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PI-M-MPI-ESM-LR_r1i1p1_MPI-CSC-REMO2009_v1\"/>
    </mc:Choice>
  </mc:AlternateContent>
  <xr:revisionPtr revIDLastSave="0" documentId="13_ncr:1_{44D4D597-A16F-4508-A927-C990797913A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H1582" i="1"/>
  <c r="G1582" i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H1528" i="1"/>
  <c r="G1528" i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H1424" i="1"/>
  <c r="G1424" i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410" i="1"/>
  <c r="G1410" i="1"/>
  <c r="G1409" i="1"/>
  <c r="H1409" i="1" s="1"/>
  <c r="G1408" i="1"/>
  <c r="H1408" i="1" s="1"/>
  <c r="H1407" i="1"/>
  <c r="G1407" i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B1400" i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B1399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B1380" i="1"/>
  <c r="B1381" i="1" s="1"/>
  <c r="H1379" i="1"/>
  <c r="G1379" i="1"/>
  <c r="B1379" i="1"/>
  <c r="H1378" i="1"/>
  <c r="G1378" i="1"/>
  <c r="G1377" i="1"/>
  <c r="H1377" i="1" s="1"/>
  <c r="G1376" i="1"/>
  <c r="H1376" i="1" s="1"/>
  <c r="H1375" i="1"/>
  <c r="G1375" i="1"/>
  <c r="B1375" i="1"/>
  <c r="B1376" i="1" s="1"/>
  <c r="B1388" i="1" s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B1364" i="1"/>
  <c r="B1365" i="1" s="1"/>
  <c r="G1363" i="1"/>
  <c r="H1363" i="1" s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B1317" i="1"/>
  <c r="G1316" i="1"/>
  <c r="H1316" i="1" s="1"/>
  <c r="H1315" i="1"/>
  <c r="G1315" i="1"/>
  <c r="B1315" i="1"/>
  <c r="B1316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H1283" i="1"/>
  <c r="G1283" i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B1253" i="1"/>
  <c r="H1252" i="1"/>
  <c r="G1252" i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H1226" i="1"/>
  <c r="G1226" i="1"/>
  <c r="G1225" i="1"/>
  <c r="H1225" i="1" s="1"/>
  <c r="B1225" i="1"/>
  <c r="B1226" i="1" s="1"/>
  <c r="B1227" i="1" s="1"/>
  <c r="B1228" i="1" s="1"/>
  <c r="B1229" i="1" s="1"/>
  <c r="H1224" i="1"/>
  <c r="G1224" i="1"/>
  <c r="G1223" i="1"/>
  <c r="H1223" i="1" s="1"/>
  <c r="B1223" i="1"/>
  <c r="B1224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H1191" i="1"/>
  <c r="G1191" i="1"/>
  <c r="G1190" i="1"/>
  <c r="H1190" i="1" s="1"/>
  <c r="H1189" i="1"/>
  <c r="G1189" i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H1179" i="1"/>
  <c r="G1179" i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H1063" i="1"/>
  <c r="G1063" i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H1006" i="1"/>
  <c r="G1006" i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H967" i="1"/>
  <c r="G967" i="1"/>
  <c r="G966" i="1"/>
  <c r="H966" i="1" s="1"/>
  <c r="H965" i="1"/>
  <c r="G965" i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H925" i="1"/>
  <c r="G925" i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G871" i="1"/>
  <c r="H871" i="1" s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H848" i="1"/>
  <c r="G848" i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H806" i="1"/>
  <c r="G806" i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H764" i="1"/>
  <c r="G764" i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H752" i="1"/>
  <c r="G752" i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H725" i="1"/>
  <c r="G725" i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H614" i="1"/>
  <c r="G614" i="1"/>
  <c r="G613" i="1"/>
  <c r="H613" i="1" s="1"/>
  <c r="G612" i="1"/>
  <c r="H612" i="1" s="1"/>
  <c r="H611" i="1"/>
  <c r="G611" i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H510" i="1"/>
  <c r="G510" i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H478" i="1"/>
  <c r="G478" i="1"/>
  <c r="G477" i="1"/>
  <c r="H477" i="1" s="1"/>
  <c r="G476" i="1"/>
  <c r="H476" i="1" s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B453" i="1"/>
  <c r="G452" i="1"/>
  <c r="H452" i="1" s="1"/>
  <c r="G451" i="1"/>
  <c r="H451" i="1" s="1"/>
  <c r="B451" i="1"/>
  <c r="B452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B417" i="1"/>
  <c r="H416" i="1"/>
  <c r="G416" i="1"/>
  <c r="G415" i="1"/>
  <c r="H415" i="1" s="1"/>
  <c r="B415" i="1"/>
  <c r="B416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H151" i="1"/>
  <c r="G151" i="1"/>
  <c r="G150" i="1"/>
  <c r="H150" i="1" s="1"/>
  <c r="G149" i="1"/>
  <c r="H149" i="1" s="1"/>
  <c r="G148" i="1"/>
  <c r="H148" i="1" s="1"/>
  <c r="H147" i="1"/>
  <c r="G147" i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H115" i="1"/>
  <c r="G115" i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H93" i="1"/>
  <c r="G93" i="1"/>
  <c r="G92" i="1"/>
  <c r="H92" i="1" s="1"/>
  <c r="H91" i="1"/>
  <c r="G91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B84" i="1"/>
  <c r="G83" i="1"/>
  <c r="H83" i="1" s="1"/>
  <c r="B83" i="1"/>
  <c r="B95" i="1" s="1"/>
  <c r="G82" i="1"/>
  <c r="H82" i="1" s="1"/>
  <c r="H81" i="1"/>
  <c r="G81" i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H76" i="1"/>
  <c r="G76" i="1"/>
  <c r="G75" i="1"/>
  <c r="H75" i="1" s="1"/>
  <c r="B75" i="1"/>
  <c r="B76" i="1" s="1"/>
  <c r="B77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76" i="1"/>
  <c r="J6" i="1"/>
  <c r="K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6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80" i="1"/>
  <c r="B1292" i="1" s="1"/>
  <c r="B1304" i="1" s="1"/>
  <c r="B1269" i="1"/>
  <c r="B1281" i="1" s="1"/>
  <c r="B1293" i="1" s="1"/>
  <c r="B1305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4" i="1"/>
  <c r="B1296" i="1" s="1"/>
  <c r="B1308" i="1" s="1"/>
  <c r="B1273" i="1"/>
  <c r="L6" i="1" l="1"/>
  <c r="M6" i="1" s="1"/>
  <c r="N6" i="1" s="1"/>
  <c r="O6" i="1" s="1"/>
  <c r="I7" i="1"/>
  <c r="J7" i="1" s="1"/>
  <c r="K7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L7" i="1"/>
  <c r="M7" i="1" s="1"/>
  <c r="N7" i="1" s="1"/>
  <c r="O7" i="1" s="1"/>
  <c r="I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5" i="1"/>
  <c r="B1297" i="1" s="1"/>
  <c r="B1309" i="1" s="1"/>
  <c r="B1274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J8" i="1"/>
  <c r="K8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5" i="1"/>
  <c r="B1286" i="1"/>
  <c r="B1298" i="1" s="1"/>
  <c r="B1310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8" i="1"/>
  <c r="M8" i="1" s="1"/>
  <c r="N8" i="1" s="1"/>
  <c r="O8" i="1" s="1"/>
  <c r="I9" i="1"/>
  <c r="B1287" i="1"/>
  <c r="B1299" i="1" s="1"/>
  <c r="B1311" i="1" s="1"/>
  <c r="B1276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8" i="1"/>
  <c r="B1300" i="1" s="1"/>
  <c r="B1312" i="1" s="1"/>
  <c r="B1277" i="1"/>
  <c r="B1289" i="1" s="1"/>
  <c r="B1301" i="1" s="1"/>
  <c r="B1313" i="1" s="1"/>
  <c r="J9" i="1"/>
  <c r="K9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L9" i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 l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 l="1"/>
  <c r="J88" i="1" s="1"/>
  <c r="K88" i="1" l="1"/>
  <c r="L88" i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s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s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/>
  <c r="L170" i="1" l="1"/>
  <c r="M170" i="1" s="1"/>
  <c r="N170" i="1" s="1"/>
  <c r="O170" i="1" s="1"/>
  <c r="I171" i="1" l="1"/>
  <c r="J171" i="1" s="1"/>
  <c r="K171" i="1" l="1"/>
  <c r="L171" i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s="1"/>
  <c r="K173" i="1" l="1"/>
  <c r="L173" i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s="1"/>
  <c r="K214" i="1" l="1"/>
  <c r="L214" i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s="1"/>
  <c r="K248" i="1" l="1"/>
  <c r="L248" i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s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 l="1"/>
  <c r="J271" i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s="1"/>
  <c r="K308" i="1" l="1"/>
  <c r="L308" i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s="1"/>
  <c r="K330" i="1" l="1"/>
  <c r="L330" i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 l="1"/>
  <c r="J342" i="1" s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s="1"/>
  <c r="K355" i="1" l="1"/>
  <c r="L355" i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 l="1"/>
  <c r="J384" i="1" s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l="1"/>
  <c r="K462" i="1"/>
  <c r="L462" i="1" l="1"/>
  <c r="M462" i="1" s="1"/>
  <c r="N462" i="1" s="1"/>
  <c r="O462" i="1" s="1"/>
  <c r="I463" i="1" l="1"/>
  <c r="J463" i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 l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s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 l="1"/>
  <c r="J697" i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 l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 l="1"/>
  <c r="J1188" i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 l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 l="1"/>
  <c r="J1397" i="1" l="1"/>
  <c r="K1397" i="1"/>
  <c r="L1397" i="1" l="1"/>
  <c r="M1397" i="1" s="1"/>
  <c r="N1397" i="1" s="1"/>
  <c r="O1397" i="1" s="1"/>
  <c r="I1398" i="1" l="1"/>
  <c r="J1398" i="1"/>
  <c r="K1398" i="1" s="1"/>
  <c r="L1398" i="1" l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 l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s="1"/>
  <c r="K1549" i="1" l="1"/>
  <c r="L1549" i="1" s="1"/>
  <c r="M1549" i="1" l="1"/>
  <c r="N1549" i="1" s="1"/>
  <c r="O1549" i="1" s="1"/>
  <c r="I1550" i="1"/>
  <c r="J1550" i="1"/>
  <c r="K1550" i="1" s="1"/>
  <c r="L1550" i="1" l="1"/>
  <c r="M1550" i="1" s="1"/>
  <c r="N1550" i="1" s="1"/>
  <c r="O1550" i="1" s="1"/>
  <c r="I1551" i="1" l="1"/>
  <c r="J1551" i="1" s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s="1"/>
  <c r="K1553" i="1" l="1"/>
  <c r="L1553" i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<sst xmlns="http://schemas.openxmlformats.org/spreadsheetml/2006/main" count="43" uniqueCount="40">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</sst>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7.9258081073673754</c:v>
                </c:pt>
                <c:pt idx="2">
                  <c:v>3.3568079389247507</c:v>
                </c:pt>
                <c:pt idx="3">
                  <c:v>21.026288602301548</c:v>
                </c:pt>
                <c:pt idx="4">
                  <c:v>58.627314088348612</c:v>
                </c:pt>
                <c:pt idx="5">
                  <c:v>44.887331321962918</c:v>
                </c:pt>
                <c:pt idx="6">
                  <c:v>45.663680601146275</c:v>
                </c:pt>
                <c:pt idx="7">
                  <c:v>31.483397015951322</c:v>
                </c:pt>
                <c:pt idx="8">
                  <c:v>10.184725230532305</c:v>
                </c:pt>
                <c:pt idx="9">
                  <c:v>3.870195587602276</c:v>
                </c:pt>
                <c:pt idx="10">
                  <c:v>1.470674323288865</c:v>
                </c:pt>
                <c:pt idx="11">
                  <c:v>0.55885624284976876</c:v>
                </c:pt>
                <c:pt idx="12">
                  <c:v>0.21236537228291211</c:v>
                </c:pt>
                <c:pt idx="13">
                  <c:v>8.0698841467506596E-2</c:v>
                </c:pt>
                <c:pt idx="14">
                  <c:v>67.224751357462566</c:v>
                </c:pt>
                <c:pt idx="15">
                  <c:v>93.696075279989273</c:v>
                </c:pt>
                <c:pt idx="16">
                  <c:v>30.1263786955064</c:v>
                </c:pt>
                <c:pt idx="17">
                  <c:v>11.448023904292432</c:v>
                </c:pt>
                <c:pt idx="18">
                  <c:v>5.8702611971556209</c:v>
                </c:pt>
                <c:pt idx="19">
                  <c:v>1.6530946517798275</c:v>
                </c:pt>
                <c:pt idx="20">
                  <c:v>4.3283007426688407</c:v>
                </c:pt>
                <c:pt idx="21">
                  <c:v>0.34801030829494389</c:v>
                </c:pt>
                <c:pt idx="22">
                  <c:v>0.13224391715207867</c:v>
                </c:pt>
                <c:pt idx="23">
                  <c:v>5.0252688517789905E-2</c:v>
                </c:pt>
                <c:pt idx="24">
                  <c:v>1.9096021636760167E-2</c:v>
                </c:pt>
                <c:pt idx="25">
                  <c:v>2.0612751384387296</c:v>
                </c:pt>
                <c:pt idx="26">
                  <c:v>1.9892839531678717</c:v>
                </c:pt>
                <c:pt idx="27">
                  <c:v>0.19021131060229596</c:v>
                </c:pt>
                <c:pt idx="28">
                  <c:v>3.9817802171587553E-4</c:v>
                </c:pt>
                <c:pt idx="29">
                  <c:v>1.3410509299645368</c:v>
                </c:pt>
                <c:pt idx="30">
                  <c:v>5.7496906335772437E-5</c:v>
                </c:pt>
                <c:pt idx="31">
                  <c:v>0.91742278004385536</c:v>
                </c:pt>
                <c:pt idx="32">
                  <c:v>8.3025532748855395E-6</c:v>
                </c:pt>
                <c:pt idx="33">
                  <c:v>3.1549702444565058E-6</c:v>
                </c:pt>
                <c:pt idx="34">
                  <c:v>1.1988886928934721E-6</c:v>
                </c:pt>
                <c:pt idx="35">
                  <c:v>4.5557770329951936E-7</c:v>
                </c:pt>
                <c:pt idx="36">
                  <c:v>1.7311952725381735E-7</c:v>
                </c:pt>
                <c:pt idx="37">
                  <c:v>39.587168332519411</c:v>
                </c:pt>
                <c:pt idx="38">
                  <c:v>35.889755575658064</c:v>
                </c:pt>
                <c:pt idx="39">
                  <c:v>86.797098578360064</c:v>
                </c:pt>
                <c:pt idx="40">
                  <c:v>30.504745147140117</c:v>
                </c:pt>
                <c:pt idx="41">
                  <c:v>11.240623741755076</c:v>
                </c:pt>
                <c:pt idx="42">
                  <c:v>4.2714370218669284</c:v>
                </c:pt>
                <c:pt idx="43">
                  <c:v>3.4880177327021586</c:v>
                </c:pt>
                <c:pt idx="44">
                  <c:v>1.5515988741567894</c:v>
                </c:pt>
                <c:pt idx="45">
                  <c:v>0.23438229226388205</c:v>
                </c:pt>
                <c:pt idx="46">
                  <c:v>8.9065271060275175E-2</c:v>
                </c:pt>
                <c:pt idx="47">
                  <c:v>3.3844803002904565E-2</c:v>
                </c:pt>
                <c:pt idx="48">
                  <c:v>1.2861025141103733E-2</c:v>
                </c:pt>
                <c:pt idx="49">
                  <c:v>1.7589562686737443</c:v>
                </c:pt>
                <c:pt idx="50">
                  <c:v>1.8571320303753796E-3</c:v>
                </c:pt>
                <c:pt idx="51">
                  <c:v>64.325527259899573</c:v>
                </c:pt>
                <c:pt idx="52">
                  <c:v>19.235158629920118</c:v>
                </c:pt>
                <c:pt idx="53">
                  <c:v>8.7226839544063672</c:v>
                </c:pt>
                <c:pt idx="54">
                  <c:v>11.572597215976892</c:v>
                </c:pt>
                <c:pt idx="55">
                  <c:v>3.3205841362921595</c:v>
                </c:pt>
                <c:pt idx="56">
                  <c:v>1.2618219717910206</c:v>
                </c:pt>
                <c:pt idx="57">
                  <c:v>0.47949234928058776</c:v>
                </c:pt>
                <c:pt idx="58">
                  <c:v>0.18220709272662333</c:v>
                </c:pt>
                <c:pt idx="59">
                  <c:v>6.9238695236116865E-2</c:v>
                </c:pt>
                <c:pt idx="60">
                  <c:v>2.6310704189724414E-2</c:v>
                </c:pt>
                <c:pt idx="61">
                  <c:v>9.9980675920952784E-3</c:v>
                </c:pt>
                <c:pt idx="62">
                  <c:v>2.0579981184964642</c:v>
                </c:pt>
                <c:pt idx="63">
                  <c:v>4.2937325269665667</c:v>
                </c:pt>
                <c:pt idx="64">
                  <c:v>12.020905237866137</c:v>
                </c:pt>
                <c:pt idx="65">
                  <c:v>89.283673409017695</c:v>
                </c:pt>
                <c:pt idx="66">
                  <c:v>38.721435379809037</c:v>
                </c:pt>
                <c:pt idx="67">
                  <c:v>13.43687780371318</c:v>
                </c:pt>
                <c:pt idx="68">
                  <c:v>5.2883111553205584</c:v>
                </c:pt>
                <c:pt idx="69">
                  <c:v>1.940285154856183</c:v>
                </c:pt>
                <c:pt idx="70">
                  <c:v>0.73730835884534951</c:v>
                </c:pt>
                <c:pt idx="71">
                  <c:v>0.28017717636123279</c:v>
                </c:pt>
                <c:pt idx="72">
                  <c:v>0.10646732701726844</c:v>
                </c:pt>
                <c:pt idx="73">
                  <c:v>4.0457584266562013E-2</c:v>
                </c:pt>
                <c:pt idx="74">
                  <c:v>7.7847411827981325</c:v>
                </c:pt>
                <c:pt idx="75">
                  <c:v>36.803504236495705</c:v>
                </c:pt>
                <c:pt idx="76">
                  <c:v>71.599236361893674</c:v>
                </c:pt>
                <c:pt idx="77">
                  <c:v>22.569265372909712</c:v>
                </c:pt>
                <c:pt idx="78">
                  <c:v>8.5763208417056909</c:v>
                </c:pt>
                <c:pt idx="79">
                  <c:v>66.603200841523702</c:v>
                </c:pt>
                <c:pt idx="80">
                  <c:v>19.809213990567187</c:v>
                </c:pt>
                <c:pt idx="81">
                  <c:v>7.527501316415532</c:v>
                </c:pt>
                <c:pt idx="82">
                  <c:v>2.8604505002379024</c:v>
                </c:pt>
                <c:pt idx="83">
                  <c:v>1.0869711900904029</c:v>
                </c:pt>
                <c:pt idx="84">
                  <c:v>0.41304905223435301</c:v>
                </c:pt>
                <c:pt idx="85">
                  <c:v>0.15826853673077079</c:v>
                </c:pt>
                <c:pt idx="86">
                  <c:v>17.905305600227504</c:v>
                </c:pt>
                <c:pt idx="87">
                  <c:v>11.501825483793182</c:v>
                </c:pt>
                <c:pt idx="88">
                  <c:v>3.5584202557593083</c:v>
                </c:pt>
                <c:pt idx="89">
                  <c:v>1.3521996971885373</c:v>
                </c:pt>
                <c:pt idx="90">
                  <c:v>0.69942725204026224</c:v>
                </c:pt>
                <c:pt idx="91">
                  <c:v>1.5366494174732193</c:v>
                </c:pt>
                <c:pt idx="92">
                  <c:v>0.17961930122654851</c:v>
                </c:pt>
                <c:pt idx="93">
                  <c:v>2.8195202677969173E-2</c:v>
                </c:pt>
                <c:pt idx="94">
                  <c:v>1.0714177017628286E-2</c:v>
                </c:pt>
                <c:pt idx="95">
                  <c:v>4.0713872666987491E-3</c:v>
                </c:pt>
                <c:pt idx="96">
                  <c:v>1.5471271613455245E-3</c:v>
                </c:pt>
                <c:pt idx="97">
                  <c:v>0.18604367044700931</c:v>
                </c:pt>
                <c:pt idx="98">
                  <c:v>6.830831926320883</c:v>
                </c:pt>
                <c:pt idx="99">
                  <c:v>17.292426229970722</c:v>
                </c:pt>
                <c:pt idx="100">
                  <c:v>4.9544667291153344</c:v>
                </c:pt>
                <c:pt idx="101">
                  <c:v>74.106154870948416</c:v>
                </c:pt>
                <c:pt idx="102">
                  <c:v>22.514323114092132</c:v>
                </c:pt>
                <c:pt idx="103">
                  <c:v>10.610894359230315</c:v>
                </c:pt>
                <c:pt idx="104">
                  <c:v>3.4395708669750498</c:v>
                </c:pt>
                <c:pt idx="105">
                  <c:v>1.2354059379164635</c:v>
                </c:pt>
                <c:pt idx="106">
                  <c:v>0.469454256408256</c:v>
                </c:pt>
                <c:pt idx="107">
                  <c:v>0.17839261743513729</c:v>
                </c:pt>
                <c:pt idx="108">
                  <c:v>6.7789194625352184E-2</c:v>
                </c:pt>
                <c:pt idx="109">
                  <c:v>2.5759893957633829E-2</c:v>
                </c:pt>
                <c:pt idx="110">
                  <c:v>14.322517789030176</c:v>
                </c:pt>
                <c:pt idx="111">
                  <c:v>21.200522499214138</c:v>
                </c:pt>
                <c:pt idx="112">
                  <c:v>19.852167878185284</c:v>
                </c:pt>
                <c:pt idx="113">
                  <c:v>6.3335470684578992</c:v>
                </c:pt>
                <c:pt idx="114">
                  <c:v>10.115304374111215</c:v>
                </c:pt>
                <c:pt idx="115">
                  <c:v>23.402755349959385</c:v>
                </c:pt>
                <c:pt idx="116">
                  <c:v>6.9074828801852508</c:v>
                </c:pt>
                <c:pt idx="117">
                  <c:v>2.6248434944703951</c:v>
                </c:pt>
                <c:pt idx="118">
                  <c:v>0.99744052789875015</c:v>
                </c:pt>
                <c:pt idx="119">
                  <c:v>0.37902740060152501</c:v>
                </c:pt>
                <c:pt idx="120">
                  <c:v>0.21752593411174687</c:v>
                </c:pt>
                <c:pt idx="121">
                  <c:v>6.9872100499519458</c:v>
                </c:pt>
                <c:pt idx="122">
                  <c:v>66.309435167347473</c:v>
                </c:pt>
                <c:pt idx="123">
                  <c:v>92.691437626960877</c:v>
                </c:pt>
                <c:pt idx="124">
                  <c:v>79.778462605707688</c:v>
                </c:pt>
                <c:pt idx="125">
                  <c:v>51.936124313742106</c:v>
                </c:pt>
                <c:pt idx="126">
                  <c:v>23.40184211797056</c:v>
                </c:pt>
                <c:pt idx="127">
                  <c:v>8.4106897743767295</c:v>
                </c:pt>
                <c:pt idx="128">
                  <c:v>4.1681071938514975</c:v>
                </c:pt>
                <c:pt idx="129">
                  <c:v>1.1517459641661014</c:v>
                </c:pt>
                <c:pt idx="130">
                  <c:v>0.43766346638311854</c:v>
                </c:pt>
                <c:pt idx="131">
                  <c:v>0.16631211722558503</c:v>
                </c:pt>
                <c:pt idx="132">
                  <c:v>6.319860454572232E-2</c:v>
                </c:pt>
                <c:pt idx="133">
                  <c:v>2.4015469727374478E-2</c:v>
                </c:pt>
                <c:pt idx="134">
                  <c:v>7.0237449650616082</c:v>
                </c:pt>
                <c:pt idx="135">
                  <c:v>4.7287007078981169</c:v>
                </c:pt>
                <c:pt idx="136">
                  <c:v>6.1708720068146459</c:v>
                </c:pt>
                <c:pt idx="137">
                  <c:v>40.824118325829794</c:v>
                </c:pt>
                <c:pt idx="138">
                  <c:v>67.300902772571391</c:v>
                </c:pt>
                <c:pt idx="139">
                  <c:v>33.574234291792152</c:v>
                </c:pt>
                <c:pt idx="140">
                  <c:v>11.382655186498589</c:v>
                </c:pt>
                <c:pt idx="141">
                  <c:v>4.3254089708694643</c:v>
                </c:pt>
                <c:pt idx="142">
                  <c:v>1.6436554089303963</c:v>
                </c:pt>
                <c:pt idx="143">
                  <c:v>0.62458905539355059</c:v>
                </c:pt>
                <c:pt idx="144">
                  <c:v>0.23734384104954923</c:v>
                </c:pt>
                <c:pt idx="145">
                  <c:v>9.0190659598828701E-2</c:v>
                </c:pt>
                <c:pt idx="146">
                  <c:v>0.75268278035377201</c:v>
                </c:pt>
                <c:pt idx="147">
                  <c:v>4.5978897707487922</c:v>
                </c:pt>
                <c:pt idx="148">
                  <c:v>0.96003694060046307</c:v>
                </c:pt>
                <c:pt idx="149">
                  <c:v>0.36399959281342448</c:v>
                </c:pt>
                <c:pt idx="150">
                  <c:v>0.14048847672151435</c:v>
                </c:pt>
                <c:pt idx="151">
                  <c:v>17.705383881488316</c:v>
                </c:pt>
                <c:pt idx="152">
                  <c:v>4.3436200484225589</c:v>
                </c:pt>
                <c:pt idx="153">
                  <c:v>1.6505756184005729</c:v>
                </c:pt>
                <c:pt idx="154">
                  <c:v>0.62721873499221759</c:v>
                </c:pt>
                <c:pt idx="155">
                  <c:v>0.23834311929704272</c:v>
                </c:pt>
                <c:pt idx="156">
                  <c:v>9.057038533287623E-2</c:v>
                </c:pt>
                <c:pt idx="157">
                  <c:v>2.0679180957943992</c:v>
                </c:pt>
                <c:pt idx="158">
                  <c:v>1.9439508007871107</c:v>
                </c:pt>
                <c:pt idx="159">
                  <c:v>4.9697781839855857E-3</c:v>
                </c:pt>
                <c:pt idx="160">
                  <c:v>1.8885157099145227E-3</c:v>
                </c:pt>
                <c:pt idx="161">
                  <c:v>7.1763596976751867E-4</c:v>
                </c:pt>
                <c:pt idx="162">
                  <c:v>4.0975466456808185</c:v>
                </c:pt>
                <c:pt idx="163">
                  <c:v>0.60641109812170413</c:v>
                </c:pt>
                <c:pt idx="164">
                  <c:v>0.23043621728624755</c:v>
                </c:pt>
                <c:pt idx="165">
                  <c:v>8.7565762568774075E-2</c:v>
                </c:pt>
                <c:pt idx="166">
                  <c:v>3.3274989776134148E-2</c:v>
                </c:pt>
                <c:pt idx="167">
                  <c:v>1.2644496114930974E-2</c:v>
                </c:pt>
                <c:pt idx="168">
                  <c:v>4.8049085236737711E-3</c:v>
                </c:pt>
                <c:pt idx="169">
                  <c:v>5.4299947725001934</c:v>
                </c:pt>
                <c:pt idx="170">
                  <c:v>0.53660653711604189</c:v>
                </c:pt>
                <c:pt idx="171">
                  <c:v>6.373223384937388</c:v>
                </c:pt>
                <c:pt idx="172">
                  <c:v>16.669700648147465</c:v>
                </c:pt>
                <c:pt idx="173">
                  <c:v>5.0149122396970833</c:v>
                </c:pt>
                <c:pt idx="174">
                  <c:v>14.805673602161026</c:v>
                </c:pt>
                <c:pt idx="175">
                  <c:v>4.0453524354667998</c:v>
                </c:pt>
                <c:pt idx="176">
                  <c:v>3.5229739525456822</c:v>
                </c:pt>
                <c:pt idx="177">
                  <c:v>0.58414889168140582</c:v>
                </c:pt>
                <c:pt idx="178">
                  <c:v>0.22197657883893421</c:v>
                </c:pt>
                <c:pt idx="179">
                  <c:v>8.4351099958795001E-2</c:v>
                </c:pt>
                <c:pt idx="180">
                  <c:v>3.2053417984342102E-2</c:v>
                </c:pt>
                <c:pt idx="181">
                  <c:v>1.2180298834049997E-2</c:v>
                </c:pt>
                <c:pt idx="182">
                  <c:v>4.6285135569389992E-3</c:v>
                </c:pt>
                <c:pt idx="183">
                  <c:v>0.44512442977340072</c:v>
                </c:pt>
                <c:pt idx="184">
                  <c:v>5.8325694996718314</c:v>
                </c:pt>
                <c:pt idx="185">
                  <c:v>7.1654052670075021</c:v>
                </c:pt>
                <c:pt idx="186">
                  <c:v>11.935462774025055</c:v>
                </c:pt>
                <c:pt idx="187">
                  <c:v>3.3173664592798109</c:v>
                </c:pt>
                <c:pt idx="188">
                  <c:v>6.4193717570338844</c:v>
                </c:pt>
                <c:pt idx="189">
                  <c:v>1.1207607271871032</c:v>
                </c:pt>
                <c:pt idx="190">
                  <c:v>0.42588907633109929</c:v>
                </c:pt>
                <c:pt idx="191">
                  <c:v>0.16183784900581774</c:v>
                </c:pt>
                <c:pt idx="192">
                  <c:v>6.1498382622210745E-2</c:v>
                </c:pt>
                <c:pt idx="193">
                  <c:v>2.9272629712200677</c:v>
                </c:pt>
                <c:pt idx="194">
                  <c:v>52.2013463029338</c:v>
                </c:pt>
                <c:pt idx="195">
                  <c:v>17.381350444367058</c:v>
                </c:pt>
                <c:pt idx="196">
                  <c:v>6.040768222861864</c:v>
                </c:pt>
                <c:pt idx="197">
                  <c:v>11.631705663539</c:v>
                </c:pt>
                <c:pt idx="198">
                  <c:v>3.1009962718775994</c:v>
                </c:pt>
                <c:pt idx="199">
                  <c:v>1.1784154895620425</c:v>
                </c:pt>
                <c:pt idx="200">
                  <c:v>0.65269619652902455</c:v>
                </c:pt>
                <c:pt idx="201">
                  <c:v>0.1701578674304676</c:v>
                </c:pt>
                <c:pt idx="202">
                  <c:v>6.4659989623577691E-2</c:v>
                </c:pt>
                <c:pt idx="203">
                  <c:v>2.4570796056959526E-2</c:v>
                </c:pt>
                <c:pt idx="204">
                  <c:v>9.3369025016446193E-3</c:v>
                </c:pt>
                <c:pt idx="205">
                  <c:v>3.548022950624956E-3</c:v>
                </c:pt>
                <c:pt idx="206">
                  <c:v>0.80361186267925966</c:v>
                </c:pt>
                <c:pt idx="207">
                  <c:v>32.327798069141551</c:v>
                </c:pt>
                <c:pt idx="208">
                  <c:v>9.050826762344899</c:v>
                </c:pt>
                <c:pt idx="209">
                  <c:v>12.735481636719648</c:v>
                </c:pt>
                <c:pt idx="210">
                  <c:v>3.7671322229554813</c:v>
                </c:pt>
                <c:pt idx="211">
                  <c:v>1.4315102447230827</c:v>
                </c:pt>
                <c:pt idx="212">
                  <c:v>0.5439738929947715</c:v>
                </c:pt>
                <c:pt idx="213">
                  <c:v>0.20671007933801322</c:v>
                </c:pt>
                <c:pt idx="214">
                  <c:v>7.8549830148445021E-2</c:v>
                </c:pt>
                <c:pt idx="215">
                  <c:v>2.9848935456409108E-2</c:v>
                </c:pt>
                <c:pt idx="216">
                  <c:v>1.1342595473435463E-2</c:v>
                </c:pt>
                <c:pt idx="217">
                  <c:v>0.13567812280175218</c:v>
                </c:pt>
                <c:pt idx="218">
                  <c:v>12.367441176201666</c:v>
                </c:pt>
                <c:pt idx="219">
                  <c:v>10.210019234702397</c:v>
                </c:pt>
                <c:pt idx="220">
                  <c:v>3.0918192801818778</c:v>
                </c:pt>
                <c:pt idx="221">
                  <c:v>3.3416521873495197</c:v>
                </c:pt>
                <c:pt idx="222">
                  <c:v>1.2207714934748046</c:v>
                </c:pt>
                <c:pt idx="223">
                  <c:v>1.9234973925510606</c:v>
                </c:pt>
                <c:pt idx="224">
                  <c:v>0.10777616158485247</c:v>
                </c:pt>
                <c:pt idx="225">
                  <c:v>4.0954941402243934E-2</c:v>
                </c:pt>
                <c:pt idx="226">
                  <c:v>1.5562877732852693E-2</c:v>
                </c:pt>
                <c:pt idx="227">
                  <c:v>5.9138935384840238E-3</c:v>
                </c:pt>
                <c:pt idx="228">
                  <c:v>2.2472795446239289E-3</c:v>
                </c:pt>
                <c:pt idx="229">
                  <c:v>8.5396622695709315E-4</c:v>
                </c:pt>
                <c:pt idx="230">
                  <c:v>27.376354362745744</c:v>
                </c:pt>
                <c:pt idx="231">
                  <c:v>28.171379458159912</c:v>
                </c:pt>
                <c:pt idx="232">
                  <c:v>8.8050838087587717</c:v>
                </c:pt>
                <c:pt idx="233">
                  <c:v>3.2762419682513819</c:v>
                </c:pt>
                <c:pt idx="234">
                  <c:v>1.244971947935525</c:v>
                </c:pt>
                <c:pt idx="235">
                  <c:v>0.47308934021549953</c:v>
                </c:pt>
                <c:pt idx="236">
                  <c:v>0.17977394928188983</c:v>
                </c:pt>
                <c:pt idx="237">
                  <c:v>6.8314100727118146E-2</c:v>
                </c:pt>
                <c:pt idx="238">
                  <c:v>2.5959358276304894E-2</c:v>
                </c:pt>
                <c:pt idx="239">
                  <c:v>9.8645561449958591E-3</c:v>
                </c:pt>
                <c:pt idx="240">
                  <c:v>3.7485313350984258E-3</c:v>
                </c:pt>
                <c:pt idx="241">
                  <c:v>2.5019160920158896</c:v>
                </c:pt>
                <c:pt idx="242">
                  <c:v>69.910390431356163</c:v>
                </c:pt>
                <c:pt idx="243">
                  <c:v>32.359104202350892</c:v>
                </c:pt>
                <c:pt idx="244">
                  <c:v>10.917691989201245</c:v>
                </c:pt>
                <c:pt idx="245">
                  <c:v>4.1487229558964724</c:v>
                </c:pt>
                <c:pt idx="246">
                  <c:v>1.5765147232406596</c:v>
                </c:pt>
                <c:pt idx="247">
                  <c:v>0.59907559483145056</c:v>
                </c:pt>
                <c:pt idx="248">
                  <c:v>1.041127345084903</c:v>
                </c:pt>
                <c:pt idx="249">
                  <c:v>8.650651589366147E-2</c:v>
                </c:pt>
                <c:pt idx="250">
                  <c:v>3.2872476039591356E-2</c:v>
                </c:pt>
                <c:pt idx="251">
                  <c:v>1.2491540895044718E-2</c:v>
                </c:pt>
                <c:pt idx="252">
                  <c:v>4.7467855401169927E-3</c:v>
                </c:pt>
                <c:pt idx="253">
                  <c:v>1.8037785052444572E-3</c:v>
                </c:pt>
                <c:pt idx="254">
                  <c:v>68.089017320913371</c:v>
                </c:pt>
                <c:pt idx="255">
                  <c:v>20.058184013150786</c:v>
                </c:pt>
                <c:pt idx="256">
                  <c:v>14.271143649437807</c:v>
                </c:pt>
                <c:pt idx="257">
                  <c:v>4.4721196270015939</c:v>
                </c:pt>
                <c:pt idx="258">
                  <c:v>7.7796505718043409</c:v>
                </c:pt>
                <c:pt idx="259">
                  <c:v>55.374682174430554</c:v>
                </c:pt>
                <c:pt idx="260">
                  <c:v>19.632524136867914</c:v>
                </c:pt>
                <c:pt idx="261">
                  <c:v>6.6024570083646195</c:v>
                </c:pt>
                <c:pt idx="262">
                  <c:v>2.508933663178555</c:v>
                </c:pt>
                <c:pt idx="263">
                  <c:v>0.95339479200785104</c:v>
                </c:pt>
                <c:pt idx="264">
                  <c:v>0.36229002096298346</c:v>
                </c:pt>
                <c:pt idx="265">
                  <c:v>5.0456874411237607</c:v>
                </c:pt>
                <c:pt idx="266">
                  <c:v>4.4267443288294626</c:v>
                </c:pt>
                <c:pt idx="267">
                  <c:v>58.691744686320419</c:v>
                </c:pt>
                <c:pt idx="268">
                  <c:v>31.919083165153992</c:v>
                </c:pt>
                <c:pt idx="269">
                  <c:v>10.83466358306246</c:v>
                </c:pt>
                <c:pt idx="270">
                  <c:v>4.117172161563734</c:v>
                </c:pt>
                <c:pt idx="271">
                  <c:v>5.379302376916212</c:v>
                </c:pt>
                <c:pt idx="272">
                  <c:v>1.8761736619253617</c:v>
                </c:pt>
                <c:pt idx="273">
                  <c:v>0.28176088068029215</c:v>
                </c:pt>
                <c:pt idx="274">
                  <c:v>0.10706913465851103</c:v>
                </c:pt>
                <c:pt idx="275">
                  <c:v>4.0686271170234198E-2</c:v>
                </c:pt>
                <c:pt idx="276">
                  <c:v>1.5460783044688996E-2</c:v>
                </c:pt>
                <c:pt idx="277">
                  <c:v>5.8750975569818193E-3</c:v>
                </c:pt>
                <c:pt idx="278">
                  <c:v>2.2325370716530912E-3</c:v>
                </c:pt>
                <c:pt idx="279">
                  <c:v>70.792043099698517</c:v>
                </c:pt>
                <c:pt idx="280">
                  <c:v>74.963878130610254</c:v>
                </c:pt>
                <c:pt idx="281">
                  <c:v>31.371330650690535</c:v>
                </c:pt>
                <c:pt idx="282">
                  <c:v>11.002014269704622</c:v>
                </c:pt>
                <c:pt idx="283">
                  <c:v>54.50879855912293</c:v>
                </c:pt>
                <c:pt idx="284">
                  <c:v>16.456707032664735</c:v>
                </c:pt>
                <c:pt idx="285">
                  <c:v>6.2535486724126006</c:v>
                </c:pt>
                <c:pt idx="286">
                  <c:v>2.3763484955167882</c:v>
                </c:pt>
                <c:pt idx="287">
                  <c:v>0.90301242829637951</c:v>
                </c:pt>
                <c:pt idx="288">
                  <c:v>0.34314472275262425</c:v>
                </c:pt>
                <c:pt idx="289">
                  <c:v>0.13039499464599721</c:v>
                </c:pt>
                <c:pt idx="290">
                  <c:v>3.6968307198254653</c:v>
                </c:pt>
                <c:pt idx="291">
                  <c:v>69.706424370468156</c:v>
                </c:pt>
                <c:pt idx="292">
                  <c:v>30.615592919539733</c:v>
                </c:pt>
                <c:pt idx="293">
                  <c:v>10.566203114719068</c:v>
                </c:pt>
                <c:pt idx="294">
                  <c:v>4.0151571835932458</c:v>
                </c:pt>
                <c:pt idx="295">
                  <c:v>9.9344103867255971</c:v>
                </c:pt>
                <c:pt idx="296">
                  <c:v>3.8343899777731187</c:v>
                </c:pt>
                <c:pt idx="297">
                  <c:v>0.83625535997133915</c:v>
                </c:pt>
                <c:pt idx="298">
                  <c:v>0.3177770367891089</c:v>
                </c:pt>
                <c:pt idx="299">
                  <c:v>0.12075527397986141</c:v>
                </c:pt>
                <c:pt idx="300">
                  <c:v>4.5887004112347335E-2</c:v>
                </c:pt>
                <c:pt idx="301">
                  <c:v>1.743706156269199E-2</c:v>
                </c:pt>
                <c:pt idx="302">
                  <c:v>6.6260833938229556E-3</c:v>
                </c:pt>
                <c:pt idx="303">
                  <c:v>2.5179116896527228E-3</c:v>
                </c:pt>
                <c:pt idx="304">
                  <c:v>9.5680644206803478E-4</c:v>
                </c:pt>
                <c:pt idx="305">
                  <c:v>20.713728159481207</c:v>
                </c:pt>
                <c:pt idx="306">
                  <c:v>31.197337101461972</c:v>
                </c:pt>
                <c:pt idx="307">
                  <c:v>23.784946747139919</c:v>
                </c:pt>
                <c:pt idx="308">
                  <c:v>7.463845843707702</c:v>
                </c:pt>
                <c:pt idx="309">
                  <c:v>2.8362614206089263</c:v>
                </c:pt>
                <c:pt idx="310">
                  <c:v>1.0777793398313922</c:v>
                </c:pt>
                <c:pt idx="311">
                  <c:v>0.40955614913592897</c:v>
                </c:pt>
                <c:pt idx="312">
                  <c:v>0.15563133667165299</c:v>
                </c:pt>
                <c:pt idx="313">
                  <c:v>14.591025668833463</c:v>
                </c:pt>
                <c:pt idx="314">
                  <c:v>3.4951551108008196</c:v>
                </c:pt>
                <c:pt idx="315">
                  <c:v>1.6345524574696171</c:v>
                </c:pt>
                <c:pt idx="316">
                  <c:v>35.426581283297018</c:v>
                </c:pt>
                <c:pt idx="317">
                  <c:v>22.097163925088147</c:v>
                </c:pt>
                <c:pt idx="318">
                  <c:v>7.1317173247464645</c:v>
                </c:pt>
                <c:pt idx="319">
                  <c:v>4.4853147358446943</c:v>
                </c:pt>
                <c:pt idx="320">
                  <c:v>2.8292000214478801</c:v>
                </c:pt>
                <c:pt idx="321">
                  <c:v>0.39133159304348797</c:v>
                </c:pt>
                <c:pt idx="322">
                  <c:v>0.14870600535652542</c:v>
                </c:pt>
                <c:pt idx="323">
                  <c:v>5.6508282035479654E-2</c:v>
                </c:pt>
                <c:pt idx="324">
                  <c:v>2.1473147173482272E-2</c:v>
                </c:pt>
                <c:pt idx="325">
                  <c:v>8.1597959259232626E-3</c:v>
                </c:pt>
                <c:pt idx="326">
                  <c:v>40.468845698689947</c:v>
                </c:pt>
                <c:pt idx="327">
                  <c:v>11.435704215475482</c:v>
                </c:pt>
                <c:pt idx="328">
                  <c:v>4.3455676018806839</c:v>
                </c:pt>
                <c:pt idx="329">
                  <c:v>1.6513156887146601</c:v>
                </c:pt>
                <c:pt idx="330">
                  <c:v>2.6821377233100359</c:v>
                </c:pt>
                <c:pt idx="331">
                  <c:v>0.23844998545039689</c:v>
                </c:pt>
                <c:pt idx="332">
                  <c:v>9.0610994471150827E-2</c:v>
                </c:pt>
                <c:pt idx="333">
                  <c:v>3.4432177899037318E-2</c:v>
                </c:pt>
                <c:pt idx="334">
                  <c:v>1.3084227601634179E-2</c:v>
                </c:pt>
                <c:pt idx="335">
                  <c:v>4.9720064886209876E-3</c:v>
                </c:pt>
                <c:pt idx="336">
                  <c:v>1.8893624656759751E-3</c:v>
                </c:pt>
                <c:pt idx="337">
                  <c:v>0.4723434321790016</c:v>
                </c:pt>
                <c:pt idx="338">
                  <c:v>2.7282394004361077E-4</c:v>
                </c:pt>
                <c:pt idx="339">
                  <c:v>8.5501163963503934</c:v>
                </c:pt>
                <c:pt idx="340">
                  <c:v>11.970876245382586</c:v>
                </c:pt>
                <c:pt idx="341">
                  <c:v>34.410999923215144</c:v>
                </c:pt>
                <c:pt idx="342">
                  <c:v>10.527512049927303</c:v>
                </c:pt>
                <c:pt idx="343">
                  <c:v>4.0004545789723753</c:v>
                </c:pt>
                <c:pt idx="344">
                  <c:v>1.5201727400095026</c:v>
                </c:pt>
                <c:pt idx="345">
                  <c:v>0.57766564120361097</c:v>
                </c:pt>
                <c:pt idx="346">
                  <c:v>0.21951294365737217</c:v>
                </c:pt>
                <c:pt idx="347">
                  <c:v>8.3414918589801434E-2</c:v>
                </c:pt>
                <c:pt idx="348">
                  <c:v>3.1697669064124551E-2</c:v>
                </c:pt>
                <c:pt idx="349">
                  <c:v>14.199986307971308</c:v>
                </c:pt>
                <c:pt idx="350">
                  <c:v>3.0179538750934136</c:v>
                </c:pt>
                <c:pt idx="351">
                  <c:v>1.0741949390566554</c:v>
                </c:pt>
                <c:pt idx="352">
                  <c:v>0.40819407684152903</c:v>
                </c:pt>
                <c:pt idx="353">
                  <c:v>0.15511374919978102</c:v>
                </c:pt>
                <c:pt idx="354">
                  <c:v>5.8943224695916792E-2</c:v>
                </c:pt>
                <c:pt idx="355">
                  <c:v>2.2398425384448382E-2</c:v>
                </c:pt>
                <c:pt idx="356">
                  <c:v>8.5114016460903844E-3</c:v>
                </c:pt>
                <c:pt idx="357">
                  <c:v>3.234332625514346E-3</c:v>
                </c:pt>
                <c:pt idx="358">
                  <c:v>1.2290463976954514E-3</c:v>
                </c:pt>
                <c:pt idx="359">
                  <c:v>4.6703763112427145E-4</c:v>
                </c:pt>
                <c:pt idx="360">
                  <c:v>1.7747429982722314E-4</c:v>
                </c:pt>
                <c:pt idx="361">
                  <c:v>6.7440233934344787E-5</c:v>
                </c:pt>
                <c:pt idx="362">
                  <c:v>1.0077183302826029</c:v>
                </c:pt>
                <c:pt idx="363">
                  <c:v>1.669734763227118</c:v>
                </c:pt>
                <c:pt idx="364">
                  <c:v>3.7005805164453672E-6</c:v>
                </c:pt>
                <c:pt idx="365">
                  <c:v>1.4062205962492398E-6</c:v>
                </c:pt>
                <c:pt idx="366">
                  <c:v>28.8690670696392</c:v>
                </c:pt>
                <c:pt idx="367">
                  <c:v>7.7368778116370081</c:v>
                </c:pt>
                <c:pt idx="368">
                  <c:v>2.9400135684220627</c:v>
                </c:pt>
                <c:pt idx="369">
                  <c:v>1.1172051560003839</c:v>
                </c:pt>
                <c:pt idx="370">
                  <c:v>0.42453795928014582</c:v>
                </c:pt>
                <c:pt idx="371">
                  <c:v>0.16132442452645543</c:v>
                </c:pt>
                <c:pt idx="372">
                  <c:v>6.1303281320053055E-2</c:v>
                </c:pt>
                <c:pt idx="373">
                  <c:v>2.3295246901620163E-2</c:v>
                </c:pt>
                <c:pt idx="374">
                  <c:v>8.8521938226156626E-3</c:v>
                </c:pt>
                <c:pt idx="375">
                  <c:v>0.55026926209634952</c:v>
                </c:pt>
                <c:pt idx="376">
                  <c:v>1.0305329289370826</c:v>
                </c:pt>
                <c:pt idx="377">
                  <c:v>9.2900974336489615</c:v>
                </c:pt>
                <c:pt idx="378">
                  <c:v>2.4244607500594784</c:v>
                </c:pt>
                <c:pt idx="379">
                  <c:v>0.92129508502260193</c:v>
                </c:pt>
                <c:pt idx="380">
                  <c:v>0.35009213230858877</c:v>
                </c:pt>
                <c:pt idx="381">
                  <c:v>0.13303501027726375</c:v>
                </c:pt>
                <c:pt idx="382">
                  <c:v>5.0553303905360232E-2</c:v>
                </c:pt>
                <c:pt idx="383">
                  <c:v>1.9210255484036889E-2</c:v>
                </c:pt>
                <c:pt idx="384">
                  <c:v>7.2998970839340182E-3</c:v>
                </c:pt>
                <c:pt idx="385">
                  <c:v>2.7739608918949266E-3</c:v>
                </c:pt>
                <c:pt idx="386">
                  <c:v>1.0541051389200723E-3</c:v>
                </c:pt>
                <c:pt idx="387">
                  <c:v>4.0055995278962745E-4</c:v>
                </c:pt>
                <c:pt idx="388">
                  <c:v>4.705945599411768</c:v>
                </c:pt>
                <c:pt idx="389">
                  <c:v>52.149006669795369</c:v>
                </c:pt>
                <c:pt idx="390">
                  <c:v>15.962062503827392</c:v>
                </c:pt>
                <c:pt idx="391">
                  <c:v>6.999806039621868</c:v>
                </c:pt>
                <c:pt idx="392">
                  <c:v>2.3049218255526753</c:v>
                </c:pt>
                <c:pt idx="393">
                  <c:v>0.87587029371001679</c:v>
                </c:pt>
                <c:pt idx="394">
                  <c:v>0.33283071160980637</c:v>
                </c:pt>
                <c:pt idx="395">
                  <c:v>0.12647567041172642</c:v>
                </c:pt>
                <c:pt idx="396">
                  <c:v>4.8060754756456027E-2</c:v>
                </c:pt>
                <c:pt idx="397">
                  <c:v>1.8263086807453293E-2</c:v>
                </c:pt>
                <c:pt idx="398">
                  <c:v>5.7724300582681245</c:v>
                </c:pt>
                <c:pt idx="399">
                  <c:v>20.286429494534588</c:v>
                </c:pt>
                <c:pt idx="400">
                  <c:v>77.041703358791224</c:v>
                </c:pt>
                <c:pt idx="401">
                  <c:v>34.524323134819305</c:v>
                </c:pt>
                <c:pt idx="402">
                  <c:v>13.802525146126548</c:v>
                </c:pt>
                <c:pt idx="403">
                  <c:v>87.274812970676194</c:v>
                </c:pt>
                <c:pt idx="404">
                  <c:v>50.885925276481018</c:v>
                </c:pt>
                <c:pt idx="405">
                  <c:v>16.772727179874728</c:v>
                </c:pt>
                <c:pt idx="406">
                  <c:v>6.3736363283523954</c:v>
                </c:pt>
                <c:pt idx="407">
                  <c:v>2.4219818047739103</c:v>
                </c:pt>
                <c:pt idx="408">
                  <c:v>0.92035308581408592</c:v>
                </c:pt>
                <c:pt idx="409">
                  <c:v>0.34973417260935263</c:v>
                </c:pt>
                <c:pt idx="410">
                  <c:v>6.8217982566481794</c:v>
                </c:pt>
                <c:pt idx="411">
                  <c:v>14.102480279539888</c:v>
                </c:pt>
                <c:pt idx="412">
                  <c:v>4.1603060161110355</c:v>
                </c:pt>
                <c:pt idx="413">
                  <c:v>9.4591695572198784</c:v>
                </c:pt>
                <c:pt idx="414">
                  <c:v>10.874075980017206</c:v>
                </c:pt>
                <c:pt idx="415">
                  <c:v>3.0045231354603343</c:v>
                </c:pt>
                <c:pt idx="416">
                  <c:v>1.1417187914749269</c:v>
                </c:pt>
                <c:pt idx="417">
                  <c:v>2.2704837808627638</c:v>
                </c:pt>
                <c:pt idx="418">
                  <c:v>0.16486419348897946</c:v>
                </c:pt>
                <c:pt idx="419">
                  <c:v>6.264839352581221E-2</c:v>
                </c:pt>
                <c:pt idx="420">
                  <c:v>2.3806389539808633E-2</c:v>
                </c:pt>
                <c:pt idx="421">
                  <c:v>9.0464280251272809E-3</c:v>
                </c:pt>
                <c:pt idx="422">
                  <c:v>3.4376426495483672E-3</c:v>
                </c:pt>
                <c:pt idx="423">
                  <c:v>1.3063042068283796E-3</c:v>
                </c:pt>
                <c:pt idx="424">
                  <c:v>8.3693087432176156</c:v>
                </c:pt>
                <c:pt idx="425">
                  <c:v>8.2249546609777848</c:v>
                </c:pt>
                <c:pt idx="426">
                  <c:v>2.2570159354835164</c:v>
                </c:pt>
                <c:pt idx="427">
                  <c:v>2.6543671221650618</c:v>
                </c:pt>
                <c:pt idx="428">
                  <c:v>5.789674329197485</c:v>
                </c:pt>
                <c:pt idx="429">
                  <c:v>1.101279659563986</c:v>
                </c:pt>
                <c:pt idx="430">
                  <c:v>0.41848627063431476</c:v>
                </c:pt>
                <c:pt idx="431">
                  <c:v>0.15902478284103963</c:v>
                </c:pt>
                <c:pt idx="432">
                  <c:v>6.0429417479595057E-2</c:v>
                </c:pt>
                <c:pt idx="433">
                  <c:v>2.7883556894055346</c:v>
                </c:pt>
                <c:pt idx="434">
                  <c:v>16.861747680899583</c:v>
                </c:pt>
                <c:pt idx="435">
                  <c:v>4.4589662176102509</c:v>
                </c:pt>
                <c:pt idx="436">
                  <c:v>2.1478773907169466</c:v>
                </c:pt>
                <c:pt idx="437">
                  <c:v>6.7395244672196055</c:v>
                </c:pt>
                <c:pt idx="438">
                  <c:v>1.8066552097075654</c:v>
                </c:pt>
                <c:pt idx="439">
                  <c:v>16.819551311553443</c:v>
                </c:pt>
                <c:pt idx="440">
                  <c:v>4.4092470095116534</c:v>
                </c:pt>
                <c:pt idx="441">
                  <c:v>1.6755138636144284</c:v>
                </c:pt>
                <c:pt idx="442">
                  <c:v>0.63669526817348288</c:v>
                </c:pt>
                <c:pt idx="443">
                  <c:v>0.24194420190592347</c:v>
                </c:pt>
                <c:pt idx="444">
                  <c:v>9.1938796724250926E-2</c:v>
                </c:pt>
                <c:pt idx="445">
                  <c:v>2.1151377789365506</c:v>
                </c:pt>
                <c:pt idx="446">
                  <c:v>1.9377516636517917</c:v>
                </c:pt>
                <c:pt idx="447">
                  <c:v>5.0448656538530975E-3</c:v>
                </c:pt>
                <c:pt idx="448">
                  <c:v>1.917048948464177E-3</c:v>
                </c:pt>
                <c:pt idx="449">
                  <c:v>7.2847860041638714E-4</c:v>
                </c:pt>
                <c:pt idx="450">
                  <c:v>9.0755525977964844</c:v>
                </c:pt>
                <c:pt idx="451">
                  <c:v>1.8622455397921716</c:v>
                </c:pt>
                <c:pt idx="452">
                  <c:v>1.8814530315782201</c:v>
                </c:pt>
                <c:pt idx="453">
                  <c:v>0.2689082559459896</c:v>
                </c:pt>
                <c:pt idx="454">
                  <c:v>0.10218513725947603</c:v>
                </c:pt>
                <c:pt idx="455">
                  <c:v>3.8830352158600888E-2</c:v>
                </c:pt>
                <c:pt idx="456">
                  <c:v>1.4755533820268337E-2</c:v>
                </c:pt>
                <c:pt idx="457">
                  <c:v>2.2622968523015135</c:v>
                </c:pt>
                <c:pt idx="458">
                  <c:v>2.1306990836467477E-3</c:v>
                </c:pt>
                <c:pt idx="459">
                  <c:v>0.47025172259801229</c:v>
                </c:pt>
                <c:pt idx="460">
                  <c:v>17.792870209750454</c:v>
                </c:pt>
                <c:pt idx="461">
                  <c:v>8.4975902625516948</c:v>
                </c:pt>
                <c:pt idx="462">
                  <c:v>2.7721156723939462</c:v>
                </c:pt>
                <c:pt idx="463">
                  <c:v>2.8588895284330804</c:v>
                </c:pt>
                <c:pt idx="464">
                  <c:v>0.40029350309368589</c:v>
                </c:pt>
                <c:pt idx="465">
                  <c:v>0.15211153117560061</c:v>
                </c:pt>
                <c:pt idx="466">
                  <c:v>5.780238184672825E-2</c:v>
                </c:pt>
                <c:pt idx="467">
                  <c:v>2.1964905101756731E-2</c:v>
                </c:pt>
                <c:pt idx="468">
                  <c:v>8.3466639386675576E-3</c:v>
                </c:pt>
                <c:pt idx="469">
                  <c:v>3.1717322966936727E-3</c:v>
                </c:pt>
                <c:pt idx="470">
                  <c:v>0.1344403093846607</c:v>
                </c:pt>
                <c:pt idx="471">
                  <c:v>4.5799814364256631E-4</c:v>
                </c:pt>
                <c:pt idx="472">
                  <c:v>1.7403929458417521E-4</c:v>
                </c:pt>
                <c:pt idx="473">
                  <c:v>6.6134931941986582E-5</c:v>
                </c:pt>
                <c:pt idx="474">
                  <c:v>2.5131274137954897E-5</c:v>
                </c:pt>
                <c:pt idx="475">
                  <c:v>9.5498841724228596E-6</c:v>
                </c:pt>
                <c:pt idx="476">
                  <c:v>1.1594287089369117</c:v>
                </c:pt>
                <c:pt idx="477">
                  <c:v>1.3790032744978613E-6</c:v>
                </c:pt>
                <c:pt idx="478">
                  <c:v>5.2402124430918732E-7</c:v>
                </c:pt>
                <c:pt idx="479">
                  <c:v>1.9912807283749118E-7</c:v>
                </c:pt>
                <c:pt idx="480">
                  <c:v>7.5668667678246648E-8</c:v>
                </c:pt>
                <c:pt idx="481">
                  <c:v>0.66749276812418512</c:v>
                </c:pt>
                <c:pt idx="482">
                  <c:v>2.505051704908158</c:v>
                </c:pt>
                <c:pt idx="483">
                  <c:v>52.713118449741131</c:v>
                </c:pt>
                <c:pt idx="484">
                  <c:v>43.026738639544291</c:v>
                </c:pt>
                <c:pt idx="485">
                  <c:v>25.221502471605383</c:v>
                </c:pt>
                <c:pt idx="486">
                  <c:v>20.090147195203876</c:v>
                </c:pt>
                <c:pt idx="487">
                  <c:v>6.7560123902167541</c:v>
                </c:pt>
                <c:pt idx="488">
                  <c:v>2.4019457112537657</c:v>
                </c:pt>
                <c:pt idx="489">
                  <c:v>0.91273937027643115</c:v>
                </c:pt>
                <c:pt idx="490">
                  <c:v>0.34684096070504389</c:v>
                </c:pt>
                <c:pt idx="491">
                  <c:v>0.13179956506791665</c:v>
                </c:pt>
                <c:pt idx="492">
                  <c:v>5.0083834725808331E-2</c:v>
                </c:pt>
                <c:pt idx="493">
                  <c:v>1.9031857195807168E-2</c:v>
                </c:pt>
                <c:pt idx="494">
                  <c:v>48.170002853439762</c:v>
                </c:pt>
                <c:pt idx="495">
                  <c:v>84.130688967948856</c:v>
                </c:pt>
                <c:pt idx="496">
                  <c:v>26.582301297947321</c:v>
                </c:pt>
                <c:pt idx="497">
                  <c:v>10.683317946631956</c:v>
                </c:pt>
                <c:pt idx="498">
                  <c:v>8.0884032166185342</c:v>
                </c:pt>
                <c:pt idx="499">
                  <c:v>2.2931311656820776</c:v>
                </c:pt>
                <c:pt idx="500">
                  <c:v>0.87138984295918953</c:v>
                </c:pt>
                <c:pt idx="501">
                  <c:v>0.331128140324492</c:v>
                </c:pt>
                <c:pt idx="502">
                  <c:v>0.12582869332330696</c:v>
                </c:pt>
                <c:pt idx="503">
                  <c:v>4.7814903462856655E-2</c:v>
                </c:pt>
                <c:pt idx="504">
                  <c:v>1.8169663315885532E-2</c:v>
                </c:pt>
                <c:pt idx="505">
                  <c:v>6.9044720600365019E-3</c:v>
                </c:pt>
                <c:pt idx="506">
                  <c:v>2.6236993828138706E-3</c:v>
                </c:pt>
                <c:pt idx="507">
                  <c:v>0.13183628265101319</c:v>
                </c:pt>
                <c:pt idx="508">
                  <c:v>59.590849614012555</c:v>
                </c:pt>
                <c:pt idx="509">
                  <c:v>47.14285994958869</c:v>
                </c:pt>
                <c:pt idx="510">
                  <c:v>17.360049446188761</c:v>
                </c:pt>
                <c:pt idx="511">
                  <c:v>6.0199815837859347</c:v>
                </c:pt>
                <c:pt idx="512">
                  <c:v>2.2875930018386548</c:v>
                </c:pt>
                <c:pt idx="513">
                  <c:v>0.86928534069868879</c:v>
                </c:pt>
                <c:pt idx="514">
                  <c:v>0.33032842946550178</c:v>
                </c:pt>
                <c:pt idx="515">
                  <c:v>0.12552480319689069</c:v>
                </c:pt>
                <c:pt idx="516">
                  <c:v>4.7699425214818465E-2</c:v>
                </c:pt>
                <c:pt idx="517">
                  <c:v>0.49315797876207129</c:v>
                </c:pt>
                <c:pt idx="518">
                  <c:v>2.6708591917669882</c:v>
                </c:pt>
                <c:pt idx="519">
                  <c:v>69.42615275226396</c:v>
                </c:pt>
                <c:pt idx="520">
                  <c:v>100.05797209721058</c:v>
                </c:pt>
                <c:pt idx="521">
                  <c:v>79.568115935831869</c:v>
                </c:pt>
                <c:pt idx="522">
                  <c:v>84.162136461638525</c:v>
                </c:pt>
                <c:pt idx="523">
                  <c:v>27.726478348587115</c:v>
                </c:pt>
                <c:pt idx="524">
                  <c:v>10.538327823961724</c:v>
                </c:pt>
                <c:pt idx="525">
                  <c:v>4.0037034735359791</c:v>
                </c:pt>
                <c:pt idx="526">
                  <c:v>1.5214073199436726</c:v>
                </c:pt>
                <c:pt idx="527">
                  <c:v>0.57813478157859555</c:v>
                </c:pt>
                <c:pt idx="528">
                  <c:v>0.21969121699986627</c:v>
                </c:pt>
                <c:pt idx="529">
                  <c:v>8.3482662459949175E-2</c:v>
                </c:pt>
                <c:pt idx="530">
                  <c:v>3.1723411734780681E-2</c:v>
                </c:pt>
                <c:pt idx="531">
                  <c:v>0.92231944012688449</c:v>
                </c:pt>
                <c:pt idx="532">
                  <c:v>20.811135655346991</c:v>
                </c:pt>
                <c:pt idx="533">
                  <c:v>12.18113222470739</c:v>
                </c:pt>
                <c:pt idx="534">
                  <c:v>3.8471543296728643</c:v>
                </c:pt>
                <c:pt idx="535">
                  <c:v>1.4619186452756883</c:v>
                </c:pt>
                <c:pt idx="536">
                  <c:v>0.55552908520476163</c:v>
                </c:pt>
                <c:pt idx="537">
                  <c:v>0.21110105237780941</c:v>
                </c:pt>
                <c:pt idx="538">
                  <c:v>8.0218399903567578E-2</c:v>
                </c:pt>
                <c:pt idx="539">
                  <c:v>3.0482991963355681E-2</c:v>
                </c:pt>
                <c:pt idx="540">
                  <c:v>1.1583536946075158E-2</c:v>
                </c:pt>
                <c:pt idx="541">
                  <c:v>1.1358761228493646</c:v>
                </c:pt>
                <c:pt idx="542">
                  <c:v>1.6726627350132533E-3</c:v>
                </c:pt>
                <c:pt idx="543">
                  <c:v>0.18178615083277519</c:v>
                </c:pt>
                <c:pt idx="544">
                  <c:v>9.9101856764991965</c:v>
                </c:pt>
                <c:pt idx="545">
                  <c:v>2.5638959550084439</c:v>
                </c:pt>
                <c:pt idx="546">
                  <c:v>2.5992843658868341</c:v>
                </c:pt>
                <c:pt idx="547">
                  <c:v>28.169687800189092</c:v>
                </c:pt>
                <c:pt idx="548">
                  <c:v>8.131756460850827</c:v>
                </c:pt>
                <c:pt idx="549">
                  <c:v>3.0900674551233149</c:v>
                </c:pt>
                <c:pt idx="550">
                  <c:v>1.1742256329468594</c:v>
                </c:pt>
                <c:pt idx="551">
                  <c:v>0.44620574051980666</c:v>
                </c:pt>
                <c:pt idx="552">
                  <c:v>0.16955818139752654</c:v>
                </c:pt>
                <c:pt idx="553">
                  <c:v>6.4432108931060078E-2</c:v>
                </c:pt>
                <c:pt idx="554">
                  <c:v>9.7235071421121262</c:v>
                </c:pt>
                <c:pt idx="555">
                  <c:v>4.3651856595776533</c:v>
                </c:pt>
                <c:pt idx="556">
                  <c:v>30.9254597356875</c:v>
                </c:pt>
                <c:pt idx="557">
                  <c:v>9.3674014097322775</c:v>
                </c:pt>
                <c:pt idx="558">
                  <c:v>3.5596125356982653</c:v>
                </c:pt>
                <c:pt idx="559">
                  <c:v>1.3526527635653409</c:v>
                </c:pt>
                <c:pt idx="560">
                  <c:v>0.9467148996879311</c:v>
                </c:pt>
                <c:pt idx="561">
                  <c:v>0.19532305905883521</c:v>
                </c:pt>
                <c:pt idx="562">
                  <c:v>7.4222762442357385E-2</c:v>
                </c:pt>
                <c:pt idx="563">
                  <c:v>2.8204649728095811E-2</c:v>
                </c:pt>
                <c:pt idx="564">
                  <c:v>1.071776689667641E-2</c:v>
                </c:pt>
                <c:pt idx="565">
                  <c:v>4.0727514207370358E-3</c:v>
                </c:pt>
                <c:pt idx="566">
                  <c:v>1.5476455398800732E-3</c:v>
                </c:pt>
                <c:pt idx="567">
                  <c:v>5.8810530515442788E-4</c:v>
                </c:pt>
                <c:pt idx="568">
                  <c:v>2.2348001595868261E-4</c:v>
                </c:pt>
                <c:pt idx="569">
                  <c:v>12.957024266852248</c:v>
                </c:pt>
                <c:pt idx="570">
                  <c:v>4.0634259297575657</c:v>
                </c:pt>
                <c:pt idx="571">
                  <c:v>1.3123040745663179</c:v>
                </c:pt>
                <c:pt idx="572">
                  <c:v>0.49867554833520084</c:v>
                </c:pt>
                <c:pt idx="573">
                  <c:v>0.18949670836737634</c:v>
                </c:pt>
                <c:pt idx="574">
                  <c:v>7.200874917960301E-2</c:v>
                </c:pt>
                <c:pt idx="575">
                  <c:v>2.7363324688249143E-2</c:v>
                </c:pt>
                <c:pt idx="576">
                  <c:v>1.0398063381534673E-2</c:v>
                </c:pt>
                <c:pt idx="577">
                  <c:v>1.4971875756738449</c:v>
                </c:pt>
                <c:pt idx="578">
                  <c:v>0.75763787280636996</c:v>
                </c:pt>
                <c:pt idx="579">
                  <c:v>5.7056253387157069E-4</c:v>
                </c:pt>
                <c:pt idx="580">
                  <c:v>2.1681376287119693E-4</c:v>
                </c:pt>
                <c:pt idx="581">
                  <c:v>8.2389229891054828E-5</c:v>
                </c:pt>
                <c:pt idx="582">
                  <c:v>27.246789664808919</c:v>
                </c:pt>
                <c:pt idx="583">
                  <c:v>27.291254162698021</c:v>
                </c:pt>
                <c:pt idx="584">
                  <c:v>8.2176434356204613</c:v>
                </c:pt>
                <c:pt idx="585">
                  <c:v>3.1227045055357761</c:v>
                </c:pt>
                <c:pt idx="586">
                  <c:v>1.1866277121035949</c:v>
                </c:pt>
                <c:pt idx="587">
                  <c:v>0.4509185305993661</c:v>
                </c:pt>
                <c:pt idx="588">
                  <c:v>0.17134904162775913</c:v>
                </c:pt>
                <c:pt idx="589">
                  <c:v>6.5112635818548467E-2</c:v>
                </c:pt>
                <c:pt idx="590">
                  <c:v>4.3779273812311649E-2</c:v>
                </c:pt>
                <c:pt idx="591">
                  <c:v>6.4242847226988467</c:v>
                </c:pt>
                <c:pt idx="592">
                  <c:v>36.005140396872555</c:v>
                </c:pt>
                <c:pt idx="593">
                  <c:v>42.126527264562533</c:v>
                </c:pt>
                <c:pt idx="594">
                  <c:v>13.531857249523817</c:v>
                </c:pt>
                <c:pt idx="595">
                  <c:v>18.563810922996904</c:v>
                </c:pt>
                <c:pt idx="596">
                  <c:v>5.2186391388012607</c:v>
                </c:pt>
                <c:pt idx="597">
                  <c:v>1.9830828727444791</c:v>
                </c:pt>
                <c:pt idx="598">
                  <c:v>0.75357149164290205</c:v>
                </c:pt>
                <c:pt idx="599">
                  <c:v>0.28635716682430279</c:v>
                </c:pt>
                <c:pt idx="600">
                  <c:v>0.10881572339323509</c:v>
                </c:pt>
                <c:pt idx="601">
                  <c:v>4.1349974889429333E-2</c:v>
                </c:pt>
                <c:pt idx="602">
                  <c:v>1.5712990457983144E-2</c:v>
                </c:pt>
                <c:pt idx="603">
                  <c:v>5.9709363740335945E-3</c:v>
                </c:pt>
                <c:pt idx="604">
                  <c:v>2.268955822132766E-3</c:v>
                </c:pt>
                <c:pt idx="605">
                  <c:v>2.8339836216816261</c:v>
                </c:pt>
                <c:pt idx="606">
                  <c:v>0.26701563801214084</c:v>
                </c:pt>
                <c:pt idx="607">
                  <c:v>0.67552348139600005</c:v>
                </c:pt>
                <c:pt idx="608">
                  <c:v>2.025322892773556</c:v>
                </c:pt>
                <c:pt idx="609">
                  <c:v>1.4651682089002195E-2</c:v>
                </c:pt>
                <c:pt idx="610">
                  <c:v>5.5676391938208345E-3</c:v>
                </c:pt>
                <c:pt idx="611">
                  <c:v>2.1157028936519173E-3</c:v>
                </c:pt>
                <c:pt idx="612">
                  <c:v>8.0396709958772852E-4</c:v>
                </c:pt>
                <c:pt idx="613">
                  <c:v>0.94011793589951609</c:v>
                </c:pt>
                <c:pt idx="614">
                  <c:v>1.1609284918046798E-4</c:v>
                </c:pt>
                <c:pt idx="615">
                  <c:v>4.4115282688577828E-5</c:v>
                </c:pt>
                <c:pt idx="616">
                  <c:v>1.6763807421659577E-5</c:v>
                </c:pt>
                <c:pt idx="617">
                  <c:v>6.370246820230639E-6</c:v>
                </c:pt>
                <c:pt idx="618">
                  <c:v>2.4206937916876434E-6</c:v>
                </c:pt>
                <c:pt idx="619">
                  <c:v>14.426998852079276</c:v>
                </c:pt>
                <c:pt idx="620">
                  <c:v>3.3732288073253049</c:v>
                </c:pt>
                <c:pt idx="621">
                  <c:v>1.2818269467836159</c:v>
                </c:pt>
                <c:pt idx="622">
                  <c:v>0.487094239777774</c:v>
                </c:pt>
                <c:pt idx="623">
                  <c:v>0.18509581111555415</c:v>
                </c:pt>
                <c:pt idx="624">
                  <c:v>7.0336408223910574E-2</c:v>
                </c:pt>
                <c:pt idx="625">
                  <c:v>4.1904539951053215</c:v>
                </c:pt>
                <c:pt idx="626">
                  <c:v>1.0156577347532687E-2</c:v>
                </c:pt>
                <c:pt idx="627">
                  <c:v>11.106091073991566</c:v>
                </c:pt>
                <c:pt idx="628">
                  <c:v>57.073804285043295</c:v>
                </c:pt>
                <c:pt idx="629">
                  <c:v>17.744266959483546</c:v>
                </c:pt>
                <c:pt idx="630">
                  <c:v>6.818557910928619</c:v>
                </c:pt>
                <c:pt idx="631">
                  <c:v>2.562272148949424</c:v>
                </c:pt>
                <c:pt idx="632">
                  <c:v>0.97366341660078126</c:v>
                </c:pt>
                <c:pt idx="633">
                  <c:v>0.56152432710675604</c:v>
                </c:pt>
                <c:pt idx="634">
                  <c:v>0.14059699735715284</c:v>
                </c:pt>
                <c:pt idx="635">
                  <c:v>5.3426858995718078E-2</c:v>
                </c:pt>
                <c:pt idx="636">
                  <c:v>2.0302206418372871E-2</c:v>
                </c:pt>
                <c:pt idx="637">
                  <c:v>0.82933573014069262</c:v>
                </c:pt>
                <c:pt idx="638">
                  <c:v>0.94194547522701844</c:v>
                </c:pt>
                <c:pt idx="639">
                  <c:v>35.146484852091746</c:v>
                </c:pt>
                <c:pt idx="640">
                  <c:v>25.106461687993601</c:v>
                </c:pt>
                <c:pt idx="641">
                  <c:v>8.2459240888662801</c:v>
                </c:pt>
                <c:pt idx="642">
                  <c:v>3.3832805591361588</c:v>
                </c:pt>
                <c:pt idx="643">
                  <c:v>3.3300082429636069</c:v>
                </c:pt>
                <c:pt idx="644">
                  <c:v>0.45247034660427049</c:v>
                </c:pt>
                <c:pt idx="645">
                  <c:v>0.17193873170962279</c:v>
                </c:pt>
                <c:pt idx="646">
                  <c:v>6.5336718049656656E-2</c:v>
                </c:pt>
                <c:pt idx="647">
                  <c:v>2.4827952858869528E-2</c:v>
                </c:pt>
                <c:pt idx="648">
                  <c:v>9.4346220863704214E-3</c:v>
                </c:pt>
                <c:pt idx="649">
                  <c:v>3.5851563928207602E-3</c:v>
                </c:pt>
                <c:pt idx="650">
                  <c:v>0.4843804710702998</c:v>
                </c:pt>
                <c:pt idx="651">
                  <c:v>4.0653568963521849</c:v>
                </c:pt>
                <c:pt idx="652">
                  <c:v>0.61537236887381397</c:v>
                </c:pt>
                <c:pt idx="653">
                  <c:v>31.500569071301477</c:v>
                </c:pt>
                <c:pt idx="654">
                  <c:v>8.8922225259681724</c:v>
                </c:pt>
                <c:pt idx="655">
                  <c:v>3.3790445598679062</c:v>
                </c:pt>
                <c:pt idx="656">
                  <c:v>1.2840369327498042</c:v>
                </c:pt>
                <c:pt idx="657">
                  <c:v>0.48793403444492567</c:v>
                </c:pt>
                <c:pt idx="658">
                  <c:v>0.18541493308907178</c:v>
                </c:pt>
                <c:pt idx="659">
                  <c:v>7.0457674573847273E-2</c:v>
                </c:pt>
                <c:pt idx="660">
                  <c:v>2.6773916338061962E-2</c:v>
                </c:pt>
                <c:pt idx="661">
                  <c:v>1.0174088208463546E-2</c:v>
                </c:pt>
                <c:pt idx="662">
                  <c:v>3.8661535192161469E-3</c:v>
                </c:pt>
                <c:pt idx="663">
                  <c:v>1.4691383373021359E-3</c:v>
                </c:pt>
                <c:pt idx="664">
                  <c:v>1.289355169717491</c:v>
                </c:pt>
                <c:pt idx="665">
                  <c:v>6.8982132376831755</c:v>
                </c:pt>
                <c:pt idx="666">
                  <c:v>3.2624771660528431</c:v>
                </c:pt>
                <c:pt idx="667">
                  <c:v>0.7263282511273681</c:v>
                </c:pt>
                <c:pt idx="668">
                  <c:v>0.27600473542839987</c:v>
                </c:pt>
                <c:pt idx="669">
                  <c:v>0.10488179946279196</c:v>
                </c:pt>
                <c:pt idx="670">
                  <c:v>3.9855083795860946E-2</c:v>
                </c:pt>
                <c:pt idx="671">
                  <c:v>1.5144931842427156E-2</c:v>
                </c:pt>
                <c:pt idx="672">
                  <c:v>5.7550741001223199E-3</c:v>
                </c:pt>
                <c:pt idx="673">
                  <c:v>1.1440429967728916</c:v>
                </c:pt>
                <c:pt idx="674">
                  <c:v>8.310327000576632E-4</c:v>
                </c:pt>
                <c:pt idx="675">
                  <c:v>3.1579242602191204E-4</c:v>
                </c:pt>
                <c:pt idx="676">
                  <c:v>9.6102305976591893</c:v>
                </c:pt>
                <c:pt idx="677">
                  <c:v>19.155146287941477</c:v>
                </c:pt>
                <c:pt idx="678">
                  <c:v>5.70493319690432</c:v>
                </c:pt>
                <c:pt idx="679">
                  <c:v>2.1678746148236416</c:v>
                </c:pt>
                <c:pt idx="680">
                  <c:v>0.82379235363298398</c:v>
                </c:pt>
                <c:pt idx="681">
                  <c:v>0.31304109438053396</c:v>
                </c:pt>
                <c:pt idx="682">
                  <c:v>0.11895561586460292</c:v>
                </c:pt>
                <c:pt idx="683">
                  <c:v>4.5203134028549107E-2</c:v>
                </c:pt>
                <c:pt idx="684">
                  <c:v>1.717719093084866E-2</c:v>
                </c:pt>
                <c:pt idx="685">
                  <c:v>0.66683274924469349</c:v>
                </c:pt>
                <c:pt idx="686">
                  <c:v>19.322873097206823</c:v>
                </c:pt>
                <c:pt idx="687">
                  <c:v>10.230292059855248</c:v>
                </c:pt>
                <c:pt idx="688">
                  <c:v>70.840259945918916</c:v>
                </c:pt>
                <c:pt idx="689">
                  <c:v>36.888917506022935</c:v>
                </c:pt>
                <c:pt idx="690">
                  <c:v>24.551192497369389</c:v>
                </c:pt>
                <c:pt idx="691">
                  <c:v>7.9265848786900106</c:v>
                </c:pt>
                <c:pt idx="692">
                  <c:v>3.0121022539022047</c:v>
                </c:pt>
                <c:pt idx="693">
                  <c:v>1.1445988564828375</c:v>
                </c:pt>
                <c:pt idx="694">
                  <c:v>0.43494756546347835</c:v>
                </c:pt>
                <c:pt idx="695">
                  <c:v>0.16528007487612176</c:v>
                </c:pt>
                <c:pt idx="696">
                  <c:v>6.2806428452926263E-2</c:v>
                </c:pt>
                <c:pt idx="697">
                  <c:v>1.1313830782402059</c:v>
                </c:pt>
                <c:pt idx="698">
                  <c:v>1.3449830415180042</c:v>
                </c:pt>
                <c:pt idx="699">
                  <c:v>9.1791534194505324</c:v>
                </c:pt>
                <c:pt idx="700">
                  <c:v>23.06643006366949</c:v>
                </c:pt>
                <c:pt idx="701">
                  <c:v>7.0048936715779107</c:v>
                </c:pt>
                <c:pt idx="702">
                  <c:v>3.4251833103328027</c:v>
                </c:pt>
                <c:pt idx="703">
                  <c:v>6.1614831041542093</c:v>
                </c:pt>
                <c:pt idx="704">
                  <c:v>1.3296613788965954</c:v>
                </c:pt>
                <c:pt idx="705">
                  <c:v>0.50527132398070629</c:v>
                </c:pt>
                <c:pt idx="706">
                  <c:v>0.19200310311266838</c:v>
                </c:pt>
                <c:pt idx="707">
                  <c:v>7.2961179182814001E-2</c:v>
                </c:pt>
                <c:pt idx="708">
                  <c:v>2.7725248089469315E-2</c:v>
                </c:pt>
                <c:pt idx="709">
                  <c:v>1.053559427399834E-2</c:v>
                </c:pt>
                <c:pt idx="710">
                  <c:v>7.213201011481245</c:v>
                </c:pt>
                <c:pt idx="711">
                  <c:v>1.1551588663214447</c:v>
                </c:pt>
                <c:pt idx="712">
                  <c:v>11.842927757297215</c:v>
                </c:pt>
                <c:pt idx="713">
                  <c:v>3.1423570609837195</c:v>
                </c:pt>
                <c:pt idx="714">
                  <c:v>1.1940956831738134</c:v>
                </c:pt>
                <c:pt idx="715">
                  <c:v>0.45375635960604915</c:v>
                </c:pt>
                <c:pt idx="716">
                  <c:v>0.17242741665029865</c:v>
                </c:pt>
                <c:pt idx="717">
                  <c:v>6.5522418327113488E-2</c:v>
                </c:pt>
                <c:pt idx="718">
                  <c:v>2.4898518964303128E-2</c:v>
                </c:pt>
                <c:pt idx="719">
                  <c:v>9.4614372064351897E-3</c:v>
                </c:pt>
                <c:pt idx="720">
                  <c:v>5.1330865696204757</c:v>
                </c:pt>
                <c:pt idx="721">
                  <c:v>1.45170506060898E-2</c:v>
                </c:pt>
                <c:pt idx="722">
                  <c:v>14.941388033316791</c:v>
                </c:pt>
                <c:pt idx="723">
                  <c:v>41.625639489656834</c:v>
                </c:pt>
                <c:pt idx="724">
                  <c:v>70.484290657439459</c:v>
                </c:pt>
                <c:pt idx="725">
                  <c:v>49.052208453903894</c:v>
                </c:pt>
                <c:pt idx="726">
                  <c:v>16.184251705034487</c:v>
                </c:pt>
                <c:pt idx="727">
                  <c:v>14.006794598488737</c:v>
                </c:pt>
                <c:pt idx="728">
                  <c:v>4.0541485636515127</c:v>
                </c:pt>
                <c:pt idx="729">
                  <c:v>1.5405764541875746</c:v>
                </c:pt>
                <c:pt idx="730">
                  <c:v>0.58541905259127824</c:v>
                </c:pt>
                <c:pt idx="731">
                  <c:v>0.22245923998468575</c:v>
                </c:pt>
                <c:pt idx="732">
                  <c:v>8.4534511194180595E-2</c:v>
                </c:pt>
                <c:pt idx="733">
                  <c:v>0.78746091492639758</c:v>
                </c:pt>
                <c:pt idx="734">
                  <c:v>6.7179871249360368E-2</c:v>
                </c:pt>
                <c:pt idx="735">
                  <c:v>4.6385776982470778E-3</c:v>
                </c:pt>
                <c:pt idx="736">
                  <c:v>57.784844237414752</c:v>
                </c:pt>
                <c:pt idx="737">
                  <c:v>17.282201685583455</c:v>
                </c:pt>
                <c:pt idx="738">
                  <c:v>6.5672366405217133</c:v>
                </c:pt>
                <c:pt idx="739">
                  <c:v>6.2675703319963052</c:v>
                </c:pt>
                <c:pt idx="740">
                  <c:v>4.6395586144712624</c:v>
                </c:pt>
                <c:pt idx="741">
                  <c:v>0.81475420703500956</c:v>
                </c:pt>
                <c:pt idx="742">
                  <c:v>0.30960659867330359</c:v>
                </c:pt>
                <c:pt idx="743">
                  <c:v>0.11765050749585536</c:v>
                </c:pt>
                <c:pt idx="744">
                  <c:v>4.4707192848425038E-2</c:v>
                </c:pt>
                <c:pt idx="745">
                  <c:v>1.6988733282401518E-2</c:v>
                </c:pt>
                <c:pt idx="746">
                  <c:v>6.4557186473125751E-3</c:v>
                </c:pt>
                <c:pt idx="747">
                  <c:v>6.7513261225835359</c:v>
                </c:pt>
                <c:pt idx="748">
                  <c:v>1.2456729073391504</c:v>
                </c:pt>
                <c:pt idx="749">
                  <c:v>0.47316766647288339</c:v>
                </c:pt>
                <c:pt idx="750">
                  <c:v>0.17980371325969569</c:v>
                </c:pt>
                <c:pt idx="751">
                  <c:v>2.0535049108363825</c:v>
                </c:pt>
                <c:pt idx="752">
                  <c:v>2.5963656194700056E-2</c:v>
                </c:pt>
                <c:pt idx="753">
                  <c:v>9.8661893539860237E-3</c:v>
                </c:pt>
                <c:pt idx="754">
                  <c:v>3.7491519545146883E-3</c:v>
                </c:pt>
                <c:pt idx="755">
                  <c:v>1.4246777427155816E-3</c:v>
                </c:pt>
                <c:pt idx="756">
                  <c:v>5.4137754223192104E-4</c:v>
                </c:pt>
                <c:pt idx="757">
                  <c:v>2.0572346604813001E-4</c:v>
                </c:pt>
                <c:pt idx="758">
                  <c:v>0.20472931657313134</c:v>
                </c:pt>
                <c:pt idx="759">
                  <c:v>23.866131062404083</c:v>
                </c:pt>
                <c:pt idx="760">
                  <c:v>6.5596756157032132</c:v>
                </c:pt>
                <c:pt idx="761">
                  <c:v>2.4926767339672216</c:v>
                </c:pt>
                <c:pt idx="762">
                  <c:v>0.94721715890754399</c:v>
                </c:pt>
                <c:pt idx="763">
                  <c:v>6.2023513259515735</c:v>
                </c:pt>
                <c:pt idx="764">
                  <c:v>1.0403247476261073</c:v>
                </c:pt>
                <c:pt idx="765">
                  <c:v>0.39532340409792072</c:v>
                </c:pt>
                <c:pt idx="766">
                  <c:v>0.15022289355720991</c:v>
                </c:pt>
                <c:pt idx="767">
                  <c:v>5.7084699551739754E-2</c:v>
                </c:pt>
                <c:pt idx="768">
                  <c:v>2.1692185829661106E-2</c:v>
                </c:pt>
                <c:pt idx="769">
                  <c:v>2.4806148723739407</c:v>
                </c:pt>
                <c:pt idx="770">
                  <c:v>3.1323516338030645E-3</c:v>
                </c:pt>
                <c:pt idx="771">
                  <c:v>1.172023669332291</c:v>
                </c:pt>
                <c:pt idx="772">
                  <c:v>4.5231157592116243E-4</c:v>
                </c:pt>
                <c:pt idx="773">
                  <c:v>1.7187839885004174E-4</c:v>
                </c:pt>
                <c:pt idx="774">
                  <c:v>6.5313791563015861E-5</c:v>
                </c:pt>
                <c:pt idx="775">
                  <c:v>2.4819240793946029E-5</c:v>
                </c:pt>
                <c:pt idx="776">
                  <c:v>9.4313115016994907E-6</c:v>
                </c:pt>
                <c:pt idx="777">
                  <c:v>7.3017203533965542E-5</c:v>
                </c:pt>
                <c:pt idx="778">
                  <c:v>1.3618813808454065E-6</c:v>
                </c:pt>
                <c:pt idx="779">
                  <c:v>5.1751492472125454E-7</c:v>
                </c:pt>
                <c:pt idx="780">
                  <c:v>1.9665567139407669E-7</c:v>
                </c:pt>
                <c:pt idx="781">
                  <c:v>0.93759750065520309</c:v>
                </c:pt>
                <c:pt idx="782">
                  <c:v>2.8397078949304676E-8</c:v>
                </c:pt>
                <c:pt idx="783">
                  <c:v>1.0790890000735777E-8</c:v>
                </c:pt>
                <c:pt idx="784">
                  <c:v>2.9099691257399458</c:v>
                </c:pt>
                <c:pt idx="785">
                  <c:v>0.35136918923307137</c:v>
                </c:pt>
                <c:pt idx="786">
                  <c:v>9.6420021164404339</c:v>
                </c:pt>
                <c:pt idx="787">
                  <c:v>2.34807438057162</c:v>
                </c:pt>
                <c:pt idx="788">
                  <c:v>0.89226826461721576</c:v>
                </c:pt>
                <c:pt idx="789">
                  <c:v>0.33906194055454203</c:v>
                </c:pt>
                <c:pt idx="790">
                  <c:v>0.12884353741072596</c:v>
                </c:pt>
                <c:pt idx="791">
                  <c:v>4.8960544216075867E-2</c:v>
                </c:pt>
                <c:pt idx="792">
                  <c:v>1.8605006802108831E-2</c:v>
                </c:pt>
                <c:pt idx="793">
                  <c:v>0.92869756428454153</c:v>
                </c:pt>
                <c:pt idx="794">
                  <c:v>2.5573858358403174</c:v>
                </c:pt>
                <c:pt idx="795">
                  <c:v>7.166975546686551</c:v>
                </c:pt>
                <c:pt idx="796">
                  <c:v>1.8193479725089607</c:v>
                </c:pt>
                <c:pt idx="797">
                  <c:v>0.8738313463807863</c:v>
                </c:pt>
                <c:pt idx="798">
                  <c:v>65.559504608892496</c:v>
                </c:pt>
                <c:pt idx="799">
                  <c:v>23.457738147795027</c:v>
                </c:pt>
                <c:pt idx="800">
                  <c:v>8.1121700940916028</c:v>
                </c:pt>
                <c:pt idx="801">
                  <c:v>3.0826246357548084</c:v>
                </c:pt>
                <c:pt idx="802">
                  <c:v>1.1713973615868272</c:v>
                </c:pt>
                <c:pt idx="803">
                  <c:v>0.44513099740299439</c:v>
                </c:pt>
                <c:pt idx="804">
                  <c:v>2.0503917552371842</c:v>
                </c:pt>
                <c:pt idx="805">
                  <c:v>6.4276916024992387E-2</c:v>
                </c:pt>
                <c:pt idx="806">
                  <c:v>2.4293906377503891</c:v>
                </c:pt>
                <c:pt idx="807">
                  <c:v>17.543227501450993</c:v>
                </c:pt>
                <c:pt idx="808">
                  <c:v>4.7738182545831416</c:v>
                </c:pt>
                <c:pt idx="809">
                  <c:v>24.592080232416642</c:v>
                </c:pt>
                <c:pt idx="810">
                  <c:v>62.649375202526613</c:v>
                </c:pt>
                <c:pt idx="811">
                  <c:v>19.321947600996257</c:v>
                </c:pt>
                <c:pt idx="812">
                  <c:v>7.3423400883785783</c:v>
                </c:pt>
                <c:pt idx="813">
                  <c:v>2.7900892335838599</c:v>
                </c:pt>
                <c:pt idx="814">
                  <c:v>1.0602339087618666</c:v>
                </c:pt>
                <c:pt idx="815">
                  <c:v>0.40288888532950939</c:v>
                </c:pt>
                <c:pt idx="816">
                  <c:v>0.15309777642521355</c:v>
                </c:pt>
                <c:pt idx="817">
                  <c:v>5.8177155041581156E-2</c:v>
                </c:pt>
                <c:pt idx="818">
                  <c:v>1.8254281738185376</c:v>
                </c:pt>
                <c:pt idx="819">
                  <c:v>11.719547259957757</c:v>
                </c:pt>
                <c:pt idx="820">
                  <c:v>2.8777170901215872</c:v>
                </c:pt>
                <c:pt idx="821">
                  <c:v>1.5507848727750759</c:v>
                </c:pt>
                <c:pt idx="822">
                  <c:v>9.8677556814211798</c:v>
                </c:pt>
                <c:pt idx="823">
                  <c:v>2.5251046630717755</c:v>
                </c:pt>
                <c:pt idx="824">
                  <c:v>0.89055975354295869</c:v>
                </c:pt>
                <c:pt idx="825">
                  <c:v>0.33841270634632437</c:v>
                </c:pt>
                <c:pt idx="826">
                  <c:v>0.12859682841160325</c:v>
                </c:pt>
                <c:pt idx="827">
                  <c:v>4.8866794796409235E-2</c:v>
                </c:pt>
                <c:pt idx="828">
                  <c:v>1.8569382022635514E-2</c:v>
                </c:pt>
                <c:pt idx="829">
                  <c:v>7.0563651686014941E-3</c:v>
                </c:pt>
                <c:pt idx="830">
                  <c:v>2.6814187640685676E-3</c:v>
                </c:pt>
                <c:pt idx="831">
                  <c:v>41.192864092452822</c:v>
                </c:pt>
                <c:pt idx="832">
                  <c:v>73.946044788639298</c:v>
                </c:pt>
                <c:pt idx="833">
                  <c:v>23.446198509001352</c:v>
                </c:pt>
                <c:pt idx="834">
                  <c:v>14.444328378655559</c:v>
                </c:pt>
                <c:pt idx="835">
                  <c:v>4.5315858433410092</c:v>
                </c:pt>
                <c:pt idx="836">
                  <c:v>1.7220026204695831</c:v>
                </c:pt>
                <c:pt idx="837">
                  <c:v>0.65436099577844165</c:v>
                </c:pt>
                <c:pt idx="838">
                  <c:v>0.24865717839580778</c:v>
                </c:pt>
                <c:pt idx="839">
                  <c:v>9.4489727790406958E-2</c:v>
                </c:pt>
                <c:pt idx="840">
                  <c:v>3.5906096560354643E-2</c:v>
                </c:pt>
                <c:pt idx="841">
                  <c:v>2.8770305255889728</c:v>
                </c:pt>
                <c:pt idx="842">
                  <c:v>5.025798067020018</c:v>
                </c:pt>
                <c:pt idx="843">
                  <c:v>15.410824031482633</c:v>
                </c:pt>
                <c:pt idx="844">
                  <c:v>32.300323948072986</c:v>
                </c:pt>
                <c:pt idx="845">
                  <c:v>22.47446058771942</c:v>
                </c:pt>
                <c:pt idx="846">
                  <c:v>7.3876724520041366</c:v>
                </c:pt>
                <c:pt idx="847">
                  <c:v>8.1830842986132435</c:v>
                </c:pt>
                <c:pt idx="848">
                  <c:v>2.0290796455034514</c:v>
                </c:pt>
                <c:pt idx="849">
                  <c:v>0.77105026529131149</c:v>
                </c:pt>
                <c:pt idx="850">
                  <c:v>0.29299910081069835</c:v>
                </c:pt>
                <c:pt idx="851">
                  <c:v>0.11133965830806539</c:v>
                </c:pt>
                <c:pt idx="852">
                  <c:v>4.2309070157064851E-2</c:v>
                </c:pt>
                <c:pt idx="853">
                  <c:v>1.6077446659684642E-2</c:v>
                </c:pt>
                <c:pt idx="854">
                  <c:v>2.0820105831350904</c:v>
                </c:pt>
                <c:pt idx="855">
                  <c:v>2.321583297658462E-3</c:v>
                </c:pt>
                <c:pt idx="856">
                  <c:v>8.8220165311021575E-4</c:v>
                </c:pt>
                <c:pt idx="857">
                  <c:v>3.3523662818188199E-4</c:v>
                </c:pt>
                <c:pt idx="858">
                  <c:v>1.2738991870911518E-4</c:v>
                </c:pt>
                <c:pt idx="859">
                  <c:v>1.1723216092876363</c:v>
                </c:pt>
                <c:pt idx="860">
                  <c:v>1.8395104261596233E-5</c:v>
                </c:pt>
                <c:pt idx="861">
                  <c:v>6.9901396194065674E-6</c:v>
                </c:pt>
                <c:pt idx="862">
                  <c:v>2.6562530553744957E-6</c:v>
                </c:pt>
                <c:pt idx="863">
                  <c:v>1.0093761610423085E-6</c:v>
                </c:pt>
                <c:pt idx="864">
                  <c:v>3.8356294119607717E-7</c:v>
                </c:pt>
                <c:pt idx="865">
                  <c:v>1.4575391765450931E-7</c:v>
                </c:pt>
                <c:pt idx="866">
                  <c:v>3.1584138929094072</c:v>
                </c:pt>
                <c:pt idx="867">
                  <c:v>42.420283576975365</c:v>
                </c:pt>
                <c:pt idx="868">
                  <c:v>86.511789253311463</c:v>
                </c:pt>
                <c:pt idx="869">
                  <c:v>39.843124946453727</c:v>
                </c:pt>
                <c:pt idx="870">
                  <c:v>15.713208847320519</c:v>
                </c:pt>
                <c:pt idx="871">
                  <c:v>5.5300106797545885</c:v>
                </c:pt>
                <c:pt idx="872">
                  <c:v>2.0318152150838955</c:v>
                </c:pt>
                <c:pt idx="873">
                  <c:v>0.77208978173188048</c:v>
                </c:pt>
                <c:pt idx="874">
                  <c:v>0.29339411705811458</c:v>
                </c:pt>
                <c:pt idx="875">
                  <c:v>0.11148976448208352</c:v>
                </c:pt>
                <c:pt idx="876">
                  <c:v>4.2366110503191737E-2</c:v>
                </c:pt>
                <c:pt idx="877">
                  <c:v>1.6099121991212863E-2</c:v>
                </c:pt>
                <c:pt idx="878">
                  <c:v>6.1176663566608874E-3</c:v>
                </c:pt>
                <c:pt idx="879">
                  <c:v>11.303181510990793</c:v>
                </c:pt>
                <c:pt idx="880">
                  <c:v>2.4359808364381337</c:v>
                </c:pt>
                <c:pt idx="881">
                  <c:v>0.92567271784649086</c:v>
                </c:pt>
                <c:pt idx="882">
                  <c:v>0.35175563278166649</c:v>
                </c:pt>
                <c:pt idx="883">
                  <c:v>20.500474759675605</c:v>
                </c:pt>
                <c:pt idx="884">
                  <c:v>6.4785330996203374</c:v>
                </c:pt>
                <c:pt idx="885">
                  <c:v>1.9977271025603816</c:v>
                </c:pt>
                <c:pt idx="886">
                  <c:v>0.75913629897294499</c:v>
                </c:pt>
                <c:pt idx="887">
                  <c:v>0.28847179360971914</c:v>
                </c:pt>
                <c:pt idx="888">
                  <c:v>0.10961928157169328</c:v>
                </c:pt>
                <c:pt idx="889">
                  <c:v>4.165532699724344E-2</c:v>
                </c:pt>
                <c:pt idx="890">
                  <c:v>1.5829024258952509E-2</c:v>
                </c:pt>
                <c:pt idx="891">
                  <c:v>1.6587048351717384</c:v>
                </c:pt>
                <c:pt idx="892">
                  <c:v>3.9010173180040448</c:v>
                </c:pt>
                <c:pt idx="893">
                  <c:v>1.4052884791240439</c:v>
                </c:pt>
                <c:pt idx="894">
                  <c:v>11.549582634546343</c:v>
                </c:pt>
                <c:pt idx="895">
                  <c:v>5.7610419736603937</c:v>
                </c:pt>
                <c:pt idx="896">
                  <c:v>1.3283844543972458</c:v>
                </c:pt>
                <c:pt idx="897">
                  <c:v>0.50478609267095353</c:v>
                </c:pt>
                <c:pt idx="898">
                  <c:v>0.19181871521496235</c:v>
                </c:pt>
                <c:pt idx="899">
                  <c:v>7.2891111781685683E-2</c:v>
                </c:pt>
                <c:pt idx="900">
                  <c:v>2.7698622477040559E-2</c:v>
                </c:pt>
                <c:pt idx="901">
                  <c:v>1.0525476541275414E-2</c:v>
                </c:pt>
                <c:pt idx="902">
                  <c:v>3.999681085684657E-3</c:v>
                </c:pt>
                <c:pt idx="903">
                  <c:v>0.50643328353441885</c:v>
                </c:pt>
                <c:pt idx="904">
                  <c:v>5.7755394877286438E-4</c:v>
                </c:pt>
                <c:pt idx="905">
                  <c:v>19.609974412139405</c:v>
                </c:pt>
                <c:pt idx="906">
                  <c:v>6.262428451672589</c:v>
                </c:pt>
                <c:pt idx="907">
                  <c:v>2.0322688318989504</c:v>
                </c:pt>
                <c:pt idx="908">
                  <c:v>0.7722621561216011</c:v>
                </c:pt>
                <c:pt idx="909">
                  <c:v>2.425008476885151</c:v>
                </c:pt>
                <c:pt idx="910">
                  <c:v>0.1115146553439592</c:v>
                </c:pt>
                <c:pt idx="911">
                  <c:v>4.2375569030704489E-2</c:v>
                </c:pt>
                <c:pt idx="912">
                  <c:v>0.78475604007715749</c:v>
                </c:pt>
                <c:pt idx="913">
                  <c:v>6.1190321680337284E-3</c:v>
                </c:pt>
                <c:pt idx="914">
                  <c:v>2.3252322238528169E-3</c:v>
                </c:pt>
                <c:pt idx="915">
                  <c:v>61.605889816136212</c:v>
                </c:pt>
                <c:pt idx="916">
                  <c:v>22.970102916928095</c:v>
                </c:pt>
                <c:pt idx="917">
                  <c:v>15.045038827344165</c:v>
                </c:pt>
                <c:pt idx="918">
                  <c:v>4.7983216043655768</c:v>
                </c:pt>
                <c:pt idx="919">
                  <c:v>1.8233622096589197</c:v>
                </c:pt>
                <c:pt idx="920">
                  <c:v>0.6928776396703894</c:v>
                </c:pt>
                <c:pt idx="921">
                  <c:v>0.26329350307474797</c:v>
                </c:pt>
                <c:pt idx="922">
                  <c:v>0.10005153116840423</c:v>
                </c:pt>
                <c:pt idx="923">
                  <c:v>3.8019581843993615E-2</c:v>
                </c:pt>
                <c:pt idx="924">
                  <c:v>1.4447441100717573E-2</c:v>
                </c:pt>
                <c:pt idx="925">
                  <c:v>5.4900276182726776E-3</c:v>
                </c:pt>
                <c:pt idx="926">
                  <c:v>1.1632489045780141</c:v>
                </c:pt>
                <c:pt idx="927">
                  <c:v>1.3383410521309811</c:v>
                </c:pt>
                <c:pt idx="928">
                  <c:v>16.002589002141825</c:v>
                </c:pt>
                <c:pt idx="929">
                  <c:v>18.552745672828117</c:v>
                </c:pt>
                <c:pt idx="930">
                  <c:v>5.7337144133478617</c:v>
                </c:pt>
                <c:pt idx="931">
                  <c:v>2.1788114770721871</c:v>
                </c:pt>
                <c:pt idx="932">
                  <c:v>1.7384442439715291</c:v>
                </c:pt>
                <c:pt idx="933">
                  <c:v>0.31462037728922387</c:v>
                </c:pt>
                <c:pt idx="934">
                  <c:v>0.11955574336990508</c:v>
                </c:pt>
                <c:pt idx="935">
                  <c:v>4.5431182480563929E-2</c:v>
                </c:pt>
                <c:pt idx="936">
                  <c:v>1.7263849342614296E-2</c:v>
                </c:pt>
                <c:pt idx="937">
                  <c:v>9.3552067915778386E-2</c:v>
                </c:pt>
                <c:pt idx="938">
                  <c:v>2.4928998450735045E-3</c:v>
                </c:pt>
                <c:pt idx="939">
                  <c:v>9.4730194112793167E-4</c:v>
                </c:pt>
                <c:pt idx="940">
                  <c:v>0.50659984489396759</c:v>
                </c:pt>
                <c:pt idx="941">
                  <c:v>0.93767940735819166</c:v>
                </c:pt>
                <c:pt idx="942">
                  <c:v>5.1980352113571868E-5</c:v>
                </c:pt>
                <c:pt idx="943">
                  <c:v>1.9752533803157313E-5</c:v>
                </c:pt>
                <c:pt idx="944">
                  <c:v>7.5059628451997774E-6</c:v>
                </c:pt>
                <c:pt idx="945">
                  <c:v>2.8522658811759152E-6</c:v>
                </c:pt>
                <c:pt idx="946">
                  <c:v>1.0838610348468479E-6</c:v>
                </c:pt>
                <c:pt idx="947">
                  <c:v>4.1186719324180226E-7</c:v>
                </c:pt>
                <c:pt idx="948">
                  <c:v>1.5650953343188486E-7</c:v>
                </c:pt>
                <c:pt idx="949">
                  <c:v>5.947362270411626E-8</c:v>
                </c:pt>
                <c:pt idx="950">
                  <c:v>2.2599976627564176E-8</c:v>
                </c:pt>
                <c:pt idx="951">
                  <c:v>8.5879911184743868E-9</c:v>
                </c:pt>
                <c:pt idx="952">
                  <c:v>19.131731249186075</c:v>
                </c:pt>
                <c:pt idx="953">
                  <c:v>16.873327828226561</c:v>
                </c:pt>
                <c:pt idx="954">
                  <c:v>13.633987420227138</c:v>
                </c:pt>
                <c:pt idx="955">
                  <c:v>7.4383979199338679</c:v>
                </c:pt>
                <c:pt idx="956">
                  <c:v>2.0719222276409739</c:v>
                </c:pt>
                <c:pt idx="957">
                  <c:v>0.78733044650356998</c:v>
                </c:pt>
                <c:pt idx="958">
                  <c:v>0.29918556967135662</c:v>
                </c:pt>
                <c:pt idx="959">
                  <c:v>0.11369051647511554</c:v>
                </c:pt>
                <c:pt idx="960">
                  <c:v>4.3202396260543896E-2</c:v>
                </c:pt>
                <c:pt idx="961">
                  <c:v>1.6416910579006683E-2</c:v>
                </c:pt>
                <c:pt idx="962">
                  <c:v>6.238426020022541E-3</c:v>
                </c:pt>
                <c:pt idx="963">
                  <c:v>14.212553631252716</c:v>
                </c:pt>
                <c:pt idx="964">
                  <c:v>3.9596860472504316</c:v>
                </c:pt>
                <c:pt idx="965">
                  <c:v>1.5022577577680138</c:v>
                </c:pt>
                <c:pt idx="966">
                  <c:v>0.50182942915277107</c:v>
                </c:pt>
                <c:pt idx="967">
                  <c:v>2.3235246178677476</c:v>
                </c:pt>
                <c:pt idx="968">
                  <c:v>7.2464169569660161E-2</c:v>
                </c:pt>
                <c:pt idx="969">
                  <c:v>2.7536384436470863E-2</c:v>
                </c:pt>
                <c:pt idx="970">
                  <c:v>1.0463826085858928E-2</c:v>
                </c:pt>
                <c:pt idx="971">
                  <c:v>3.9762539126263936E-3</c:v>
                </c:pt>
                <c:pt idx="972">
                  <c:v>1.5109764867980296E-3</c:v>
                </c:pt>
                <c:pt idx="973">
                  <c:v>4.0325019109760092</c:v>
                </c:pt>
                <c:pt idx="974">
                  <c:v>0.43501504373315192</c:v>
                </c:pt>
                <c:pt idx="975">
                  <c:v>14.447011295800712</c:v>
                </c:pt>
                <c:pt idx="976">
                  <c:v>19.69727000750326</c:v>
                </c:pt>
                <c:pt idx="977">
                  <c:v>37.800872829867622</c:v>
                </c:pt>
                <c:pt idx="978">
                  <c:v>11.807670204483097</c:v>
                </c:pt>
                <c:pt idx="979">
                  <c:v>4.4869146777035764</c:v>
                </c:pt>
                <c:pt idx="980">
                  <c:v>1.8373236372958917</c:v>
                </c:pt>
                <c:pt idx="981">
                  <c:v>0.64791047946039648</c:v>
                </c:pt>
                <c:pt idx="982">
                  <c:v>0.24620598219495071</c:v>
                </c:pt>
                <c:pt idx="983">
                  <c:v>9.3558273234081279E-2</c:v>
                </c:pt>
                <c:pt idx="984">
                  <c:v>3.5552143828950881E-2</c:v>
                </c:pt>
                <c:pt idx="985">
                  <c:v>1.3509814655001335E-2</c:v>
                </c:pt>
                <c:pt idx="986">
                  <c:v>5.1337295689005075E-3</c:v>
                </c:pt>
                <c:pt idx="987">
                  <c:v>0.52836575906574146</c:v>
                </c:pt>
                <c:pt idx="988">
                  <c:v>7.4131054974923346E-4</c:v>
                </c:pt>
                <c:pt idx="989">
                  <c:v>0.93759255775671557</c:v>
                </c:pt>
                <c:pt idx="990">
                  <c:v>0.93577086175798463</c:v>
                </c:pt>
                <c:pt idx="991">
                  <c:v>4.067719248583994E-5</c:v>
                </c:pt>
                <c:pt idx="992">
                  <c:v>1.5457333144619175E-5</c:v>
                </c:pt>
                <c:pt idx="993">
                  <c:v>5.873786594955287E-6</c:v>
                </c:pt>
                <c:pt idx="994">
                  <c:v>2.2320389060830091E-6</c:v>
                </c:pt>
                <c:pt idx="995">
                  <c:v>8.4817478431154348E-7</c:v>
                </c:pt>
                <c:pt idx="996">
                  <c:v>3.2230641803838648E-7</c:v>
                </c:pt>
                <c:pt idx="997">
                  <c:v>1.2247643885458688E-7</c:v>
                </c:pt>
                <c:pt idx="998">
                  <c:v>4.6541046764743009E-8</c:v>
                </c:pt>
                <c:pt idx="999">
                  <c:v>1.7685597770602346E-8</c:v>
                </c:pt>
                <c:pt idx="1000">
                  <c:v>28.408309290597419</c:v>
                </c:pt>
                <c:pt idx="1001">
                  <c:v>9.3465541854655747</c:v>
                </c:pt>
                <c:pt idx="1002">
                  <c:v>4.0642000889489092</c:v>
                </c:pt>
                <c:pt idx="1003">
                  <c:v>1.1881690552857691</c:v>
                </c:pt>
                <c:pt idx="1004">
                  <c:v>0.45150424100859238</c:v>
                </c:pt>
                <c:pt idx="1005">
                  <c:v>0.17157161158326509</c:v>
                </c:pt>
                <c:pt idx="1006">
                  <c:v>6.5197212401640753E-2</c:v>
                </c:pt>
                <c:pt idx="1007">
                  <c:v>2.477494071262348E-2</c:v>
                </c:pt>
                <c:pt idx="1008">
                  <c:v>9.4144774707969232E-3</c:v>
                </c:pt>
                <c:pt idx="1009">
                  <c:v>3.5775014389028302E-3</c:v>
                </c:pt>
                <c:pt idx="1010">
                  <c:v>17.511623176526719</c:v>
                </c:pt>
                <c:pt idx="1011">
                  <c:v>11.929389965785958</c:v>
                </c:pt>
                <c:pt idx="1012">
                  <c:v>3.5871159901175442</c:v>
                </c:pt>
                <c:pt idx="1013">
                  <c:v>1.3631040762446669</c:v>
                </c:pt>
                <c:pt idx="1014">
                  <c:v>3.756465790868436</c:v>
                </c:pt>
                <c:pt idx="1015">
                  <c:v>14.02846629078287</c:v>
                </c:pt>
                <c:pt idx="1016">
                  <c:v>3.7896450849087882</c:v>
                </c:pt>
                <c:pt idx="1017">
                  <c:v>1.4400651322653395</c:v>
                </c:pt>
                <c:pt idx="1018">
                  <c:v>0.54722475026082895</c:v>
                </c:pt>
                <c:pt idx="1019">
                  <c:v>0.20794540509911497</c:v>
                </c:pt>
                <c:pt idx="1020">
                  <c:v>7.9019253937663694E-2</c:v>
                </c:pt>
                <c:pt idx="1021">
                  <c:v>0.55078099080595555</c:v>
                </c:pt>
                <c:pt idx="1022">
                  <c:v>1.1410380268598636E-2</c:v>
                </c:pt>
                <c:pt idx="1023">
                  <c:v>4.3449622546688973</c:v>
                </c:pt>
                <c:pt idx="1024">
                  <c:v>30.117388217686745</c:v>
                </c:pt>
                <c:pt idx="1025">
                  <c:v>8.9379189291406469</c:v>
                </c:pt>
                <c:pt idx="1026">
                  <c:v>6.8980572458816578</c:v>
                </c:pt>
                <c:pt idx="1027">
                  <c:v>1.8399098724966092</c:v>
                </c:pt>
                <c:pt idx="1028">
                  <c:v>0.69916575154871141</c:v>
                </c:pt>
                <c:pt idx="1029">
                  <c:v>0.26568298558851039</c:v>
                </c:pt>
                <c:pt idx="1030">
                  <c:v>0.10095953452363393</c:v>
                </c:pt>
                <c:pt idx="1031">
                  <c:v>3.8364623118980888E-2</c:v>
                </c:pt>
                <c:pt idx="1032">
                  <c:v>1.4578556785212738E-2</c:v>
                </c:pt>
                <c:pt idx="1033">
                  <c:v>5.5398515783808399E-3</c:v>
                </c:pt>
                <c:pt idx="1034">
                  <c:v>0.3541495110507214</c:v>
                </c:pt>
                <c:pt idx="1035">
                  <c:v>7.9995456791819334E-4</c:v>
                </c:pt>
                <c:pt idx="1036">
                  <c:v>47.223961339923974</c:v>
                </c:pt>
                <c:pt idx="1037">
                  <c:v>26.010295910106112</c:v>
                </c:pt>
                <c:pt idx="1038">
                  <c:v>8.5703543051489586</c:v>
                </c:pt>
                <c:pt idx="1039">
                  <c:v>3.4694343981288114</c:v>
                </c:pt>
                <c:pt idx="1040">
                  <c:v>1.2375591616635095</c:v>
                </c:pt>
                <c:pt idx="1041">
                  <c:v>0.47027248143213352</c:v>
                </c:pt>
                <c:pt idx="1042">
                  <c:v>0.17870354294421076</c:v>
                </c:pt>
                <c:pt idx="1043">
                  <c:v>6.7907346318800077E-2</c:v>
                </c:pt>
                <c:pt idx="1044">
                  <c:v>2.5804791601144031E-2</c:v>
                </c:pt>
                <c:pt idx="1045">
                  <c:v>0.94843651949803087</c:v>
                </c:pt>
                <c:pt idx="1046">
                  <c:v>13.994735963383079</c:v>
                </c:pt>
                <c:pt idx="1047">
                  <c:v>25.824973439431126</c:v>
                </c:pt>
                <c:pt idx="1048">
                  <c:v>12.168520534763053</c:v>
                </c:pt>
                <c:pt idx="1049">
                  <c:v>4.0732935494078717</c:v>
                </c:pt>
                <c:pt idx="1050">
                  <c:v>14.010975958507839</c:v>
                </c:pt>
                <c:pt idx="1051">
                  <c:v>3.7252579921480251</c:v>
                </c:pt>
                <c:pt idx="1052">
                  <c:v>1.4155980370162495</c:v>
                </c:pt>
                <c:pt idx="1053">
                  <c:v>0.5379272540661747</c:v>
                </c:pt>
                <c:pt idx="1054">
                  <c:v>0.20441235654514642</c:v>
                </c:pt>
                <c:pt idx="1055">
                  <c:v>7.7676695487155639E-2</c:v>
                </c:pt>
                <c:pt idx="1056">
                  <c:v>2.9517144285119135E-2</c:v>
                </c:pt>
                <c:pt idx="1057">
                  <c:v>1.1216514828345273E-2</c:v>
                </c:pt>
                <c:pt idx="1058">
                  <c:v>5.0757451977566301</c:v>
                </c:pt>
                <c:pt idx="1059">
                  <c:v>0.52456321677483364</c:v>
                </c:pt>
                <c:pt idx="1060">
                  <c:v>62.447555202193456</c:v>
                </c:pt>
                <c:pt idx="1061">
                  <c:v>23.438492481775235</c:v>
                </c:pt>
                <c:pt idx="1062">
                  <c:v>18.357959456130907</c:v>
                </c:pt>
                <c:pt idx="1063">
                  <c:v>5.6573402279379748</c:v>
                </c:pt>
                <c:pt idx="1064">
                  <c:v>2.1497892866164303</c:v>
                </c:pt>
                <c:pt idx="1065">
                  <c:v>0.81691992891424359</c:v>
                </c:pt>
                <c:pt idx="1066">
                  <c:v>0.31042957298741258</c:v>
                </c:pt>
                <c:pt idx="1067">
                  <c:v>0.11796323773521679</c:v>
                </c:pt>
                <c:pt idx="1068">
                  <c:v>4.4826030339382372E-2</c:v>
                </c:pt>
                <c:pt idx="1069">
                  <c:v>2.6980577585013397E-2</c:v>
                </c:pt>
                <c:pt idx="1070">
                  <c:v>10.019018588974049</c:v>
                </c:pt>
                <c:pt idx="1071">
                  <c:v>8.8504016777391605</c:v>
                </c:pt>
                <c:pt idx="1072">
                  <c:v>2.5506025830858667</c:v>
                </c:pt>
                <c:pt idx="1073">
                  <c:v>0.96922898157262927</c:v>
                </c:pt>
                <c:pt idx="1074">
                  <c:v>0.8875170408438332</c:v>
                </c:pt>
                <c:pt idx="1075">
                  <c:v>2.1947625931842487</c:v>
                </c:pt>
                <c:pt idx="1076">
                  <c:v>5.3183532676853308E-2</c:v>
                </c:pt>
                <c:pt idx="1077">
                  <c:v>2.0209742417204253E-2</c:v>
                </c:pt>
                <c:pt idx="1078">
                  <c:v>7.6797021185376173E-3</c:v>
                </c:pt>
                <c:pt idx="1079">
                  <c:v>2.9182868050442942E-3</c:v>
                </c:pt>
                <c:pt idx="1080">
                  <c:v>1.1089489859168319E-3</c:v>
                </c:pt>
                <c:pt idx="1081">
                  <c:v>1.8052100068779475</c:v>
                </c:pt>
                <c:pt idx="1082">
                  <c:v>6.1535507539943328</c:v>
                </c:pt>
                <c:pt idx="1083">
                  <c:v>18.898156839378252</c:v>
                </c:pt>
                <c:pt idx="1084">
                  <c:v>81.360184835560759</c:v>
                </c:pt>
                <c:pt idx="1085">
                  <c:v>25.576725716044983</c:v>
                </c:pt>
                <c:pt idx="1086">
                  <c:v>9.6488391195353227</c:v>
                </c:pt>
                <c:pt idx="1087">
                  <c:v>3.6665588654234229</c:v>
                </c:pt>
                <c:pt idx="1088">
                  <c:v>1.3932923688609005</c:v>
                </c:pt>
                <c:pt idx="1089">
                  <c:v>0.52945110016714225</c:v>
                </c:pt>
                <c:pt idx="1090">
                  <c:v>0.20119141806351407</c:v>
                </c:pt>
                <c:pt idx="1091">
                  <c:v>7.6452738864135353E-2</c:v>
                </c:pt>
                <c:pt idx="1092">
                  <c:v>2.9052040768371437E-2</c:v>
                </c:pt>
                <c:pt idx="1093">
                  <c:v>1.1476392773080204</c:v>
                </c:pt>
                <c:pt idx="1094">
                  <c:v>0.77282437525507619</c:v>
                </c:pt>
                <c:pt idx="1095">
                  <c:v>2.3563015369728522</c:v>
                </c:pt>
                <c:pt idx="1096">
                  <c:v>25.106978089224803</c:v>
                </c:pt>
                <c:pt idx="1097">
                  <c:v>11.602182587901956</c:v>
                </c:pt>
                <c:pt idx="1098">
                  <c:v>18.471420985496668</c:v>
                </c:pt>
                <c:pt idx="1099">
                  <c:v>5.441914253613656</c:v>
                </c:pt>
                <c:pt idx="1100">
                  <c:v>2.0679274163731893</c:v>
                </c:pt>
                <c:pt idx="1101">
                  <c:v>0.78581241822181214</c:v>
                </c:pt>
                <c:pt idx="1102">
                  <c:v>0.29860871892428864</c:v>
                </c:pt>
                <c:pt idx="1103">
                  <c:v>0.11347131319122966</c:v>
                </c:pt>
                <c:pt idx="1104">
                  <c:v>4.3119099012667271E-2</c:v>
                </c:pt>
                <c:pt idx="1105">
                  <c:v>1.6385257624813562E-2</c:v>
                </c:pt>
                <c:pt idx="1106">
                  <c:v>7.2664161250503145</c:v>
                </c:pt>
                <c:pt idx="1107">
                  <c:v>5.2142105214781793</c:v>
                </c:pt>
                <c:pt idx="1108">
                  <c:v>1.3498378695027751</c:v>
                </c:pt>
                <c:pt idx="1109">
                  <c:v>0.51293839041105449</c:v>
                </c:pt>
                <c:pt idx="1110">
                  <c:v>1.8437524426479699</c:v>
                </c:pt>
                <c:pt idx="1111">
                  <c:v>7.4068303575356279E-2</c:v>
                </c:pt>
                <c:pt idx="1112">
                  <c:v>2.8145955358635392E-2</c:v>
                </c:pt>
                <c:pt idx="1113">
                  <c:v>1.0695463036281449E-2</c:v>
                </c:pt>
                <c:pt idx="1114">
                  <c:v>4.0642759537869505E-3</c:v>
                </c:pt>
                <c:pt idx="1115">
                  <c:v>1.5444248624390416E-3</c:v>
                </c:pt>
                <c:pt idx="1116">
                  <c:v>5.8688144772683578E-4</c:v>
                </c:pt>
                <c:pt idx="1117">
                  <c:v>2.2301495013619759E-4</c:v>
                </c:pt>
                <c:pt idx="1118">
                  <c:v>0.18128110760646735</c:v>
                </c:pt>
                <c:pt idx="1119">
                  <c:v>3.2203358799666935E-5</c:v>
                </c:pt>
                <c:pt idx="1120">
                  <c:v>0.30805799935372685</c:v>
                </c:pt>
                <c:pt idx="1121">
                  <c:v>4.6501650106719054E-6</c:v>
                </c:pt>
                <c:pt idx="1122">
                  <c:v>5.4572560548885729</c:v>
                </c:pt>
                <c:pt idx="1123">
                  <c:v>0.76972736149947596</c:v>
                </c:pt>
                <c:pt idx="1124">
                  <c:v>0.29249639736980093</c:v>
                </c:pt>
                <c:pt idx="1125">
                  <c:v>0.11114863100052434</c:v>
                </c:pt>
                <c:pt idx="1126">
                  <c:v>4.2236479780199246E-2</c:v>
                </c:pt>
                <c:pt idx="1127">
                  <c:v>1.6049862316475715E-2</c:v>
                </c:pt>
                <c:pt idx="1128">
                  <c:v>6.0989476802607726E-3</c:v>
                </c:pt>
                <c:pt idx="1129">
                  <c:v>2.3176001184990933E-3</c:v>
                </c:pt>
                <c:pt idx="1130">
                  <c:v>8.8068804502965559E-4</c:v>
                </c:pt>
                <c:pt idx="1131">
                  <c:v>7.6857258098088197</c:v>
                </c:pt>
                <c:pt idx="1132">
                  <c:v>1.6042107253502385</c:v>
                </c:pt>
                <c:pt idx="1133">
                  <c:v>0.79232843132691966</c:v>
                </c:pt>
                <c:pt idx="1134">
                  <c:v>0.74179531168651491</c:v>
                </c:pt>
                <c:pt idx="1135">
                  <c:v>8.8026250921418289E-2</c:v>
                </c:pt>
                <c:pt idx="1136">
                  <c:v>3.3449975350138959E-2</c:v>
                </c:pt>
                <c:pt idx="1137">
                  <c:v>1.2710990633052803E-2</c:v>
                </c:pt>
                <c:pt idx="1138">
                  <c:v>4.8301764405600644E-3</c:v>
                </c:pt>
                <c:pt idx="1139">
                  <c:v>1.8354670474128244E-3</c:v>
                </c:pt>
                <c:pt idx="1140">
                  <c:v>6.9747747801687332E-4</c:v>
                </c:pt>
                <c:pt idx="1141">
                  <c:v>2.6504144164641192E-4</c:v>
                </c:pt>
                <c:pt idx="1142">
                  <c:v>3.4356705341821794</c:v>
                </c:pt>
                <c:pt idx="1143">
                  <c:v>3.8271984173741885E-5</c:v>
                </c:pt>
                <c:pt idx="1144">
                  <c:v>1.9852436641084956</c:v>
                </c:pt>
                <c:pt idx="1145">
                  <c:v>0.18847356960107972</c:v>
                </c:pt>
                <c:pt idx="1146">
                  <c:v>2.1000603155815645E-6</c:v>
                </c:pt>
                <c:pt idx="1147">
                  <c:v>2.2834008087473818</c:v>
                </c:pt>
                <c:pt idx="1148">
                  <c:v>3.0324870956997794E-7</c:v>
                </c:pt>
                <c:pt idx="1149">
                  <c:v>1.152345096365916E-7</c:v>
                </c:pt>
                <c:pt idx="1150">
                  <c:v>4.3789113661904806E-8</c:v>
                </c:pt>
                <c:pt idx="1151">
                  <c:v>1.6639863191523826E-8</c:v>
                </c:pt>
                <c:pt idx="1152">
                  <c:v>6.3231480127790527E-9</c:v>
                </c:pt>
                <c:pt idx="1153">
                  <c:v>2.4027962448560397E-9</c:v>
                </c:pt>
                <c:pt idx="1154">
                  <c:v>3.3910163308048156</c:v>
                </c:pt>
                <c:pt idx="1155">
                  <c:v>1.7979103387080002</c:v>
                </c:pt>
                <c:pt idx="1156">
                  <c:v>20.646298337735939</c:v>
                </c:pt>
                <c:pt idx="1157">
                  <c:v>6.0683424741327272</c:v>
                </c:pt>
                <c:pt idx="1158">
                  <c:v>9.6300364413185768</c:v>
                </c:pt>
                <c:pt idx="1159">
                  <c:v>10.715624539991355</c:v>
                </c:pt>
                <c:pt idx="1160">
                  <c:v>2.8806801720956896</c:v>
                </c:pt>
                <c:pt idx="1161">
                  <c:v>1.094658465396362</c:v>
                </c:pt>
                <c:pt idx="1162">
                  <c:v>0.41597021685061752</c:v>
                </c:pt>
                <c:pt idx="1163">
                  <c:v>0.15806868240323463</c:v>
                </c:pt>
                <c:pt idx="1164">
                  <c:v>6.006609931322917E-2</c:v>
                </c:pt>
                <c:pt idx="1165">
                  <c:v>2.2825117739027088E-2</c:v>
                </c:pt>
                <c:pt idx="1166">
                  <c:v>8.6735447408302913E-3</c:v>
                </c:pt>
                <c:pt idx="1167">
                  <c:v>1.3460124755259226</c:v>
                </c:pt>
                <c:pt idx="1168">
                  <c:v>3.3702772019006142</c:v>
                </c:pt>
                <c:pt idx="1169">
                  <c:v>0.47070679009833039</c:v>
                </c:pt>
                <c:pt idx="1170">
                  <c:v>0.17886858023736557</c:v>
                </c:pt>
                <c:pt idx="1171">
                  <c:v>6.7970060490198908E-2</c:v>
                </c:pt>
                <c:pt idx="1172">
                  <c:v>2.5828622986275581E-2</c:v>
                </c:pt>
                <c:pt idx="1173">
                  <c:v>9.8148767347847228E-3</c:v>
                </c:pt>
                <c:pt idx="1174">
                  <c:v>3.7296531592181945E-3</c:v>
                </c:pt>
                <c:pt idx="1175">
                  <c:v>1.4172682005029139E-3</c:v>
                </c:pt>
                <c:pt idx="1176">
                  <c:v>5.3856191619110726E-4</c:v>
                </c:pt>
                <c:pt idx="1177">
                  <c:v>1.1559364716680081</c:v>
                </c:pt>
                <c:pt idx="1178">
                  <c:v>2.0750788050734252</c:v>
                </c:pt>
                <c:pt idx="1179">
                  <c:v>0.76782844436626108</c:v>
                </c:pt>
                <c:pt idx="1180">
                  <c:v>16.404300108400768</c:v>
                </c:pt>
                <c:pt idx="1181">
                  <c:v>4.5744498830431573</c:v>
                </c:pt>
                <c:pt idx="1182">
                  <c:v>23.274091609242053</c:v>
                </c:pt>
                <c:pt idx="1183">
                  <c:v>6.3654241672998282</c:v>
                </c:pt>
                <c:pt idx="1184">
                  <c:v>2.4188611835739349</c:v>
                </c:pt>
                <c:pt idx="1185">
                  <c:v>0.91916724975809527</c:v>
                </c:pt>
                <c:pt idx="1186">
                  <c:v>0.34928355490807622</c:v>
                </c:pt>
                <c:pt idx="1187">
                  <c:v>0.13272775086506897</c:v>
                </c:pt>
                <c:pt idx="1188">
                  <c:v>5.0436545328726219E-2</c:v>
                </c:pt>
                <c:pt idx="1189">
                  <c:v>1.9165887224915964E-2</c:v>
                </c:pt>
                <c:pt idx="1190">
                  <c:v>7.2830371454680647E-3</c:v>
                </c:pt>
                <c:pt idx="1191">
                  <c:v>2.4290255755838741</c:v>
                </c:pt>
                <c:pt idx="1192">
                  <c:v>37.636236822866351</c:v>
                </c:pt>
                <c:pt idx="1193">
                  <c:v>19.963202963026777</c:v>
                </c:pt>
                <c:pt idx="1194">
                  <c:v>9.1187589981445392</c:v>
                </c:pt>
                <c:pt idx="1195">
                  <c:v>2.7107533392263985</c:v>
                </c:pt>
                <c:pt idx="1196">
                  <c:v>1.0300862689060313</c:v>
                </c:pt>
                <c:pt idx="1197">
                  <c:v>0.39143278218429201</c:v>
                </c:pt>
                <c:pt idx="1198">
                  <c:v>0.14874445723003096</c:v>
                </c:pt>
                <c:pt idx="1199">
                  <c:v>5.6522893747411762E-2</c:v>
                </c:pt>
                <c:pt idx="1200">
                  <c:v>2.1478699624016467E-2</c:v>
                </c:pt>
                <c:pt idx="1201">
                  <c:v>8.1619058571262577E-3</c:v>
                </c:pt>
                <c:pt idx="1202">
                  <c:v>3.1015242257079784E-3</c:v>
                </c:pt>
                <c:pt idx="1203">
                  <c:v>1.1785792057690317E-3</c:v>
                </c:pt>
                <c:pt idx="1204">
                  <c:v>56.4478393101625</c:v>
                </c:pt>
                <c:pt idx="1205">
                  <c:v>73.038197450830452</c:v>
                </c:pt>
                <c:pt idx="1206">
                  <c:v>27.193258582629042</c:v>
                </c:pt>
                <c:pt idx="1207">
                  <c:v>9.5787620015433657</c:v>
                </c:pt>
                <c:pt idx="1208">
                  <c:v>3.6399295605864799</c:v>
                </c:pt>
                <c:pt idx="1209">
                  <c:v>1.3831732330228621</c:v>
                </c:pt>
                <c:pt idx="1210">
                  <c:v>0.52560582854868765</c:v>
                </c:pt>
                <c:pt idx="1211">
                  <c:v>0.19973021484850137</c:v>
                </c:pt>
                <c:pt idx="1212">
                  <c:v>7.5897481642430514E-2</c:v>
                </c:pt>
                <c:pt idx="1213">
                  <c:v>2.8841043024123596E-2</c:v>
                </c:pt>
                <c:pt idx="1214">
                  <c:v>1.0959596349166966E-2</c:v>
                </c:pt>
                <c:pt idx="1215">
                  <c:v>0.5125275177241454</c:v>
                </c:pt>
                <c:pt idx="1216">
                  <c:v>49.422083909627474</c:v>
                </c:pt>
                <c:pt idx="1217">
                  <c:v>14.651616509907843</c:v>
                </c:pt>
                <c:pt idx="1218">
                  <c:v>5.5676142737649812</c:v>
                </c:pt>
                <c:pt idx="1219">
                  <c:v>4.6764206658865763</c:v>
                </c:pt>
                <c:pt idx="1220">
                  <c:v>0.80396350113166304</c:v>
                </c:pt>
                <c:pt idx="1221">
                  <c:v>0.305506130430032</c:v>
                </c:pt>
                <c:pt idx="1222">
                  <c:v>0.11609232956341216</c:v>
                </c:pt>
                <c:pt idx="1223">
                  <c:v>4.4115085234096622E-2</c:v>
                </c:pt>
                <c:pt idx="1224">
                  <c:v>1.6763732388956717E-2</c:v>
                </c:pt>
                <c:pt idx="1225">
                  <c:v>2.6411445613751159</c:v>
                </c:pt>
                <c:pt idx="1226">
                  <c:v>0.54136157651923489</c:v>
                </c:pt>
                <c:pt idx="1227">
                  <c:v>8.3606994017455527</c:v>
                </c:pt>
                <c:pt idx="1228">
                  <c:v>19.270524450325709</c:v>
                </c:pt>
                <c:pt idx="1229">
                  <c:v>5.5173175589184522</c:v>
                </c:pt>
                <c:pt idx="1230">
                  <c:v>57.279788477653426</c:v>
                </c:pt>
                <c:pt idx="1231">
                  <c:v>17.413267456594539</c:v>
                </c:pt>
                <c:pt idx="1232">
                  <c:v>6.5670942008170066</c:v>
                </c:pt>
                <c:pt idx="1233">
                  <c:v>2.4954957963104625</c:v>
                </c:pt>
                <c:pt idx="1234">
                  <c:v>0.94828840259797575</c:v>
                </c:pt>
                <c:pt idx="1235">
                  <c:v>0.36034959298723079</c:v>
                </c:pt>
                <c:pt idx="1236">
                  <c:v>0.13693284533514768</c:v>
                </c:pt>
                <c:pt idx="1237">
                  <c:v>1.5393733116502695</c:v>
                </c:pt>
                <c:pt idx="1238">
                  <c:v>1.9773102866395331E-2</c:v>
                </c:pt>
                <c:pt idx="1239">
                  <c:v>0.94409262795317805</c:v>
                </c:pt>
                <c:pt idx="1240">
                  <c:v>0.75831772343833248</c:v>
                </c:pt>
                <c:pt idx="1241">
                  <c:v>1.0849897004848446E-3</c:v>
                </c:pt>
                <c:pt idx="1242">
                  <c:v>8.3576839390376048</c:v>
                </c:pt>
                <c:pt idx="1243">
                  <c:v>1.8427982420550166</c:v>
                </c:pt>
                <c:pt idx="1244">
                  <c:v>0.7002633319809064</c:v>
                </c:pt>
                <c:pt idx="1245">
                  <c:v>0.26610006615274445</c:v>
                </c:pt>
                <c:pt idx="1246">
                  <c:v>0.10111802513804288</c:v>
                </c:pt>
                <c:pt idx="1247">
                  <c:v>3.8424849552456293E-2</c:v>
                </c:pt>
                <c:pt idx="1248">
                  <c:v>1.4601442829933392E-2</c:v>
                </c:pt>
                <c:pt idx="1249">
                  <c:v>5.5485482753746887E-3</c:v>
                </c:pt>
                <c:pt idx="1250">
                  <c:v>2.1084483446423817E-3</c:v>
                </c:pt>
                <c:pt idx="1251">
                  <c:v>8.0121037096410493E-4</c:v>
                </c:pt>
                <c:pt idx="1252">
                  <c:v>0.13145556572233849</c:v>
                </c:pt>
                <c:pt idx="1253">
                  <c:v>1.1569477756721676E-4</c:v>
                </c:pt>
                <c:pt idx="1254">
                  <c:v>4.3964015475542371E-5</c:v>
                </c:pt>
                <c:pt idx="1255">
                  <c:v>0.43312048614692528</c:v>
                </c:pt>
                <c:pt idx="1256">
                  <c:v>6.3484038346683185E-6</c:v>
                </c:pt>
                <c:pt idx="1257">
                  <c:v>2.4123934571739605E-6</c:v>
                </c:pt>
                <c:pt idx="1258">
                  <c:v>9.1670951372610516E-7</c:v>
                </c:pt>
                <c:pt idx="1259">
                  <c:v>3.4834961521592003E-7</c:v>
                </c:pt>
                <c:pt idx="1260">
                  <c:v>1.323728537820496E-7</c:v>
                </c:pt>
                <c:pt idx="1261">
                  <c:v>1.9867464934068493</c:v>
                </c:pt>
                <c:pt idx="1262">
                  <c:v>1.9114640086127962E-8</c:v>
                </c:pt>
                <c:pt idx="1263">
                  <c:v>1.1261573356527945</c:v>
                </c:pt>
                <c:pt idx="1264">
                  <c:v>2.7601540284368778E-9</c:v>
                </c:pt>
                <c:pt idx="1265">
                  <c:v>1.0488585308060136E-9</c:v>
                </c:pt>
                <c:pt idx="1266">
                  <c:v>5.747554042925719</c:v>
                </c:pt>
                <c:pt idx="1267">
                  <c:v>0.89667358235264205</c:v>
                </c:pt>
                <c:pt idx="1268">
                  <c:v>0.34073596129400396</c:v>
                </c:pt>
                <c:pt idx="1269">
                  <c:v>0.12947966529172153</c:v>
                </c:pt>
                <c:pt idx="1270">
                  <c:v>4.9202272810854181E-2</c:v>
                </c:pt>
                <c:pt idx="1271">
                  <c:v>1.8696863668124585E-2</c:v>
                </c:pt>
                <c:pt idx="1272">
                  <c:v>7.1048081938873435E-3</c:v>
                </c:pt>
                <c:pt idx="1273">
                  <c:v>3.3318192608931492</c:v>
                </c:pt>
                <c:pt idx="1274">
                  <c:v>50.693994031665838</c:v>
                </c:pt>
                <c:pt idx="1275">
                  <c:v>14.693342515855859</c:v>
                </c:pt>
                <c:pt idx="1276">
                  <c:v>10.353262487910198</c:v>
                </c:pt>
                <c:pt idx="1277">
                  <c:v>4.1673602463246304</c:v>
                </c:pt>
                <c:pt idx="1278">
                  <c:v>2.4137290352670391</c:v>
                </c:pt>
                <c:pt idx="1279">
                  <c:v>1.6189047257028115</c:v>
                </c:pt>
                <c:pt idx="1280">
                  <c:v>0.18511029033940368</c:v>
                </c:pt>
                <c:pt idx="1281">
                  <c:v>7.0341910328973384E-2</c:v>
                </c:pt>
                <c:pt idx="1282">
                  <c:v>2.672992592500989E-2</c:v>
                </c:pt>
                <c:pt idx="1283">
                  <c:v>1.015737185150376E-2</c:v>
                </c:pt>
                <c:pt idx="1284">
                  <c:v>3.8598013035714284E-3</c:v>
                </c:pt>
                <c:pt idx="1285">
                  <c:v>1.4667244953571431E-3</c:v>
                </c:pt>
                <c:pt idx="1286">
                  <c:v>0.33511215504048841</c:v>
                </c:pt>
                <c:pt idx="1287">
                  <c:v>46.958764045594592</c:v>
                </c:pt>
                <c:pt idx="1288">
                  <c:v>27.097621457527445</c:v>
                </c:pt>
                <c:pt idx="1289">
                  <c:v>8.9417217546782339</c:v>
                </c:pt>
                <c:pt idx="1290">
                  <c:v>3.8358984909007279</c:v>
                </c:pt>
                <c:pt idx="1291">
                  <c:v>1.290647832028915</c:v>
                </c:pt>
                <c:pt idx="1292">
                  <c:v>0.49044617617098768</c:v>
                </c:pt>
                <c:pt idx="1293">
                  <c:v>0.18636954694497529</c:v>
                </c:pt>
                <c:pt idx="1294">
                  <c:v>7.0820427839090622E-2</c:v>
                </c:pt>
                <c:pt idx="1295">
                  <c:v>2.6911762578854439E-2</c:v>
                </c:pt>
                <c:pt idx="1296">
                  <c:v>0.21239083437897874</c:v>
                </c:pt>
                <c:pt idx="1297">
                  <c:v>3.886058516386581E-3</c:v>
                </c:pt>
                <c:pt idx="1298">
                  <c:v>7.1174162709451458</c:v>
                </c:pt>
                <c:pt idx="1299">
                  <c:v>14.056709779989738</c:v>
                </c:pt>
                <c:pt idx="1300">
                  <c:v>3.8552588945192747</c:v>
                </c:pt>
                <c:pt idx="1301">
                  <c:v>1.4649983799173245</c:v>
                </c:pt>
                <c:pt idx="1302">
                  <c:v>3.7948961740916429</c:v>
                </c:pt>
                <c:pt idx="1303">
                  <c:v>0.41829543578524675</c:v>
                </c:pt>
                <c:pt idx="1304">
                  <c:v>0.15895226559839376</c:v>
                </c:pt>
                <c:pt idx="1305">
                  <c:v>6.0401860927389639E-2</c:v>
                </c:pt>
                <c:pt idx="1306">
                  <c:v>0.65798047803213355</c:v>
                </c:pt>
                <c:pt idx="1307">
                  <c:v>8.7220287179150639E-3</c:v>
                </c:pt>
                <c:pt idx="1308">
                  <c:v>3.314370912807724E-3</c:v>
                </c:pt>
                <c:pt idx="1309">
                  <c:v>1.2594609468669353E-3</c:v>
                </c:pt>
                <c:pt idx="1310">
                  <c:v>3.5539021478244388</c:v>
                </c:pt>
                <c:pt idx="1311">
                  <c:v>5.5902740795931501E-2</c:v>
                </c:pt>
                <c:pt idx="1312">
                  <c:v>1.8246960673673771</c:v>
                </c:pt>
                <c:pt idx="1313">
                  <c:v>47.686363932727772</c:v>
                </c:pt>
                <c:pt idx="1314">
                  <c:v>70.244023785864783</c:v>
                </c:pt>
                <c:pt idx="1315">
                  <c:v>22.263733660395964</c:v>
                </c:pt>
                <c:pt idx="1316">
                  <c:v>8.4602187909504689</c:v>
                </c:pt>
                <c:pt idx="1317">
                  <c:v>3.2148831405611773</c:v>
                </c:pt>
                <c:pt idx="1318">
                  <c:v>1.2216555934132474</c:v>
                </c:pt>
                <c:pt idx="1319">
                  <c:v>0.4642291254970341</c:v>
                </c:pt>
                <c:pt idx="1320">
                  <c:v>0.17640706768887296</c:v>
                </c:pt>
                <c:pt idx="1321">
                  <c:v>2.7309721293548432</c:v>
                </c:pt>
                <c:pt idx="1322">
                  <c:v>2.5473180574273259E-2</c:v>
                </c:pt>
                <c:pt idx="1323">
                  <c:v>5.8451224518445519</c:v>
                </c:pt>
                <c:pt idx="1324">
                  <c:v>1.0117213538744154</c:v>
                </c:pt>
                <c:pt idx="1325">
                  <c:v>3.854513076070921</c:v>
                </c:pt>
                <c:pt idx="1326">
                  <c:v>0.70265499767376594</c:v>
                </c:pt>
                <c:pt idx="1327">
                  <c:v>0.26700889911603104</c:v>
                </c:pt>
                <c:pt idx="1328">
                  <c:v>0.10146338166409181</c:v>
                </c:pt>
                <c:pt idx="1329">
                  <c:v>3.8556085032354886E-2</c:v>
                </c:pt>
                <c:pt idx="1330">
                  <c:v>1.465131231229486E-2</c:v>
                </c:pt>
                <c:pt idx="1331">
                  <c:v>5.5674986786720471E-3</c:v>
                </c:pt>
                <c:pt idx="1332">
                  <c:v>2.1156494978953784E-3</c:v>
                </c:pt>
                <c:pt idx="1333">
                  <c:v>8.0394680920024364E-4</c:v>
                </c:pt>
                <c:pt idx="1334">
                  <c:v>0.11593991427305793</c:v>
                </c:pt>
                <c:pt idx="1335">
                  <c:v>66.268969297308857</c:v>
                </c:pt>
                <c:pt idx="1336">
                  <c:v>29.075862339442097</c:v>
                </c:pt>
                <c:pt idx="1337">
                  <c:v>10.086219359224476</c:v>
                </c:pt>
                <c:pt idx="1338">
                  <c:v>3.8327633565053016</c:v>
                </c:pt>
                <c:pt idx="1339">
                  <c:v>7.0392648584400961</c:v>
                </c:pt>
                <c:pt idx="1340">
                  <c:v>2.1708600693290347</c:v>
                </c:pt>
                <c:pt idx="1341">
                  <c:v>0.52326770198021078</c:v>
                </c:pt>
                <c:pt idx="1342">
                  <c:v>0.19884172675248005</c:v>
                </c:pt>
                <c:pt idx="1343">
                  <c:v>7.5559856165942435E-2</c:v>
                </c:pt>
                <c:pt idx="1344">
                  <c:v>2.8712745343058121E-2</c:v>
                </c:pt>
                <c:pt idx="1345">
                  <c:v>1.0910843230362085E-2</c:v>
                </c:pt>
                <c:pt idx="1346">
                  <c:v>2.5085150503988736</c:v>
                </c:pt>
                <c:pt idx="1347">
                  <c:v>13.207666144633047</c:v>
                </c:pt>
                <c:pt idx="1348">
                  <c:v>7.2330606967237854</c:v>
                </c:pt>
                <c:pt idx="1349">
                  <c:v>2.2406242661605469</c:v>
                </c:pt>
                <c:pt idx="1350">
                  <c:v>0.85143722114100762</c:v>
                </c:pt>
                <c:pt idx="1351">
                  <c:v>0.32354614403358295</c:v>
                </c:pt>
                <c:pt idx="1352">
                  <c:v>0.30846636425764806</c:v>
                </c:pt>
                <c:pt idx="1353">
                  <c:v>4.6720063198449374E-2</c:v>
                </c:pt>
                <c:pt idx="1354">
                  <c:v>1.7753624015410762E-2</c:v>
                </c:pt>
                <c:pt idx="1355">
                  <c:v>6.7463771258560899E-3</c:v>
                </c:pt>
                <c:pt idx="1356">
                  <c:v>2.5636233078253144E-3</c:v>
                </c:pt>
                <c:pt idx="1357">
                  <c:v>9.7417685697361934E-4</c:v>
                </c:pt>
                <c:pt idx="1358">
                  <c:v>3.7018720564997536E-4</c:v>
                </c:pt>
                <c:pt idx="1359">
                  <c:v>1.6680537169471674</c:v>
                </c:pt>
                <c:pt idx="1360">
                  <c:v>5.3455032495856431E-5</c:v>
                </c:pt>
                <c:pt idx="1361">
                  <c:v>6.2523961980537823</c:v>
                </c:pt>
                <c:pt idx="1362">
                  <c:v>1.0806817055988205</c:v>
                </c:pt>
                <c:pt idx="1363">
                  <c:v>0.41065904812755166</c:v>
                </c:pt>
                <c:pt idx="1364">
                  <c:v>0.15605043828846965</c:v>
                </c:pt>
                <c:pt idx="1365">
                  <c:v>5.9299166549618469E-2</c:v>
                </c:pt>
                <c:pt idx="1366">
                  <c:v>2.2533683288855022E-2</c:v>
                </c:pt>
                <c:pt idx="1367">
                  <c:v>8.562799649764908E-3</c:v>
                </c:pt>
                <c:pt idx="1368">
                  <c:v>3.2538638669106653E-3</c:v>
                </c:pt>
                <c:pt idx="1369">
                  <c:v>1.2364682694260528E-3</c:v>
                </c:pt>
                <c:pt idx="1370">
                  <c:v>4.6985794238190012E-4</c:v>
                </c:pt>
                <c:pt idx="1371">
                  <c:v>0.13280701690379682</c:v>
                </c:pt>
                <c:pt idx="1372">
                  <c:v>6.7847486879946383E-5</c:v>
                </c:pt>
                <c:pt idx="1373">
                  <c:v>2.5782045014379626E-5</c:v>
                </c:pt>
                <c:pt idx="1374">
                  <c:v>9.7971771054642573E-6</c:v>
                </c:pt>
                <c:pt idx="1375">
                  <c:v>4.666471159848804</c:v>
                </c:pt>
                <c:pt idx="1376">
                  <c:v>0.38517051354999821</c:v>
                </c:pt>
                <c:pt idx="1377">
                  <c:v>0.14636479514899933</c:v>
                </c:pt>
                <c:pt idx="1378">
                  <c:v>5.5618622156619758E-2</c:v>
                </c:pt>
                <c:pt idx="1379">
                  <c:v>2.1135076419515508E-2</c:v>
                </c:pt>
                <c:pt idx="1380">
                  <c:v>8.0313290394158927E-3</c:v>
                </c:pt>
                <c:pt idx="1381">
                  <c:v>3.1854812117357323</c:v>
                </c:pt>
                <c:pt idx="1382">
                  <c:v>13.53520245202629</c:v>
                </c:pt>
                <c:pt idx="1383">
                  <c:v>73.144042248024448</c:v>
                </c:pt>
                <c:pt idx="1384">
                  <c:v>22.328920647249891</c:v>
                </c:pt>
                <c:pt idx="1385">
                  <c:v>8.4849898459549564</c:v>
                </c:pt>
                <c:pt idx="1386">
                  <c:v>8.9040585899262101</c:v>
                </c:pt>
                <c:pt idx="1387">
                  <c:v>2.1818581652303832</c:v>
                </c:pt>
                <c:pt idx="1388">
                  <c:v>0.8291061027875456</c:v>
                </c:pt>
                <c:pt idx="1389">
                  <c:v>0.31506031905926729</c:v>
                </c:pt>
                <c:pt idx="1390">
                  <c:v>0.11972292124252157</c:v>
                </c:pt>
                <c:pt idx="1391">
                  <c:v>4.5494710072158197E-2</c:v>
                </c:pt>
                <c:pt idx="1392">
                  <c:v>1.7287989827420112E-2</c:v>
                </c:pt>
                <c:pt idx="1393">
                  <c:v>4.8611467121634346</c:v>
                </c:pt>
                <c:pt idx="1394">
                  <c:v>1.4727005116290373</c:v>
                </c:pt>
                <c:pt idx="1395">
                  <c:v>79.058859416200519</c:v>
                </c:pt>
                <c:pt idx="1396">
                  <c:v>37.474192864695269</c:v>
                </c:pt>
                <c:pt idx="1397">
                  <c:v>12.869169231534903</c:v>
                </c:pt>
                <c:pt idx="1398">
                  <c:v>4.8902843079832632</c:v>
                </c:pt>
                <c:pt idx="1399">
                  <c:v>1.8583080370336396</c:v>
                </c:pt>
                <c:pt idx="1400">
                  <c:v>0.70615705407278306</c:v>
                </c:pt>
                <c:pt idx="1401">
                  <c:v>0.26833968054765761</c:v>
                </c:pt>
                <c:pt idx="1402">
                  <c:v>0.10196907860810987</c:v>
                </c:pt>
                <c:pt idx="1403">
                  <c:v>3.8748249871081754E-2</c:v>
                </c:pt>
                <c:pt idx="1404">
                  <c:v>1.4724334951011067E-2</c:v>
                </c:pt>
                <c:pt idx="1405">
                  <c:v>1.3483214336918801</c:v>
                </c:pt>
                <c:pt idx="1406">
                  <c:v>14.737762848206291</c:v>
                </c:pt>
                <c:pt idx="1407">
                  <c:v>4.0299923110949321</c:v>
                </c:pt>
                <c:pt idx="1408">
                  <c:v>1.3665019395757421</c:v>
                </c:pt>
                <c:pt idx="1409">
                  <c:v>0.5192707370387819</c:v>
                </c:pt>
                <c:pt idx="1410">
                  <c:v>0.19732288007473714</c:v>
                </c:pt>
                <c:pt idx="1411">
                  <c:v>2.0018132381112088</c:v>
                </c:pt>
                <c:pt idx="1412">
                  <c:v>2.8493423882792038E-2</c:v>
                </c:pt>
                <c:pt idx="1413">
                  <c:v>1.0827501075460974E-2</c:v>
                </c:pt>
                <c:pt idx="1414">
                  <c:v>4.1144504086751714E-3</c:v>
                </c:pt>
                <c:pt idx="1415">
                  <c:v>1.5634911552965646E-3</c:v>
                </c:pt>
                <c:pt idx="1416">
                  <c:v>5.941266390126947E-4</c:v>
                </c:pt>
                <c:pt idx="1417">
                  <c:v>2.2576812282482396E-4</c:v>
                </c:pt>
                <c:pt idx="1418">
                  <c:v>8.5791886673433087E-5</c:v>
                </c:pt>
                <c:pt idx="1419">
                  <c:v>3.2600916935904578E-5</c:v>
                </c:pt>
                <c:pt idx="1420">
                  <c:v>2.1320155255475663</c:v>
                </c:pt>
                <c:pt idx="1421">
                  <c:v>2.7250934317952611</c:v>
                </c:pt>
                <c:pt idx="1422">
                  <c:v>0.52501164947688506</c:v>
                </c:pt>
                <c:pt idx="1423">
                  <c:v>1.5478201257103574</c:v>
                </c:pt>
                <c:pt idx="1424">
                  <c:v>7.5811682184462215E-2</c:v>
                </c:pt>
                <c:pt idx="1425">
                  <c:v>2.8808439230095642E-2</c:v>
                </c:pt>
                <c:pt idx="1426">
                  <c:v>1.0947206907436346E-2</c:v>
                </c:pt>
                <c:pt idx="1427">
                  <c:v>4.1599386248258111E-3</c:v>
                </c:pt>
                <c:pt idx="1428">
                  <c:v>1.5807766774338084E-3</c:v>
                </c:pt>
                <c:pt idx="1429">
                  <c:v>6.0069513742484727E-4</c:v>
                </c:pt>
                <c:pt idx="1430">
                  <c:v>46.475671157772375</c:v>
                </c:pt>
                <c:pt idx="1431">
                  <c:v>33.105767810594415</c:v>
                </c:pt>
                <c:pt idx="1432">
                  <c:v>40.476066473313331</c:v>
                </c:pt>
                <c:pt idx="1433">
                  <c:v>13.367334122466058</c:v>
                </c:pt>
                <c:pt idx="1434">
                  <c:v>4.8816750089741827</c:v>
                </c:pt>
                <c:pt idx="1435">
                  <c:v>1.8550365034101897</c:v>
                </c:pt>
                <c:pt idx="1436">
                  <c:v>0.70491387129587202</c:v>
                </c:pt>
                <c:pt idx="1437">
                  <c:v>0.26786727109243141</c:v>
                </c:pt>
                <c:pt idx="1438">
                  <c:v>0.10178956301512393</c:v>
                </c:pt>
                <c:pt idx="1439">
                  <c:v>3.8680033945747087E-2</c:v>
                </c:pt>
                <c:pt idx="1440">
                  <c:v>1.4698412899383895E-2</c:v>
                </c:pt>
                <c:pt idx="1441">
                  <c:v>2.4369628898208835</c:v>
                </c:pt>
                <c:pt idx="1442">
                  <c:v>2.1224508226710347E-3</c:v>
                </c:pt>
                <c:pt idx="1443">
                  <c:v>49.151587123914311</c:v>
                </c:pt>
                <c:pt idx="1444">
                  <c:v>19.859548322253431</c:v>
                </c:pt>
                <c:pt idx="1445">
                  <c:v>8.1174918097637523</c:v>
                </c:pt>
                <c:pt idx="1446">
                  <c:v>8.6802810572334117</c:v>
                </c:pt>
                <c:pt idx="1447">
                  <c:v>3.9763254875055631</c:v>
                </c:pt>
                <c:pt idx="1448">
                  <c:v>0.88199107248602482</c:v>
                </c:pt>
                <c:pt idx="1449">
                  <c:v>0.3351566075446894</c:v>
                </c:pt>
                <c:pt idx="1450">
                  <c:v>0.127359510866982</c:v>
                </c:pt>
                <c:pt idx="1451">
                  <c:v>4.8396614129453161E-2</c:v>
                </c:pt>
                <c:pt idx="1452">
                  <c:v>1.8390713369192201E-2</c:v>
                </c:pt>
                <c:pt idx="1453">
                  <c:v>6.9884710802930374E-3</c:v>
                </c:pt>
                <c:pt idx="1454">
                  <c:v>2.6556190105113541E-3</c:v>
                </c:pt>
                <c:pt idx="1455">
                  <c:v>1.0091352239943146E-3</c:v>
                </c:pt>
                <c:pt idx="1456">
                  <c:v>3.8347138511783956E-4</c:v>
                </c:pt>
                <c:pt idx="1457">
                  <c:v>1.4571912634477903E-4</c:v>
                </c:pt>
                <c:pt idx="1458">
                  <c:v>5.5373268011016043E-5</c:v>
                </c:pt>
                <c:pt idx="1459">
                  <c:v>2.1041841844186098E-5</c:v>
                </c:pt>
                <c:pt idx="1460">
                  <c:v>7.995899900790718E-6</c:v>
                </c:pt>
                <c:pt idx="1461">
                  <c:v>3.0384419623004726E-6</c:v>
                </c:pt>
                <c:pt idx="1462">
                  <c:v>1.1546079456741798E-6</c:v>
                </c:pt>
                <c:pt idx="1463">
                  <c:v>4.3875101935618834E-7</c:v>
                </c:pt>
                <c:pt idx="1464">
                  <c:v>1.6672538735535156E-7</c:v>
                </c:pt>
                <c:pt idx="1465">
                  <c:v>6.3355647195033589E-8</c:v>
                </c:pt>
                <c:pt idx="1466">
                  <c:v>39.015483014212208</c:v>
                </c:pt>
                <c:pt idx="1467">
                  <c:v>10.36416670488487</c:v>
                </c:pt>
                <c:pt idx="1468">
                  <c:v>5.5807999066900065</c:v>
                </c:pt>
                <c:pt idx="1469">
                  <c:v>1.4965856721853752</c:v>
                </c:pt>
                <c:pt idx="1470">
                  <c:v>0.56870255543044257</c:v>
                </c:pt>
                <c:pt idx="1471">
                  <c:v>0.21610697106356816</c:v>
                </c:pt>
                <c:pt idx="1472">
                  <c:v>8.2120649004155902E-2</c:v>
                </c:pt>
                <c:pt idx="1473">
                  <c:v>3.1205846621579245E-2</c:v>
                </c:pt>
                <c:pt idx="1474">
                  <c:v>1.1858221716200113E-2</c:v>
                </c:pt>
                <c:pt idx="1475">
                  <c:v>4.5061242521560428E-3</c:v>
                </c:pt>
                <c:pt idx="1476">
                  <c:v>1.7123272158192958E-3</c:v>
                </c:pt>
                <c:pt idx="1477">
                  <c:v>6.5068434201133246E-4</c:v>
                </c:pt>
                <c:pt idx="1478">
                  <c:v>0.18348763705473831</c:v>
                </c:pt>
                <c:pt idx="1479">
                  <c:v>57.9888344049685</c:v>
                </c:pt>
                <c:pt idx="1480">
                  <c:v>21.05837331930223</c:v>
                </c:pt>
                <c:pt idx="1481">
                  <c:v>7.3225014253353935</c:v>
                </c:pt>
                <c:pt idx="1482">
                  <c:v>2.7825505416274496</c:v>
                </c:pt>
                <c:pt idx="1483">
                  <c:v>1.0573692058184307</c:v>
                </c:pt>
                <c:pt idx="1484">
                  <c:v>0.40180029821100377</c:v>
                </c:pt>
                <c:pt idx="1485">
                  <c:v>0.15268411332018145</c:v>
                </c:pt>
                <c:pt idx="1486">
                  <c:v>5.8019963061668962E-2</c:v>
                </c:pt>
                <c:pt idx="1487">
                  <c:v>2.2047585963434209E-2</c:v>
                </c:pt>
                <c:pt idx="1488">
                  <c:v>8.3780826661049978E-3</c:v>
                </c:pt>
                <c:pt idx="1489">
                  <c:v>3.1836714131198993E-3</c:v>
                </c:pt>
                <c:pt idx="1490">
                  <c:v>1.2097951369855618E-3</c:v>
                </c:pt>
                <c:pt idx="1491">
                  <c:v>1.3453090265707568</c:v>
                </c:pt>
                <c:pt idx="1492">
                  <c:v>19.800346630515779</c:v>
                </c:pt>
                <c:pt idx="1493">
                  <c:v>13.236178763210555</c:v>
                </c:pt>
                <c:pt idx="1494">
                  <c:v>5.6426932336681421</c:v>
                </c:pt>
                <c:pt idx="1495">
                  <c:v>1.623676014113147</c:v>
                </c:pt>
                <c:pt idx="1496">
                  <c:v>0.61699688536299591</c:v>
                </c:pt>
                <c:pt idx="1497">
                  <c:v>0.23445881643793845</c:v>
                </c:pt>
                <c:pt idx="1498">
                  <c:v>8.9094350246416598E-2</c:v>
                </c:pt>
                <c:pt idx="1499">
                  <c:v>3.3855853093638311E-2</c:v>
                </c:pt>
                <c:pt idx="1500">
                  <c:v>1.2865224175582557E-2</c:v>
                </c:pt>
                <c:pt idx="1501">
                  <c:v>10.227197659034335</c:v>
                </c:pt>
                <c:pt idx="1502">
                  <c:v>51.602044811627948</c:v>
                </c:pt>
                <c:pt idx="1503">
                  <c:v>31.286396521201294</c:v>
                </c:pt>
                <c:pt idx="1504">
                  <c:v>30.121018334102203</c:v>
                </c:pt>
                <c:pt idx="1505">
                  <c:v>42.000088250941886</c:v>
                </c:pt>
                <c:pt idx="1506">
                  <c:v>13.397050301738703</c:v>
                </c:pt>
                <c:pt idx="1507">
                  <c:v>5.0908791146607069</c:v>
                </c:pt>
                <c:pt idx="1508">
                  <c:v>1.9345340635710682</c:v>
                </c:pt>
                <c:pt idx="1509">
                  <c:v>0.73512294415700608</c:v>
                </c:pt>
                <c:pt idx="1510">
                  <c:v>0.27934671877966227</c:v>
                </c:pt>
                <c:pt idx="1511">
                  <c:v>0.10615175313627165</c:v>
                </c:pt>
                <c:pt idx="1512">
                  <c:v>4.0337666191783229E-2</c:v>
                </c:pt>
                <c:pt idx="1513">
                  <c:v>1.5328313152877627E-2</c:v>
                </c:pt>
                <c:pt idx="1514">
                  <c:v>0.43869320765421349</c:v>
                </c:pt>
                <c:pt idx="1515">
                  <c:v>2.2134084192755288E-3</c:v>
                </c:pt>
                <c:pt idx="1516">
                  <c:v>6.5272963853611099</c:v>
                </c:pt>
                <c:pt idx="1517">
                  <c:v>1.1708300553710298</c:v>
                </c:pt>
                <c:pt idx="1518">
                  <c:v>0.44491542104099141</c:v>
                </c:pt>
                <c:pt idx="1519">
                  <c:v>2.20297477004135</c:v>
                </c:pt>
                <c:pt idx="1520">
                  <c:v>6.424578679831916E-2</c:v>
                </c:pt>
                <c:pt idx="1521">
                  <c:v>2.4413398983361284E-2</c:v>
                </c:pt>
                <c:pt idx="1522">
                  <c:v>9.277091613677289E-3</c:v>
                </c:pt>
                <c:pt idx="1523">
                  <c:v>3.5252948131973697E-3</c:v>
                </c:pt>
                <c:pt idx="1524">
                  <c:v>1.3396120290150007E-3</c:v>
                </c:pt>
                <c:pt idx="1525">
                  <c:v>1.1710595534028003</c:v>
                </c:pt>
                <c:pt idx="1526">
                  <c:v>1.9343997698976614E-4</c:v>
                </c:pt>
                <c:pt idx="1527">
                  <c:v>7.3507191256111113E-5</c:v>
                </c:pt>
                <c:pt idx="1528">
                  <c:v>2.7932732677322231E-5</c:v>
                </c:pt>
                <c:pt idx="1529">
                  <c:v>1.0614438417382446E-5</c:v>
                </c:pt>
                <c:pt idx="1530">
                  <c:v>0.54171085767886529</c:v>
                </c:pt>
                <c:pt idx="1531">
                  <c:v>0.52874281355508879</c:v>
                </c:pt>
                <c:pt idx="1532">
                  <c:v>0.21704449562996542</c:v>
                </c:pt>
                <c:pt idx="1533">
                  <c:v>2.2132547663867167E-7</c:v>
                </c:pt>
                <c:pt idx="1534">
                  <c:v>8.4103681122695241E-8</c:v>
                </c:pt>
                <c:pt idx="1535">
                  <c:v>3.1959398826624194E-8</c:v>
                </c:pt>
                <c:pt idx="1536">
                  <c:v>1.2144571554117196E-8</c:v>
                </c:pt>
                <c:pt idx="1537">
                  <c:v>4.6149371905645345E-9</c:v>
                </c:pt>
                <c:pt idx="1538">
                  <c:v>1.7536761324145235E-9</c:v>
                </c:pt>
                <c:pt idx="1539">
                  <c:v>6.6639693031751904E-10</c:v>
                </c:pt>
                <c:pt idx="1540">
                  <c:v>1.4044468105046186</c:v>
                </c:pt>
                <c:pt idx="1541">
                  <c:v>0.19024118415845714</c:v>
                </c:pt>
                <c:pt idx="1542">
                  <c:v>8.4539700680286725</c:v>
                </c:pt>
                <c:pt idx="1543">
                  <c:v>1.5984041672123146</c:v>
                </c:pt>
                <c:pt idx="1544">
                  <c:v>0.67812817814989423</c:v>
                </c:pt>
                <c:pt idx="1545">
                  <c:v>0.23080956174545822</c:v>
                </c:pt>
                <c:pt idx="1546">
                  <c:v>8.7707633463274134E-2</c:v>
                </c:pt>
                <c:pt idx="1547">
                  <c:v>3.332890071604417E-2</c:v>
                </c:pt>
                <c:pt idx="1548">
                  <c:v>1.2664982272096786E-2</c:v>
                </c:pt>
                <c:pt idx="1549">
                  <c:v>4.812693263396779E-3</c:v>
                </c:pt>
                <c:pt idx="1550">
                  <c:v>2.0744359764994953</c:v>
                </c:pt>
                <c:pt idx="1551">
                  <c:v>6.9495290723449509E-4</c:v>
                </c:pt>
                <c:pt idx="1552">
                  <c:v>1.1711518682670876</c:v>
                </c:pt>
                <c:pt idx="1553">
                  <c:v>0.18359131869059914</c:v>
                </c:pt>
                <c:pt idx="1554">
                  <c:v>3.8133455925771219E-5</c:v>
                </c:pt>
                <c:pt idx="1555">
                  <c:v>1.4490713251793062E-5</c:v>
                </c:pt>
                <c:pt idx="1556">
                  <c:v>5.5064710356813632E-6</c:v>
                </c:pt>
                <c:pt idx="1557">
                  <c:v>2.0924589935589177E-6</c:v>
                </c:pt>
                <c:pt idx="1558">
                  <c:v>7.9513441755238876E-7</c:v>
                </c:pt>
                <c:pt idx="1559">
                  <c:v>3.0215107866990775E-7</c:v>
                </c:pt>
                <c:pt idx="1560">
                  <c:v>1.1481740989456496E-7</c:v>
                </c:pt>
                <c:pt idx="1561">
                  <c:v>4.3630615759934682E-8</c:v>
                </c:pt>
                <c:pt idx="1562">
                  <c:v>1.6579633988775178E-8</c:v>
                </c:pt>
                <c:pt idx="1563">
                  <c:v>0.43329671216861237</c:v>
                </c:pt>
                <c:pt idx="1564">
                  <c:v>0.51726524487929892</c:v>
                </c:pt>
                <c:pt idx="1565">
                  <c:v>9.9744579037079859</c:v>
                </c:pt>
                <c:pt idx="1566">
                  <c:v>2.5257189502643485</c:v>
                </c:pt>
                <c:pt idx="1567">
                  <c:v>0.95977320110045239</c:v>
                </c:pt>
                <c:pt idx="1568">
                  <c:v>0.36471381641817191</c:v>
                </c:pt>
                <c:pt idx="1569">
                  <c:v>0.13859125023890531</c:v>
                </c:pt>
                <c:pt idx="1570">
                  <c:v>5.266467509078402E-2</c:v>
                </c:pt>
                <c:pt idx="1571">
                  <c:v>2.0012576534497926E-2</c:v>
                </c:pt>
                <c:pt idx="1572">
                  <c:v>7.6047790831092104E-3</c:v>
                </c:pt>
                <c:pt idx="1573">
                  <c:v>2.8898160515815003E-3</c:v>
                </c:pt>
                <c:pt idx="1574">
                  <c:v>0.24670122369748415</c:v>
                </c:pt>
                <c:pt idx="1575">
                  <c:v>1.1690116304963065</c:v>
                </c:pt>
                <c:pt idx="1576">
                  <c:v>10.817414928778673</c:v>
                </c:pt>
                <c:pt idx="1577">
                  <c:v>2.8916284070525049</c:v>
                </c:pt>
                <c:pt idx="1578">
                  <c:v>7.1929181112339595</c:v>
                </c:pt>
                <c:pt idx="1579">
                  <c:v>2.1972773871064644</c:v>
                </c:pt>
                <c:pt idx="1580">
                  <c:v>0.53880129131042609</c:v>
                </c:pt>
                <c:pt idx="1581">
                  <c:v>0.20474449069796194</c:v>
                </c:pt>
                <c:pt idx="1582">
                  <c:v>7.780290646522553E-2</c:v>
                </c:pt>
                <c:pt idx="1583">
                  <c:v>2.9565104456785701E-2</c:v>
                </c:pt>
                <c:pt idx="1584">
                  <c:v>1.1234739693578567E-2</c:v>
                </c:pt>
                <c:pt idx="1585">
                  <c:v>4.2692010835598546E-3</c:v>
                </c:pt>
                <c:pt idx="1586">
                  <c:v>1.6222964117527448E-3</c:v>
                </c:pt>
                <c:pt idx="1587">
                  <c:v>12.089106238653025</c:v>
                </c:pt>
                <c:pt idx="1588">
                  <c:v>9.0059892379503523</c:v>
                </c:pt>
                <c:pt idx="1589">
                  <c:v>2.6675763304848168</c:v>
                </c:pt>
                <c:pt idx="1590">
                  <c:v>1.5305509022587716</c:v>
                </c:pt>
                <c:pt idx="1591">
                  <c:v>0.38519802212200749</c:v>
                </c:pt>
                <c:pt idx="1592">
                  <c:v>0.14637524840636285</c:v>
                </c:pt>
                <c:pt idx="1593">
                  <c:v>5.5622594394417878E-2</c:v>
                </c:pt>
                <c:pt idx="1594">
                  <c:v>2.1136585869878797E-2</c:v>
                </c:pt>
                <c:pt idx="1595">
                  <c:v>8.0319026305539429E-3</c:v>
                </c:pt>
                <c:pt idx="1596">
                  <c:v>9.6254651536020787E-3</c:v>
                </c:pt>
                <c:pt idx="1597">
                  <c:v>1.1598067398519893E-3</c:v>
                </c:pt>
                <c:pt idx="1598">
                  <c:v>4.7816352771184985</c:v>
                </c:pt>
                <c:pt idx="1599">
                  <c:v>0.5021559005903623</c:v>
                </c:pt>
                <c:pt idx="1600">
                  <c:v>44.380010168520869</c:v>
                </c:pt>
                <c:pt idx="1601">
                  <c:v>18.921536909140404</c:v>
                </c:pt>
                <c:pt idx="1602">
                  <c:v>6.4096872910829266</c:v>
                </c:pt>
                <c:pt idx="1603">
                  <c:v>2.4356811706115122</c:v>
                </c:pt>
                <c:pt idx="1604">
                  <c:v>0.92555884483237472</c:v>
                </c:pt>
                <c:pt idx="1605">
                  <c:v>0.35171236103630238</c:v>
                </c:pt>
                <c:pt idx="1606">
                  <c:v>0.13365069719379491</c:v>
                </c:pt>
                <c:pt idx="1607">
                  <c:v>5.0787264933642079E-2</c:v>
                </c:pt>
                <c:pt idx="1608">
                  <c:v>1.9299160674783988E-2</c:v>
                </c:pt>
                <c:pt idx="1609">
                  <c:v>7.3336810564179162E-3</c:v>
                </c:pt>
                <c:pt idx="1610">
                  <c:v>54.171215501092206</c:v>
                </c:pt>
                <c:pt idx="1611">
                  <c:v>36.386732277526932</c:v>
                </c:pt>
                <c:pt idx="1612">
                  <c:v>11.709551264399048</c:v>
                </c:pt>
                <c:pt idx="1613">
                  <c:v>4.4496294804716374</c:v>
                </c:pt>
                <c:pt idx="1614">
                  <c:v>20.540384445101616</c:v>
                </c:pt>
                <c:pt idx="1615">
                  <c:v>5.4238430787915446</c:v>
                </c:pt>
                <c:pt idx="1616">
                  <c:v>3.1947071395122002</c:v>
                </c:pt>
                <c:pt idx="1617">
                  <c:v>0.78320294057749895</c:v>
                </c:pt>
                <c:pt idx="1618">
                  <c:v>0.29761711741944963</c:v>
                </c:pt>
                <c:pt idx="1619">
                  <c:v>0.11309450461939084</c:v>
                </c:pt>
                <c:pt idx="1620">
                  <c:v>4.297591175536853E-2</c:v>
                </c:pt>
                <c:pt idx="1621">
                  <c:v>1.6330846467040038E-2</c:v>
                </c:pt>
                <c:pt idx="1622">
                  <c:v>10.429910102250146</c:v>
                </c:pt>
                <c:pt idx="1623">
                  <c:v>1.9539125609854544</c:v>
                </c:pt>
                <c:pt idx="1624">
                  <c:v>0.74248677317447276</c:v>
                </c:pt>
                <c:pt idx="1625">
                  <c:v>8.75983430820542</c:v>
                </c:pt>
                <c:pt idx="1626">
                  <c:v>2.0020669935003399</c:v>
                </c:pt>
                <c:pt idx="1627">
                  <c:v>0.76078545753012905</c:v>
                </c:pt>
                <c:pt idx="1628">
                  <c:v>0.2890984738614491</c:v>
                </c:pt>
                <c:pt idx="1629">
                  <c:v>0.10985742006735065</c:v>
                </c:pt>
                <c:pt idx="1630">
                  <c:v>4.1745819625593247E-2</c:v>
                </c:pt>
                <c:pt idx="1631">
                  <c:v>1.5863411457725438E-2</c:v>
                </c:pt>
                <c:pt idx="1632">
                  <c:v>6.0280963539356656E-3</c:v>
                </c:pt>
                <c:pt idx="1633">
                  <c:v>2.2906766144955531E-3</c:v>
                </c:pt>
                <c:pt idx="1634">
                  <c:v>1.6485081515781581</c:v>
                </c:pt>
                <c:pt idx="1635">
                  <c:v>8.1581153332064922</c:v>
                </c:pt>
                <c:pt idx="1636">
                  <c:v>7.0874034793202565</c:v>
                </c:pt>
                <c:pt idx="1637">
                  <c:v>1.9882804379568613</c:v>
                </c:pt>
                <c:pt idx="1638">
                  <c:v>10.758996903423288</c:v>
                </c:pt>
                <c:pt idx="1639">
                  <c:v>2.5084634908660952</c:v>
                </c:pt>
                <c:pt idx="1640">
                  <c:v>0.95321612652911636</c:v>
                </c:pt>
                <c:pt idx="1641">
                  <c:v>0.36222212808106424</c:v>
                </c:pt>
                <c:pt idx="1642">
                  <c:v>0.13764440867080441</c:v>
                </c:pt>
                <c:pt idx="1643">
                  <c:v>5.2304875294905691E-2</c:v>
                </c:pt>
                <c:pt idx="1644">
                  <c:v>1.9875852612064159E-2</c:v>
                </c:pt>
                <c:pt idx="1645">
                  <c:v>7.5528239925843812E-3</c:v>
                </c:pt>
                <c:pt idx="1646">
                  <c:v>2.8700731171820652E-3</c:v>
                </c:pt>
                <c:pt idx="1647">
                  <c:v>1.3953024321699725</c:v>
                </c:pt>
                <c:pt idx="1648">
                  <c:v>20.352877889036911</c:v>
                </c:pt>
                <c:pt idx="1649">
                  <c:v>34.271282520505032</c:v>
                </c:pt>
                <c:pt idx="1650">
                  <c:v>10.639265975644562</c:v>
                </c:pt>
                <c:pt idx="1651">
                  <c:v>4.0426650023806081</c:v>
                </c:pt>
                <c:pt idx="1652">
                  <c:v>3.5926965546281675</c:v>
                </c:pt>
                <c:pt idx="1653">
                  <c:v>0.58376082634376003</c:v>
                </c:pt>
                <c:pt idx="1654">
                  <c:v>0.2218291140106288</c:v>
                </c:pt>
                <c:pt idx="1655">
                  <c:v>8.4295063324038952E-2</c:v>
                </c:pt>
                <c:pt idx="1656">
                  <c:v>3.2032124063134805E-2</c:v>
                </c:pt>
                <c:pt idx="1657">
                  <c:v>1.2172207143991228E-2</c:v>
                </c:pt>
                <c:pt idx="1658">
                  <c:v>4.6254387147166669E-3</c:v>
                </c:pt>
                <c:pt idx="1659">
                  <c:v>1.7576667115923334E-3</c:v>
                </c:pt>
                <c:pt idx="1660">
                  <c:v>6.6791335040508669E-4</c:v>
                </c:pt>
                <c:pt idx="1661">
                  <c:v>2.5380707315393299E-4</c:v>
                </c:pt>
                <c:pt idx="1662">
                  <c:v>9.6446687798494528E-5</c:v>
                </c:pt>
                <c:pt idx="1663">
                  <c:v>3.6649741363427924E-5</c:v>
                </c:pt>
                <c:pt idx="1664">
                  <c:v>1.3926901718102611E-5</c:v>
                </c:pt>
                <c:pt idx="1665">
                  <c:v>5.2922226528789927E-6</c:v>
                </c:pt>
                <c:pt idx="1666">
                  <c:v>2.0110446080940172E-6</c:v>
                </c:pt>
                <c:pt idx="1667">
                  <c:v>7.6419695107572642E-7</c:v>
                </c:pt>
                <c:pt idx="1668">
                  <c:v>2.9039484140877602E-7</c:v>
                </c:pt>
                <c:pt idx="1669">
                  <c:v>1.1035003973533489E-7</c:v>
                </c:pt>
                <c:pt idx="1670">
                  <c:v>4.1933015099427259E-8</c:v>
                </c:pt>
                <c:pt idx="1671">
                  <c:v>1.5934545737782357E-8</c:v>
                </c:pt>
                <c:pt idx="1672">
                  <c:v>6.0551273803572964E-9</c:v>
                </c:pt>
                <c:pt idx="1673">
                  <c:v>2.3009484045357728E-9</c:v>
                </c:pt>
                <c:pt idx="1674">
                  <c:v>8.743603937235938E-10</c:v>
                </c:pt>
                <c:pt idx="1675">
                  <c:v>3.3225694961496568E-10</c:v>
                </c:pt>
                <c:pt idx="1676">
                  <c:v>0.81198702916224108</c:v>
                </c:pt>
                <c:pt idx="1677">
                  <c:v>4.7977903524401046E-11</c:v>
                </c:pt>
                <c:pt idx="1678">
                  <c:v>1.8231603339272396E-11</c:v>
                </c:pt>
                <c:pt idx="1679">
                  <c:v>6.9280092689235103E-12</c:v>
                </c:pt>
                <c:pt idx="1680">
                  <c:v>2.6326435221909342E-12</c:v>
                </c:pt>
                <c:pt idx="1681">
                  <c:v>0.51409366117138422</c:v>
                </c:pt>
                <c:pt idx="1682">
                  <c:v>3.8015372460437091E-13</c:v>
                </c:pt>
                <c:pt idx="1683">
                  <c:v>1.4445841534966098E-13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B-47FD-8682-91127C4DD5B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B-47FD-8682-91127C4D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1.5267293060877081</v>
      </c>
      <c r="G6" s="13">
        <f t="shared" ref="G6:G69" si="0">IF((F6-$J$2)&gt;0,$I$2*(F6-$J$2),0)</f>
        <v>0</v>
      </c>
      <c r="H6" s="13">
        <f t="shared" ref="H6:H69" si="1">F6-G6</f>
        <v>1.5267293060877081</v>
      </c>
      <c r="I6" s="15">
        <f>H6+$H$3-$J$3</f>
        <v>-2.4732706939122919</v>
      </c>
      <c r="J6" s="13">
        <f t="shared" ref="J6:J69" si="2">I6/SQRT(1+(I6/($K$2*(300+(25*Q6)+0.05*(Q6)^3)))^2)</f>
        <v>-2.4724244644100213</v>
      </c>
      <c r="K6" s="13">
        <f t="shared" ref="K6:K69" si="3">I6-J6</f>
        <v>-8.4622950227064564E-4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21.667665718454099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70.632933329124583</v>
      </c>
      <c r="G7" s="13">
        <f t="shared" si="0"/>
        <v>4.842217984438947</v>
      </c>
      <c r="H7" s="13">
        <f t="shared" si="1"/>
        <v>65.790715344685637</v>
      </c>
      <c r="I7" s="16">
        <f t="shared" ref="I7:I70" si="8">H7+K6-L6</f>
        <v>65.789869115183365</v>
      </c>
      <c r="J7" s="13">
        <f t="shared" si="2"/>
        <v>49.710783611821064</v>
      </c>
      <c r="K7" s="13">
        <f t="shared" si="3"/>
        <v>16.0790855033623</v>
      </c>
      <c r="L7" s="13">
        <f t="shared" si="4"/>
        <v>4.9735324563361738</v>
      </c>
      <c r="M7" s="13">
        <f t="shared" ref="M7:M70" si="9">L7+M6-N6</f>
        <v>4.9735324563361738</v>
      </c>
      <c r="N7" s="13">
        <f t="shared" si="5"/>
        <v>3.0835901229284279</v>
      </c>
      <c r="O7" s="13">
        <f t="shared" si="6"/>
        <v>7.9258081073673754</v>
      </c>
      <c r="Q7" s="41">
        <v>18.566217582338869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39.340090720602568</v>
      </c>
      <c r="G8" s="13">
        <f t="shared" si="0"/>
        <v>1.3435904142624233</v>
      </c>
      <c r="H8" s="13">
        <f t="shared" si="1"/>
        <v>37.996500306340145</v>
      </c>
      <c r="I8" s="16">
        <f t="shared" si="8"/>
        <v>49.102053353366273</v>
      </c>
      <c r="J8" s="13">
        <f t="shared" si="2"/>
        <v>36.612921450744558</v>
      </c>
      <c r="K8" s="13">
        <f t="shared" si="3"/>
        <v>12.489131902621715</v>
      </c>
      <c r="L8" s="13">
        <f t="shared" si="4"/>
        <v>1.3571827063702013</v>
      </c>
      <c r="M8" s="13">
        <f t="shared" si="9"/>
        <v>3.2471250397779472</v>
      </c>
      <c r="N8" s="13">
        <f t="shared" si="5"/>
        <v>2.0132175246623274</v>
      </c>
      <c r="O8" s="13">
        <f t="shared" si="6"/>
        <v>3.3568079389247507</v>
      </c>
      <c r="Q8" s="41">
        <v>13.9585577513869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72.833476493519015</v>
      </c>
      <c r="G9" s="13">
        <f t="shared" si="0"/>
        <v>5.0882448820470669</v>
      </c>
      <c r="H9" s="13">
        <f t="shared" si="1"/>
        <v>67.745231611471951</v>
      </c>
      <c r="I9" s="16">
        <f t="shared" si="8"/>
        <v>78.877180807723477</v>
      </c>
      <c r="J9" s="13">
        <f t="shared" si="2"/>
        <v>43.441339170672876</v>
      </c>
      <c r="K9" s="13">
        <f t="shared" si="3"/>
        <v>35.435841637050601</v>
      </c>
      <c r="L9" s="13">
        <f t="shared" si="4"/>
        <v>24.472614614327089</v>
      </c>
      <c r="M9" s="13">
        <f t="shared" si="9"/>
        <v>25.70652212944271</v>
      </c>
      <c r="N9" s="13">
        <f t="shared" si="5"/>
        <v>15.93804372025448</v>
      </c>
      <c r="O9" s="13">
        <f t="shared" si="6"/>
        <v>21.026288602301548</v>
      </c>
      <c r="Q9" s="41">
        <v>13.170935806712681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118.9908380182921</v>
      </c>
      <c r="G10" s="13">
        <f t="shared" si="0"/>
        <v>10.248767357343004</v>
      </c>
      <c r="H10" s="13">
        <f t="shared" si="1"/>
        <v>108.7420706609491</v>
      </c>
      <c r="I10" s="16">
        <f t="shared" si="8"/>
        <v>119.7052976836726</v>
      </c>
      <c r="J10" s="13">
        <f t="shared" si="2"/>
        <v>40.800254586356608</v>
      </c>
      <c r="K10" s="13">
        <f t="shared" si="3"/>
        <v>78.905043097315996</v>
      </c>
      <c r="L10" s="13">
        <f t="shared" si="4"/>
        <v>68.261435673078893</v>
      </c>
      <c r="M10" s="13">
        <f t="shared" si="9"/>
        <v>78.029914082267112</v>
      </c>
      <c r="N10" s="13">
        <f t="shared" si="5"/>
        <v>48.378546731005606</v>
      </c>
      <c r="O10" s="13">
        <f t="shared" si="6"/>
        <v>58.627314088348612</v>
      </c>
      <c r="Q10" s="41">
        <v>10.49044359354839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83.443513191378869</v>
      </c>
      <c r="G11" s="13">
        <f t="shared" si="0"/>
        <v>6.2744767426709425</v>
      </c>
      <c r="H11" s="13">
        <f t="shared" si="1"/>
        <v>77.169036448707928</v>
      </c>
      <c r="I11" s="16">
        <f t="shared" si="8"/>
        <v>87.812643872945046</v>
      </c>
      <c r="J11" s="13">
        <f t="shared" si="2"/>
        <v>44.281509423012196</v>
      </c>
      <c r="K11" s="13">
        <f t="shared" si="3"/>
        <v>43.53113444993285</v>
      </c>
      <c r="L11" s="13">
        <f t="shared" si="4"/>
        <v>32.627430357273937</v>
      </c>
      <c r="M11" s="13">
        <f t="shared" si="9"/>
        <v>62.278797708535443</v>
      </c>
      <c r="N11" s="13">
        <f t="shared" si="5"/>
        <v>38.612854579291977</v>
      </c>
      <c r="O11" s="13">
        <f t="shared" si="6"/>
        <v>44.887331321962918</v>
      </c>
      <c r="Q11" s="41">
        <v>12.954318309154271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87.609684011987511</v>
      </c>
      <c r="G12" s="13">
        <f t="shared" si="0"/>
        <v>6.7402663252088004</v>
      </c>
      <c r="H12" s="13">
        <f t="shared" si="1"/>
        <v>80.869417686778718</v>
      </c>
      <c r="I12" s="16">
        <f t="shared" si="8"/>
        <v>91.773121779437631</v>
      </c>
      <c r="J12" s="13">
        <f t="shared" si="2"/>
        <v>41.803004811118278</v>
      </c>
      <c r="K12" s="13">
        <f t="shared" si="3"/>
        <v>49.970116968319353</v>
      </c>
      <c r="L12" s="13">
        <f t="shared" si="4"/>
        <v>39.113757315816976</v>
      </c>
      <c r="M12" s="13">
        <f t="shared" si="9"/>
        <v>62.779700445060442</v>
      </c>
      <c r="N12" s="13">
        <f t="shared" si="5"/>
        <v>38.923414275937475</v>
      </c>
      <c r="O12" s="13">
        <f t="shared" si="6"/>
        <v>45.663680601146275</v>
      </c>
      <c r="Q12" s="41">
        <v>11.661253249368199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69.195317606135234</v>
      </c>
      <c r="G13" s="13">
        <f t="shared" si="0"/>
        <v>4.6814885145505185</v>
      </c>
      <c r="H13" s="13">
        <f t="shared" si="1"/>
        <v>64.513829091584711</v>
      </c>
      <c r="I13" s="16">
        <f t="shared" si="8"/>
        <v>75.370188744087102</v>
      </c>
      <c r="J13" s="13">
        <f t="shared" si="2"/>
        <v>44.997137611672059</v>
      </c>
      <c r="K13" s="13">
        <f t="shared" si="3"/>
        <v>30.373051132415043</v>
      </c>
      <c r="L13" s="13">
        <f t="shared" si="4"/>
        <v>19.372598510555747</v>
      </c>
      <c r="M13" s="13">
        <f t="shared" si="9"/>
        <v>43.228884679678714</v>
      </c>
      <c r="N13" s="13">
        <f t="shared" si="5"/>
        <v>26.801908501400803</v>
      </c>
      <c r="O13" s="13">
        <f t="shared" si="6"/>
        <v>31.483397015951322</v>
      </c>
      <c r="Q13" s="41">
        <v>14.25639350025323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9.8598286376488478</v>
      </c>
      <c r="G14" s="13">
        <f t="shared" si="0"/>
        <v>0</v>
      </c>
      <c r="H14" s="13">
        <f t="shared" si="1"/>
        <v>9.8598286376488478</v>
      </c>
      <c r="I14" s="16">
        <f t="shared" si="8"/>
        <v>20.860281259508142</v>
      </c>
      <c r="J14" s="13">
        <f t="shared" si="2"/>
        <v>20.013084865420357</v>
      </c>
      <c r="K14" s="13">
        <f t="shared" si="3"/>
        <v>0.84719639408778491</v>
      </c>
      <c r="L14" s="13">
        <f t="shared" si="4"/>
        <v>0</v>
      </c>
      <c r="M14" s="13">
        <f t="shared" si="9"/>
        <v>16.426976178277911</v>
      </c>
      <c r="N14" s="13">
        <f t="shared" si="5"/>
        <v>10.184725230532305</v>
      </c>
      <c r="O14" s="13">
        <f t="shared" si="6"/>
        <v>10.184725230532305</v>
      </c>
      <c r="Q14" s="41">
        <v>17.612749421004171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8.753783745896758</v>
      </c>
      <c r="G15" s="13">
        <f t="shared" si="0"/>
        <v>0</v>
      </c>
      <c r="H15" s="13">
        <f t="shared" si="1"/>
        <v>8.753783745896758</v>
      </c>
      <c r="I15" s="16">
        <f t="shared" si="8"/>
        <v>9.6009801399845429</v>
      </c>
      <c r="J15" s="13">
        <f t="shared" si="2"/>
        <v>9.554327360275817</v>
      </c>
      <c r="K15" s="13">
        <f t="shared" si="3"/>
        <v>4.6652779708725944E-2</v>
      </c>
      <c r="L15" s="13">
        <f t="shared" si="4"/>
        <v>0</v>
      </c>
      <c r="M15" s="13">
        <f t="shared" si="9"/>
        <v>6.2422509477456067</v>
      </c>
      <c r="N15" s="13">
        <f t="shared" si="5"/>
        <v>3.870195587602276</v>
      </c>
      <c r="O15" s="13">
        <f t="shared" si="6"/>
        <v>3.870195587602276</v>
      </c>
      <c r="Q15" s="41">
        <v>22.039158160630819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6.1965937980934818E-2</v>
      </c>
      <c r="G16" s="13">
        <f t="shared" si="0"/>
        <v>0</v>
      </c>
      <c r="H16" s="13">
        <f t="shared" si="1"/>
        <v>6.1965937980934818E-2</v>
      </c>
      <c r="I16" s="16">
        <f t="shared" si="8"/>
        <v>0.10861871768966076</v>
      </c>
      <c r="J16" s="13">
        <f t="shared" si="2"/>
        <v>0.10861865736952012</v>
      </c>
      <c r="K16" s="13">
        <f t="shared" si="3"/>
        <v>6.0320140646275E-8</v>
      </c>
      <c r="L16" s="13">
        <f t="shared" si="4"/>
        <v>0</v>
      </c>
      <c r="M16" s="13">
        <f t="shared" si="9"/>
        <v>2.3720553601433307</v>
      </c>
      <c r="N16" s="13">
        <f t="shared" si="5"/>
        <v>1.470674323288865</v>
      </c>
      <c r="O16" s="13">
        <f t="shared" si="6"/>
        <v>1.470674323288865</v>
      </c>
      <c r="Q16" s="41">
        <v>22.89426700000001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7.593838121680915</v>
      </c>
      <c r="G17" s="18">
        <f t="shared" si="0"/>
        <v>0</v>
      </c>
      <c r="H17" s="18">
        <f t="shared" si="1"/>
        <v>7.593838121680915</v>
      </c>
      <c r="I17" s="17">
        <f t="shared" si="8"/>
        <v>7.5938381820010559</v>
      </c>
      <c r="J17" s="18">
        <f t="shared" si="2"/>
        <v>7.5688875626002563</v>
      </c>
      <c r="K17" s="18">
        <f t="shared" si="3"/>
        <v>2.4950619400799567E-2</v>
      </c>
      <c r="L17" s="18">
        <f t="shared" si="4"/>
        <v>0</v>
      </c>
      <c r="M17" s="18">
        <f t="shared" si="9"/>
        <v>0.90138103685446569</v>
      </c>
      <c r="N17" s="18">
        <f t="shared" si="5"/>
        <v>0.55885624284976876</v>
      </c>
      <c r="O17" s="18">
        <f t="shared" si="6"/>
        <v>0.55885624284976876</v>
      </c>
      <c r="Q17" s="42">
        <v>21.505664391408089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1.683124248377958</v>
      </c>
      <c r="G18" s="13">
        <f t="shared" si="0"/>
        <v>0</v>
      </c>
      <c r="H18" s="13">
        <f t="shared" si="1"/>
        <v>1.683124248377958</v>
      </c>
      <c r="I18" s="16">
        <f t="shared" si="8"/>
        <v>1.7080748677787576</v>
      </c>
      <c r="J18" s="13">
        <f t="shared" si="2"/>
        <v>1.7077884216487351</v>
      </c>
      <c r="K18" s="13">
        <f t="shared" si="3"/>
        <v>2.8644613002248853E-4</v>
      </c>
      <c r="L18" s="13">
        <f t="shared" si="4"/>
        <v>0</v>
      </c>
      <c r="M18" s="13">
        <f t="shared" si="9"/>
        <v>0.34252479400469693</v>
      </c>
      <c r="N18" s="13">
        <f t="shared" si="5"/>
        <v>0.21236537228291211</v>
      </c>
      <c r="O18" s="13">
        <f t="shared" si="6"/>
        <v>0.21236537228291211</v>
      </c>
      <c r="Q18" s="41">
        <v>21.476519696693021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8.2598838894750788</v>
      </c>
      <c r="G19" s="13">
        <f t="shared" si="0"/>
        <v>0</v>
      </c>
      <c r="H19" s="13">
        <f t="shared" si="1"/>
        <v>8.2598838894750788</v>
      </c>
      <c r="I19" s="16">
        <f t="shared" si="8"/>
        <v>8.2601703356051015</v>
      </c>
      <c r="J19" s="13">
        <f t="shared" si="2"/>
        <v>8.222125302775666</v>
      </c>
      <c r="K19" s="13">
        <f t="shared" si="3"/>
        <v>3.8045032829435499E-2</v>
      </c>
      <c r="L19" s="13">
        <f t="shared" si="4"/>
        <v>0</v>
      </c>
      <c r="M19" s="13">
        <f t="shared" si="9"/>
        <v>0.13015942172178482</v>
      </c>
      <c r="N19" s="13">
        <f t="shared" si="5"/>
        <v>8.0698841467506596E-2</v>
      </c>
      <c r="O19" s="13">
        <f t="shared" si="6"/>
        <v>8.0698841467506596E-2</v>
      </c>
      <c r="Q19" s="41">
        <v>20.293749870683271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166.6968302952165</v>
      </c>
      <c r="G20" s="13">
        <f t="shared" si="0"/>
        <v>15.582431094149785</v>
      </c>
      <c r="H20" s="13">
        <f t="shared" si="1"/>
        <v>151.1143992010667</v>
      </c>
      <c r="I20" s="16">
        <f t="shared" si="8"/>
        <v>151.15244423389615</v>
      </c>
      <c r="J20" s="13">
        <f t="shared" si="2"/>
        <v>57.373596305983121</v>
      </c>
      <c r="K20" s="13">
        <f t="shared" si="3"/>
        <v>93.778847927913034</v>
      </c>
      <c r="L20" s="13">
        <f t="shared" si="4"/>
        <v>83.244604360572779</v>
      </c>
      <c r="M20" s="13">
        <f t="shared" si="9"/>
        <v>83.294064940827056</v>
      </c>
      <c r="N20" s="13">
        <f t="shared" si="5"/>
        <v>51.642320263312776</v>
      </c>
      <c r="O20" s="13">
        <f t="shared" si="6"/>
        <v>67.224751357462566</v>
      </c>
      <c r="Q20" s="41">
        <v>15.698864739284311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156.26507276465031</v>
      </c>
      <c r="G21" s="13">
        <f t="shared" si="0"/>
        <v>14.41613134444612</v>
      </c>
      <c r="H21" s="13">
        <f t="shared" si="1"/>
        <v>141.8489414202042</v>
      </c>
      <c r="I21" s="16">
        <f t="shared" si="8"/>
        <v>152.38318498754444</v>
      </c>
      <c r="J21" s="13">
        <f t="shared" si="2"/>
        <v>45.724511343808324</v>
      </c>
      <c r="K21" s="13">
        <f t="shared" si="3"/>
        <v>106.65867364373611</v>
      </c>
      <c r="L21" s="13">
        <f t="shared" si="4"/>
        <v>96.219132637877905</v>
      </c>
      <c r="M21" s="13">
        <f t="shared" si="9"/>
        <v>127.87087731539219</v>
      </c>
      <c r="N21" s="13">
        <f t="shared" si="5"/>
        <v>79.279943935543159</v>
      </c>
      <c r="O21" s="13">
        <f t="shared" si="6"/>
        <v>93.696075279989273</v>
      </c>
      <c r="Q21" s="41">
        <v>11.96479059379301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16.497256635905579</v>
      </c>
      <c r="G22" s="13">
        <f t="shared" si="0"/>
        <v>0</v>
      </c>
      <c r="H22" s="13">
        <f t="shared" si="1"/>
        <v>16.497256635905579</v>
      </c>
      <c r="I22" s="16">
        <f t="shared" si="8"/>
        <v>26.936797641763789</v>
      </c>
      <c r="J22" s="13">
        <f t="shared" si="2"/>
        <v>22.763052510426537</v>
      </c>
      <c r="K22" s="13">
        <f t="shared" si="3"/>
        <v>4.1737451313372524</v>
      </c>
      <c r="L22" s="13">
        <f t="shared" si="4"/>
        <v>0</v>
      </c>
      <c r="M22" s="13">
        <f t="shared" si="9"/>
        <v>48.590933379849034</v>
      </c>
      <c r="N22" s="13">
        <f t="shared" si="5"/>
        <v>30.1263786955064</v>
      </c>
      <c r="O22" s="13">
        <f t="shared" si="6"/>
        <v>30.1263786955064</v>
      </c>
      <c r="Q22" s="41">
        <v>10.203144593548391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15.536864686469521</v>
      </c>
      <c r="G23" s="13">
        <f t="shared" si="0"/>
        <v>0</v>
      </c>
      <c r="H23" s="13">
        <f t="shared" si="1"/>
        <v>15.536864686469521</v>
      </c>
      <c r="I23" s="16">
        <f t="shared" si="8"/>
        <v>19.710609817806773</v>
      </c>
      <c r="J23" s="13">
        <f t="shared" si="2"/>
        <v>18.112988889929792</v>
      </c>
      <c r="K23" s="13">
        <f t="shared" si="3"/>
        <v>1.5976209278769815</v>
      </c>
      <c r="L23" s="13">
        <f t="shared" si="4"/>
        <v>0</v>
      </c>
      <c r="M23" s="13">
        <f t="shared" si="9"/>
        <v>18.464554684342634</v>
      </c>
      <c r="N23" s="13">
        <f t="shared" si="5"/>
        <v>11.448023904292432</v>
      </c>
      <c r="O23" s="13">
        <f t="shared" si="6"/>
        <v>11.448023904292432</v>
      </c>
      <c r="Q23" s="41">
        <v>11.333045012317321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40.91806275592198</v>
      </c>
      <c r="G24" s="13">
        <f t="shared" si="0"/>
        <v>1.5200121135244964</v>
      </c>
      <c r="H24" s="13">
        <f t="shared" si="1"/>
        <v>39.398050642397486</v>
      </c>
      <c r="I24" s="16">
        <f t="shared" si="8"/>
        <v>40.995671570274467</v>
      </c>
      <c r="J24" s="13">
        <f t="shared" si="2"/>
        <v>32.182528166423204</v>
      </c>
      <c r="K24" s="13">
        <f t="shared" si="3"/>
        <v>8.8131434038512637</v>
      </c>
      <c r="L24" s="13">
        <f t="shared" si="4"/>
        <v>0</v>
      </c>
      <c r="M24" s="13">
        <f t="shared" si="9"/>
        <v>7.0165307800502017</v>
      </c>
      <c r="N24" s="13">
        <f t="shared" si="5"/>
        <v>4.3502490836311249</v>
      </c>
      <c r="O24" s="13">
        <f t="shared" si="6"/>
        <v>5.8702611971556209</v>
      </c>
      <c r="Q24" s="41">
        <v>13.14458493780702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5.8634841828802138</v>
      </c>
      <c r="G25" s="13">
        <f t="shared" si="0"/>
        <v>0</v>
      </c>
      <c r="H25" s="13">
        <f t="shared" si="1"/>
        <v>5.8634841828802138</v>
      </c>
      <c r="I25" s="16">
        <f t="shared" si="8"/>
        <v>14.676627586731477</v>
      </c>
      <c r="J25" s="13">
        <f t="shared" si="2"/>
        <v>14.330192360716289</v>
      </c>
      <c r="K25" s="13">
        <f t="shared" si="3"/>
        <v>0.34643522601518839</v>
      </c>
      <c r="L25" s="13">
        <f t="shared" si="4"/>
        <v>0</v>
      </c>
      <c r="M25" s="13">
        <f t="shared" si="9"/>
        <v>2.6662816964190768</v>
      </c>
      <c r="N25" s="13">
        <f t="shared" si="5"/>
        <v>1.6530946517798275</v>
      </c>
      <c r="O25" s="13">
        <f t="shared" si="6"/>
        <v>1.6530946517798275</v>
      </c>
      <c r="Q25" s="41">
        <v>16.66152424197421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57.844937119336358</v>
      </c>
      <c r="G26" s="13">
        <f t="shared" si="0"/>
        <v>3.4124841418926724</v>
      </c>
      <c r="H26" s="13">
        <f t="shared" si="1"/>
        <v>54.432452977443688</v>
      </c>
      <c r="I26" s="16">
        <f t="shared" si="8"/>
        <v>54.778888203458877</v>
      </c>
      <c r="J26" s="13">
        <f t="shared" si="2"/>
        <v>43.176482596320042</v>
      </c>
      <c r="K26" s="13">
        <f t="shared" si="3"/>
        <v>11.602405607138834</v>
      </c>
      <c r="L26" s="13">
        <f t="shared" si="4"/>
        <v>0.46393650499973188</v>
      </c>
      <c r="M26" s="13">
        <f t="shared" si="9"/>
        <v>1.477123549638981</v>
      </c>
      <c r="N26" s="13">
        <f t="shared" si="5"/>
        <v>0.91581660077616822</v>
      </c>
      <c r="O26" s="13">
        <f t="shared" si="6"/>
        <v>4.3283007426688407</v>
      </c>
      <c r="Q26" s="41">
        <v>17.454491055678751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5.3074940394016243</v>
      </c>
      <c r="G27" s="13">
        <f t="shared" si="0"/>
        <v>0</v>
      </c>
      <c r="H27" s="13">
        <f t="shared" si="1"/>
        <v>5.3074940394016243</v>
      </c>
      <c r="I27" s="16">
        <f t="shared" si="8"/>
        <v>16.445963141540727</v>
      </c>
      <c r="J27" s="13">
        <f t="shared" si="2"/>
        <v>16.143057292351472</v>
      </c>
      <c r="K27" s="13">
        <f t="shared" si="3"/>
        <v>0.30290584918925489</v>
      </c>
      <c r="L27" s="13">
        <f t="shared" si="4"/>
        <v>0</v>
      </c>
      <c r="M27" s="13">
        <f t="shared" si="9"/>
        <v>0.56130694886281274</v>
      </c>
      <c r="N27" s="13">
        <f t="shared" si="5"/>
        <v>0.34801030829494389</v>
      </c>
      <c r="O27" s="13">
        <f t="shared" si="6"/>
        <v>0.34801030829494389</v>
      </c>
      <c r="Q27" s="41">
        <v>20.083750022541139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0.41593177761579009</v>
      </c>
      <c r="G28" s="13">
        <f t="shared" si="0"/>
        <v>0</v>
      </c>
      <c r="H28" s="13">
        <f t="shared" si="1"/>
        <v>0.41593177761579009</v>
      </c>
      <c r="I28" s="16">
        <f t="shared" si="8"/>
        <v>0.71883762680504493</v>
      </c>
      <c r="J28" s="13">
        <f t="shared" si="2"/>
        <v>0.71881704505320199</v>
      </c>
      <c r="K28" s="13">
        <f t="shared" si="3"/>
        <v>2.0581751842940754E-5</v>
      </c>
      <c r="L28" s="13">
        <f t="shared" si="4"/>
        <v>0</v>
      </c>
      <c r="M28" s="13">
        <f t="shared" si="9"/>
        <v>0.21329664056786884</v>
      </c>
      <c r="N28" s="13">
        <f t="shared" si="5"/>
        <v>0.13224391715207867</v>
      </c>
      <c r="O28" s="13">
        <f t="shared" si="6"/>
        <v>0.13224391715207867</v>
      </c>
      <c r="Q28" s="41">
        <v>21.7375243204567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0.13246273467147271</v>
      </c>
      <c r="G29" s="18">
        <f t="shared" si="0"/>
        <v>0</v>
      </c>
      <c r="H29" s="18">
        <f t="shared" si="1"/>
        <v>0.13246273467147271</v>
      </c>
      <c r="I29" s="17">
        <f t="shared" si="8"/>
        <v>0.13248331642331565</v>
      </c>
      <c r="J29" s="18">
        <f t="shared" si="2"/>
        <v>0.13248321157058424</v>
      </c>
      <c r="K29" s="18">
        <f t="shared" si="3"/>
        <v>1.0485273141402907E-7</v>
      </c>
      <c r="L29" s="18">
        <f t="shared" si="4"/>
        <v>0</v>
      </c>
      <c r="M29" s="18">
        <f t="shared" si="9"/>
        <v>8.1052723415790173E-2</v>
      </c>
      <c r="N29" s="18">
        <f t="shared" si="5"/>
        <v>5.0252688517789905E-2</v>
      </c>
      <c r="O29" s="18">
        <f t="shared" si="6"/>
        <v>5.0252688517789905E-2</v>
      </c>
      <c r="Q29" s="42">
        <v>23.199584000000009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0.264285714</v>
      </c>
      <c r="G30" s="13">
        <f t="shared" si="0"/>
        <v>0</v>
      </c>
      <c r="H30" s="13">
        <f t="shared" si="1"/>
        <v>0.264285714</v>
      </c>
      <c r="I30" s="16">
        <f t="shared" si="8"/>
        <v>0.26428581885273139</v>
      </c>
      <c r="J30" s="13">
        <f t="shared" si="2"/>
        <v>0.26428471791738589</v>
      </c>
      <c r="K30" s="13">
        <f t="shared" si="3"/>
        <v>1.1009353454993764E-6</v>
      </c>
      <c r="L30" s="13">
        <f t="shared" si="4"/>
        <v>0</v>
      </c>
      <c r="M30" s="13">
        <f t="shared" si="9"/>
        <v>3.0800034898000268E-2</v>
      </c>
      <c r="N30" s="13">
        <f t="shared" si="5"/>
        <v>1.9096021636760167E-2</v>
      </c>
      <c r="O30" s="13">
        <f t="shared" si="6"/>
        <v>1.9096021636760167E-2</v>
      </c>
      <c r="Q30" s="41">
        <v>21.217485623503539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45.694387806087242</v>
      </c>
      <c r="G31" s="13">
        <f t="shared" si="0"/>
        <v>2.0540186502167606</v>
      </c>
      <c r="H31" s="13">
        <f t="shared" si="1"/>
        <v>43.640369155870481</v>
      </c>
      <c r="I31" s="16">
        <f t="shared" si="8"/>
        <v>43.640370256805824</v>
      </c>
      <c r="J31" s="13">
        <f t="shared" si="2"/>
        <v>38.036744772215329</v>
      </c>
      <c r="K31" s="13">
        <f t="shared" si="3"/>
        <v>5.6036254845904949</v>
      </c>
      <c r="L31" s="13">
        <f t="shared" si="4"/>
        <v>0</v>
      </c>
      <c r="M31" s="13">
        <f t="shared" si="9"/>
        <v>1.1704013261240102E-2</v>
      </c>
      <c r="N31" s="13">
        <f t="shared" si="5"/>
        <v>7.2564882219688627E-3</v>
      </c>
      <c r="O31" s="13">
        <f t="shared" si="6"/>
        <v>2.0612751384387296</v>
      </c>
      <c r="Q31" s="41">
        <v>18.879220851429171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45.090716343964019</v>
      </c>
      <c r="G32" s="13">
        <f t="shared" si="0"/>
        <v>1.9865264876435236</v>
      </c>
      <c r="H32" s="13">
        <f t="shared" si="1"/>
        <v>43.104189856320495</v>
      </c>
      <c r="I32" s="16">
        <f t="shared" si="8"/>
        <v>48.70781534091099</v>
      </c>
      <c r="J32" s="13">
        <f t="shared" si="2"/>
        <v>38.408620440239226</v>
      </c>
      <c r="K32" s="13">
        <f t="shared" si="3"/>
        <v>10.299194900671765</v>
      </c>
      <c r="L32" s="13">
        <f t="shared" si="4"/>
        <v>0</v>
      </c>
      <c r="M32" s="13">
        <f t="shared" si="9"/>
        <v>4.447525039271239E-3</v>
      </c>
      <c r="N32" s="13">
        <f t="shared" si="5"/>
        <v>2.7574655243481679E-3</v>
      </c>
      <c r="O32" s="13">
        <f t="shared" si="6"/>
        <v>1.9892839531678717</v>
      </c>
      <c r="Q32" s="41">
        <v>15.800257242321941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29.014527387738429</v>
      </c>
      <c r="G33" s="13">
        <f t="shared" si="0"/>
        <v>0.18916347370304365</v>
      </c>
      <c r="H33" s="13">
        <f t="shared" si="1"/>
        <v>28.825363914035385</v>
      </c>
      <c r="I33" s="16">
        <f t="shared" si="8"/>
        <v>39.12455881470715</v>
      </c>
      <c r="J33" s="13">
        <f t="shared" si="2"/>
        <v>30.942822596085804</v>
      </c>
      <c r="K33" s="13">
        <f t="shared" si="3"/>
        <v>8.1817362186213458</v>
      </c>
      <c r="L33" s="13">
        <f t="shared" si="4"/>
        <v>0</v>
      </c>
      <c r="M33" s="13">
        <f t="shared" si="9"/>
        <v>1.690059514923071E-3</v>
      </c>
      <c r="N33" s="13">
        <f t="shared" si="5"/>
        <v>1.047836899252304E-3</v>
      </c>
      <c r="O33" s="13">
        <f t="shared" si="6"/>
        <v>0.19021131060229596</v>
      </c>
      <c r="Q33" s="41">
        <v>12.74874657062235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18.273162219831089</v>
      </c>
      <c r="G34" s="13">
        <f t="shared" si="0"/>
        <v>0</v>
      </c>
      <c r="H34" s="13">
        <f t="shared" si="1"/>
        <v>18.273162219831089</v>
      </c>
      <c r="I34" s="16">
        <f t="shared" si="8"/>
        <v>26.454898438452435</v>
      </c>
      <c r="J34" s="13">
        <f t="shared" si="2"/>
        <v>22.578412902654343</v>
      </c>
      <c r="K34" s="13">
        <f t="shared" si="3"/>
        <v>3.8764855357980927</v>
      </c>
      <c r="L34" s="13">
        <f t="shared" si="4"/>
        <v>0</v>
      </c>
      <c r="M34" s="13">
        <f t="shared" si="9"/>
        <v>6.4222261567076699E-4</v>
      </c>
      <c r="N34" s="13">
        <f t="shared" si="5"/>
        <v>3.9817802171587553E-4</v>
      </c>
      <c r="O34" s="13">
        <f t="shared" si="6"/>
        <v>3.9817802171587553E-4</v>
      </c>
      <c r="Q34" s="41">
        <v>10.46485159354839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39.316023417874902</v>
      </c>
      <c r="G35" s="13">
        <f t="shared" si="0"/>
        <v>1.3408996223162848</v>
      </c>
      <c r="H35" s="13">
        <f t="shared" si="1"/>
        <v>37.975123795558616</v>
      </c>
      <c r="I35" s="16">
        <f t="shared" si="8"/>
        <v>41.851609331356713</v>
      </c>
      <c r="J35" s="13">
        <f t="shared" si="2"/>
        <v>33.21380884754938</v>
      </c>
      <c r="K35" s="13">
        <f t="shared" si="3"/>
        <v>8.6378004838073323</v>
      </c>
      <c r="L35" s="13">
        <f t="shared" si="4"/>
        <v>0</v>
      </c>
      <c r="M35" s="13">
        <f t="shared" si="9"/>
        <v>2.4404459395489147E-4</v>
      </c>
      <c r="N35" s="13">
        <f t="shared" si="5"/>
        <v>1.5130764825203269E-4</v>
      </c>
      <c r="O35" s="13">
        <f t="shared" si="6"/>
        <v>1.3410509299645368</v>
      </c>
      <c r="Q35" s="41">
        <v>13.864186222953951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11.901023878800119</v>
      </c>
      <c r="G36" s="13">
        <f t="shared" si="0"/>
        <v>0</v>
      </c>
      <c r="H36" s="13">
        <f t="shared" si="1"/>
        <v>11.901023878800119</v>
      </c>
      <c r="I36" s="16">
        <f t="shared" si="8"/>
        <v>20.53882436260745</v>
      </c>
      <c r="J36" s="13">
        <f t="shared" si="2"/>
        <v>19.35522236341912</v>
      </c>
      <c r="K36" s="13">
        <f t="shared" si="3"/>
        <v>1.1836019991883298</v>
      </c>
      <c r="L36" s="13">
        <f t="shared" si="4"/>
        <v>0</v>
      </c>
      <c r="M36" s="13">
        <f t="shared" si="9"/>
        <v>9.2736945702858771E-5</v>
      </c>
      <c r="N36" s="13">
        <f t="shared" si="5"/>
        <v>5.7496906335772437E-5</v>
      </c>
      <c r="O36" s="13">
        <f t="shared" si="6"/>
        <v>5.7496906335772437E-5</v>
      </c>
      <c r="Q36" s="41">
        <v>14.70223091754263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35.528115839950068</v>
      </c>
      <c r="G37" s="13">
        <f t="shared" si="0"/>
        <v>0.91740093121944777</v>
      </c>
      <c r="H37" s="13">
        <f t="shared" si="1"/>
        <v>34.610714908730621</v>
      </c>
      <c r="I37" s="16">
        <f t="shared" si="8"/>
        <v>35.794316907918954</v>
      </c>
      <c r="J37" s="13">
        <f t="shared" si="2"/>
        <v>31.021314445916893</v>
      </c>
      <c r="K37" s="13">
        <f t="shared" si="3"/>
        <v>4.7730024620020615</v>
      </c>
      <c r="L37" s="13">
        <f t="shared" si="4"/>
        <v>0</v>
      </c>
      <c r="M37" s="13">
        <f t="shared" si="9"/>
        <v>3.5240039367086334E-5</v>
      </c>
      <c r="N37" s="13">
        <f t="shared" si="5"/>
        <v>2.1848824407593527E-5</v>
      </c>
      <c r="O37" s="13">
        <f t="shared" si="6"/>
        <v>0.91742278004385536</v>
      </c>
      <c r="Q37" s="41">
        <v>15.736544383802251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5.3226348823591216</v>
      </c>
      <c r="G38" s="13">
        <f t="shared" si="0"/>
        <v>0</v>
      </c>
      <c r="H38" s="13">
        <f t="shared" si="1"/>
        <v>5.3226348823591216</v>
      </c>
      <c r="I38" s="16">
        <f t="shared" si="8"/>
        <v>10.095637344361183</v>
      </c>
      <c r="J38" s="13">
        <f t="shared" si="2"/>
        <v>9.9929683381048271</v>
      </c>
      <c r="K38" s="13">
        <f t="shared" si="3"/>
        <v>0.102669006256356</v>
      </c>
      <c r="L38" s="13">
        <f t="shared" si="4"/>
        <v>0</v>
      </c>
      <c r="M38" s="13">
        <f t="shared" si="9"/>
        <v>1.3391214959492807E-5</v>
      </c>
      <c r="N38" s="13">
        <f t="shared" si="5"/>
        <v>8.3025532748855395E-6</v>
      </c>
      <c r="O38" s="13">
        <f t="shared" si="6"/>
        <v>8.3025532748855395E-6</v>
      </c>
      <c r="Q38" s="41">
        <v>17.472814146440459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1.91346062936318</v>
      </c>
      <c r="G39" s="13">
        <f t="shared" si="0"/>
        <v>0</v>
      </c>
      <c r="H39" s="13">
        <f t="shared" si="1"/>
        <v>1.91346062936318</v>
      </c>
      <c r="I39" s="16">
        <f t="shared" si="8"/>
        <v>2.016129635619536</v>
      </c>
      <c r="J39" s="13">
        <f t="shared" si="2"/>
        <v>2.0156287824840016</v>
      </c>
      <c r="K39" s="13">
        <f t="shared" si="3"/>
        <v>5.0085313553438482E-4</v>
      </c>
      <c r="L39" s="13">
        <f t="shared" si="4"/>
        <v>0</v>
      </c>
      <c r="M39" s="13">
        <f t="shared" si="9"/>
        <v>5.0886616846072671E-6</v>
      </c>
      <c r="N39" s="13">
        <f t="shared" si="5"/>
        <v>3.1549702444565058E-6</v>
      </c>
      <c r="O39" s="13">
        <f t="shared" si="6"/>
        <v>3.1549702444565058E-6</v>
      </c>
      <c r="Q39" s="41">
        <v>21.04216410162892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1.7481287785761981</v>
      </c>
      <c r="G40" s="13">
        <f t="shared" si="0"/>
        <v>0</v>
      </c>
      <c r="H40" s="13">
        <f t="shared" si="1"/>
        <v>1.7481287785761981</v>
      </c>
      <c r="I40" s="16">
        <f t="shared" si="8"/>
        <v>1.7486296317117325</v>
      </c>
      <c r="J40" s="13">
        <f t="shared" si="2"/>
        <v>1.7483980111904289</v>
      </c>
      <c r="K40" s="13">
        <f t="shared" si="3"/>
        <v>2.3162052130354382E-4</v>
      </c>
      <c r="L40" s="13">
        <f t="shared" si="4"/>
        <v>0</v>
      </c>
      <c r="M40" s="13">
        <f t="shared" si="9"/>
        <v>1.9336914401507614E-6</v>
      </c>
      <c r="N40" s="13">
        <f t="shared" si="5"/>
        <v>1.1988886928934721E-6</v>
      </c>
      <c r="O40" s="13">
        <f t="shared" si="6"/>
        <v>1.1988886928934721E-6</v>
      </c>
      <c r="Q40" s="41">
        <v>23.48358193774795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3.8483687860843512</v>
      </c>
      <c r="G41" s="18">
        <f t="shared" si="0"/>
        <v>0</v>
      </c>
      <c r="H41" s="18">
        <f t="shared" si="1"/>
        <v>3.8483687860843512</v>
      </c>
      <c r="I41" s="17">
        <f t="shared" si="8"/>
        <v>3.8486004066056547</v>
      </c>
      <c r="J41" s="18">
        <f t="shared" si="2"/>
        <v>3.8462440759874785</v>
      </c>
      <c r="K41" s="18">
        <f t="shared" si="3"/>
        <v>2.3563306181761945E-3</v>
      </c>
      <c r="L41" s="18">
        <f t="shared" si="4"/>
        <v>0</v>
      </c>
      <c r="M41" s="18">
        <f t="shared" si="9"/>
        <v>7.3480274725728928E-7</v>
      </c>
      <c r="N41" s="18">
        <f t="shared" si="5"/>
        <v>4.5557770329951936E-7</v>
      </c>
      <c r="O41" s="18">
        <f t="shared" si="6"/>
        <v>4.5557770329951936E-7</v>
      </c>
      <c r="Q41" s="42">
        <v>23.812585000000009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6.5553459551426503</v>
      </c>
      <c r="G42" s="13">
        <f t="shared" si="0"/>
        <v>0</v>
      </c>
      <c r="H42" s="13">
        <f t="shared" si="1"/>
        <v>6.5553459551426503</v>
      </c>
      <c r="I42" s="16">
        <f t="shared" si="8"/>
        <v>6.5577022857608265</v>
      </c>
      <c r="J42" s="13">
        <f t="shared" si="2"/>
        <v>6.5426023399340822</v>
      </c>
      <c r="K42" s="13">
        <f t="shared" si="3"/>
        <v>1.5099945826744232E-2</v>
      </c>
      <c r="L42" s="13">
        <f t="shared" si="4"/>
        <v>0</v>
      </c>
      <c r="M42" s="13">
        <f t="shared" si="9"/>
        <v>2.7922504395776992E-7</v>
      </c>
      <c r="N42" s="13">
        <f t="shared" si="5"/>
        <v>1.7311952725381735E-7</v>
      </c>
      <c r="O42" s="13">
        <f t="shared" si="6"/>
        <v>1.7311952725381735E-7</v>
      </c>
      <c r="Q42" s="41">
        <v>21.955715626294669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132.37885569190729</v>
      </c>
      <c r="G43" s="13">
        <f t="shared" si="0"/>
        <v>11.745585282415902</v>
      </c>
      <c r="H43" s="13">
        <f t="shared" si="1"/>
        <v>120.63327040949139</v>
      </c>
      <c r="I43" s="16">
        <f t="shared" si="8"/>
        <v>120.64837035531814</v>
      </c>
      <c r="J43" s="13">
        <f t="shared" si="2"/>
        <v>64.928508322683896</v>
      </c>
      <c r="K43" s="13">
        <f t="shared" si="3"/>
        <v>55.719862032634239</v>
      </c>
      <c r="L43" s="13">
        <f t="shared" si="4"/>
        <v>44.905779006964657</v>
      </c>
      <c r="M43" s="13">
        <f t="shared" si="9"/>
        <v>44.905779113070174</v>
      </c>
      <c r="N43" s="13">
        <f t="shared" si="5"/>
        <v>27.841583050103509</v>
      </c>
      <c r="O43" s="13">
        <f t="shared" si="6"/>
        <v>39.587168332519411</v>
      </c>
      <c r="Q43" s="41">
        <v>18.777821217563321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87.426404016573002</v>
      </c>
      <c r="G44" s="13">
        <f t="shared" si="0"/>
        <v>6.7197751076789363</v>
      </c>
      <c r="H44" s="13">
        <f t="shared" si="1"/>
        <v>80.706628908894061</v>
      </c>
      <c r="I44" s="16">
        <f t="shared" si="8"/>
        <v>91.52071193456365</v>
      </c>
      <c r="J44" s="13">
        <f t="shared" si="2"/>
        <v>50.613554776159745</v>
      </c>
      <c r="K44" s="13">
        <f t="shared" si="3"/>
        <v>40.907157158403905</v>
      </c>
      <c r="L44" s="13">
        <f t="shared" si="4"/>
        <v>29.984159530548066</v>
      </c>
      <c r="M44" s="13">
        <f t="shared" si="9"/>
        <v>47.048355593514728</v>
      </c>
      <c r="N44" s="13">
        <f t="shared" si="5"/>
        <v>29.16998046797913</v>
      </c>
      <c r="O44" s="13">
        <f t="shared" si="6"/>
        <v>35.889755575658064</v>
      </c>
      <c r="Q44" s="41">
        <v>15.4037265132768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156.2019115611628</v>
      </c>
      <c r="G45" s="13">
        <f t="shared" si="0"/>
        <v>14.409069744748981</v>
      </c>
      <c r="H45" s="13">
        <f t="shared" si="1"/>
        <v>141.79284181641381</v>
      </c>
      <c r="I45" s="16">
        <f t="shared" si="8"/>
        <v>152.71583944426968</v>
      </c>
      <c r="J45" s="13">
        <f t="shared" si="2"/>
        <v>43.419184849509463</v>
      </c>
      <c r="K45" s="13">
        <f t="shared" si="3"/>
        <v>109.29665459476021</v>
      </c>
      <c r="L45" s="13">
        <f t="shared" si="4"/>
        <v>98.876510089966146</v>
      </c>
      <c r="M45" s="13">
        <f t="shared" si="9"/>
        <v>116.75488521550174</v>
      </c>
      <c r="N45" s="13">
        <f t="shared" si="5"/>
        <v>72.388028833611088</v>
      </c>
      <c r="O45" s="13">
        <f t="shared" si="6"/>
        <v>86.797098578360064</v>
      </c>
      <c r="Q45" s="41">
        <v>11.125095895294169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35.588538490772109</v>
      </c>
      <c r="G46" s="13">
        <f t="shared" si="0"/>
        <v>0.92415635304781085</v>
      </c>
      <c r="H46" s="13">
        <f t="shared" si="1"/>
        <v>34.664382137724296</v>
      </c>
      <c r="I46" s="16">
        <f t="shared" si="8"/>
        <v>45.084526642518355</v>
      </c>
      <c r="J46" s="13">
        <f t="shared" si="2"/>
        <v>30.62330707326246</v>
      </c>
      <c r="K46" s="13">
        <f t="shared" si="3"/>
        <v>14.461219569255896</v>
      </c>
      <c r="L46" s="13">
        <f t="shared" si="4"/>
        <v>3.3437707053549959</v>
      </c>
      <c r="M46" s="13">
        <f t="shared" si="9"/>
        <v>47.710627087245655</v>
      </c>
      <c r="N46" s="13">
        <f t="shared" si="5"/>
        <v>29.580588794092307</v>
      </c>
      <c r="O46" s="13">
        <f t="shared" si="6"/>
        <v>30.504745147140117</v>
      </c>
      <c r="Q46" s="41">
        <v>9.9017815935483888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18.456297595548421</v>
      </c>
      <c r="G47" s="13">
        <f t="shared" si="0"/>
        <v>0</v>
      </c>
      <c r="H47" s="13">
        <f t="shared" si="1"/>
        <v>18.456297595548421</v>
      </c>
      <c r="I47" s="16">
        <f t="shared" si="8"/>
        <v>29.573746459449321</v>
      </c>
      <c r="J47" s="13">
        <f t="shared" si="2"/>
        <v>25.775937311993115</v>
      </c>
      <c r="K47" s="13">
        <f t="shared" si="3"/>
        <v>3.7978091474562063</v>
      </c>
      <c r="L47" s="13">
        <f t="shared" si="4"/>
        <v>0</v>
      </c>
      <c r="M47" s="13">
        <f t="shared" si="9"/>
        <v>18.130038293153348</v>
      </c>
      <c r="N47" s="13">
        <f t="shared" si="5"/>
        <v>11.240623741755076</v>
      </c>
      <c r="O47" s="13">
        <f t="shared" si="6"/>
        <v>11.240623741755076</v>
      </c>
      <c r="Q47" s="41">
        <v>13.318802315147989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14.136093977421609</v>
      </c>
      <c r="G48" s="13">
        <f t="shared" si="0"/>
        <v>0</v>
      </c>
      <c r="H48" s="13">
        <f t="shared" si="1"/>
        <v>14.136093977421609</v>
      </c>
      <c r="I48" s="16">
        <f t="shared" si="8"/>
        <v>17.933903124877816</v>
      </c>
      <c r="J48" s="13">
        <f t="shared" si="2"/>
        <v>17.163153715384759</v>
      </c>
      <c r="K48" s="13">
        <f t="shared" si="3"/>
        <v>0.7707494094930567</v>
      </c>
      <c r="L48" s="13">
        <f t="shared" si="4"/>
        <v>0</v>
      </c>
      <c r="M48" s="13">
        <f t="shared" si="9"/>
        <v>6.8894145513982714</v>
      </c>
      <c r="N48" s="13">
        <f t="shared" si="5"/>
        <v>4.2714370218669284</v>
      </c>
      <c r="O48" s="13">
        <f t="shared" si="6"/>
        <v>4.2714370218669284</v>
      </c>
      <c r="Q48" s="41">
        <v>15.02870555506763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44.002596742722012</v>
      </c>
      <c r="G49" s="13">
        <f t="shared" si="0"/>
        <v>1.8648716643927261</v>
      </c>
      <c r="H49" s="13">
        <f t="shared" si="1"/>
        <v>42.137725078329289</v>
      </c>
      <c r="I49" s="16">
        <f t="shared" si="8"/>
        <v>42.908474487822346</v>
      </c>
      <c r="J49" s="13">
        <f t="shared" si="2"/>
        <v>34.744099520507483</v>
      </c>
      <c r="K49" s="13">
        <f t="shared" si="3"/>
        <v>8.1643749673148633</v>
      </c>
      <c r="L49" s="13">
        <f t="shared" si="4"/>
        <v>0</v>
      </c>
      <c r="M49" s="13">
        <f t="shared" si="9"/>
        <v>2.617977529531343</v>
      </c>
      <c r="N49" s="13">
        <f t="shared" si="5"/>
        <v>1.6231460683094328</v>
      </c>
      <c r="O49" s="13">
        <f t="shared" si="6"/>
        <v>3.4880177327021586</v>
      </c>
      <c r="Q49" s="41">
        <v>15.035475718281839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35.683768795427348</v>
      </c>
      <c r="G50" s="13">
        <f t="shared" si="0"/>
        <v>0.93480336819920506</v>
      </c>
      <c r="H50" s="13">
        <f t="shared" si="1"/>
        <v>34.748965427228143</v>
      </c>
      <c r="I50" s="16">
        <f t="shared" si="8"/>
        <v>42.913340394543006</v>
      </c>
      <c r="J50" s="13">
        <f t="shared" si="2"/>
        <v>36.428855291987382</v>
      </c>
      <c r="K50" s="13">
        <f t="shared" si="3"/>
        <v>6.4844851025556238</v>
      </c>
      <c r="L50" s="13">
        <f t="shared" si="4"/>
        <v>0</v>
      </c>
      <c r="M50" s="13">
        <f t="shared" si="9"/>
        <v>0.99483146122191024</v>
      </c>
      <c r="N50" s="13">
        <f t="shared" si="5"/>
        <v>0.61679550595758437</v>
      </c>
      <c r="O50" s="13">
        <f t="shared" si="6"/>
        <v>1.5515988741567894</v>
      </c>
      <c r="Q50" s="41">
        <v>17.202236875773782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2.806499293996251</v>
      </c>
      <c r="G51" s="13">
        <f t="shared" si="0"/>
        <v>0</v>
      </c>
      <c r="H51" s="13">
        <f t="shared" si="1"/>
        <v>2.806499293996251</v>
      </c>
      <c r="I51" s="16">
        <f t="shared" si="8"/>
        <v>9.2909843965518739</v>
      </c>
      <c r="J51" s="13">
        <f t="shared" si="2"/>
        <v>9.2409656809403309</v>
      </c>
      <c r="K51" s="13">
        <f t="shared" si="3"/>
        <v>5.001871561154303E-2</v>
      </c>
      <c r="L51" s="13">
        <f t="shared" si="4"/>
        <v>0</v>
      </c>
      <c r="M51" s="13">
        <f t="shared" si="9"/>
        <v>0.37803595526432587</v>
      </c>
      <c r="N51" s="13">
        <f t="shared" si="5"/>
        <v>0.23438229226388205</v>
      </c>
      <c r="O51" s="13">
        <f t="shared" si="6"/>
        <v>0.23438229226388205</v>
      </c>
      <c r="Q51" s="41">
        <v>20.84453583933054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0.485714286</v>
      </c>
      <c r="G52" s="13">
        <f t="shared" si="0"/>
        <v>0</v>
      </c>
      <c r="H52" s="13">
        <f t="shared" si="1"/>
        <v>0.485714286</v>
      </c>
      <c r="I52" s="16">
        <f t="shared" si="8"/>
        <v>0.53573300161154302</v>
      </c>
      <c r="J52" s="13">
        <f t="shared" si="2"/>
        <v>0.5357264281357248</v>
      </c>
      <c r="K52" s="13">
        <f t="shared" si="3"/>
        <v>6.5734758182278696E-6</v>
      </c>
      <c r="L52" s="13">
        <f t="shared" si="4"/>
        <v>0</v>
      </c>
      <c r="M52" s="13">
        <f t="shared" si="9"/>
        <v>0.14365366300044383</v>
      </c>
      <c r="N52" s="13">
        <f t="shared" si="5"/>
        <v>8.9065271060275175E-2</v>
      </c>
      <c r="O52" s="13">
        <f t="shared" si="6"/>
        <v>8.9065271060275175E-2</v>
      </c>
      <c r="Q52" s="41">
        <v>23.578929000000009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4.5972497887876402</v>
      </c>
      <c r="G53" s="18">
        <f t="shared" si="0"/>
        <v>0</v>
      </c>
      <c r="H53" s="18">
        <f t="shared" si="1"/>
        <v>4.5972497887876402</v>
      </c>
      <c r="I53" s="17">
        <f t="shared" si="8"/>
        <v>4.5972563622634581</v>
      </c>
      <c r="J53" s="18">
        <f t="shared" si="2"/>
        <v>4.5927788693355209</v>
      </c>
      <c r="K53" s="18">
        <f t="shared" si="3"/>
        <v>4.4774929279371989E-3</v>
      </c>
      <c r="L53" s="18">
        <f t="shared" si="4"/>
        <v>0</v>
      </c>
      <c r="M53" s="18">
        <f t="shared" si="9"/>
        <v>5.4588391940168651E-2</v>
      </c>
      <c r="N53" s="18">
        <f t="shared" si="5"/>
        <v>3.3844803002904565E-2</v>
      </c>
      <c r="O53" s="18">
        <f t="shared" si="6"/>
        <v>3.3844803002904565E-2</v>
      </c>
      <c r="Q53" s="42">
        <v>23.034584744563389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0.29731321079919171</v>
      </c>
      <c r="G54" s="13">
        <f t="shared" si="0"/>
        <v>0</v>
      </c>
      <c r="H54" s="13">
        <f t="shared" si="1"/>
        <v>0.29731321079919171</v>
      </c>
      <c r="I54" s="16">
        <f t="shared" si="8"/>
        <v>0.30179070372712891</v>
      </c>
      <c r="J54" s="13">
        <f t="shared" si="2"/>
        <v>0.30178890780835116</v>
      </c>
      <c r="K54" s="13">
        <f t="shared" si="3"/>
        <v>1.7959187777472074E-6</v>
      </c>
      <c r="L54" s="13">
        <f t="shared" si="4"/>
        <v>0</v>
      </c>
      <c r="M54" s="13">
        <f t="shared" si="9"/>
        <v>2.0743588937264086E-2</v>
      </c>
      <c r="N54" s="13">
        <f t="shared" si="5"/>
        <v>1.2861025141103733E-2</v>
      </c>
      <c r="O54" s="13">
        <f t="shared" si="6"/>
        <v>1.2861025141103733E-2</v>
      </c>
      <c r="Q54" s="41">
        <v>20.57283433678997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43.011543024655673</v>
      </c>
      <c r="G55" s="13">
        <f t="shared" si="0"/>
        <v>1.754069079120125</v>
      </c>
      <c r="H55" s="13">
        <f t="shared" si="1"/>
        <v>41.257473945535551</v>
      </c>
      <c r="I55" s="16">
        <f t="shared" si="8"/>
        <v>41.257475741454328</v>
      </c>
      <c r="J55" s="13">
        <f t="shared" si="2"/>
        <v>36.867750147210614</v>
      </c>
      <c r="K55" s="13">
        <f t="shared" si="3"/>
        <v>4.3897255942437141</v>
      </c>
      <c r="L55" s="13">
        <f t="shared" si="4"/>
        <v>0</v>
      </c>
      <c r="M55" s="13">
        <f t="shared" si="9"/>
        <v>7.8825637961603533E-3</v>
      </c>
      <c r="N55" s="13">
        <f t="shared" si="5"/>
        <v>4.8871895536194187E-3</v>
      </c>
      <c r="O55" s="13">
        <f t="shared" si="6"/>
        <v>1.7589562686737443</v>
      </c>
      <c r="Q55" s="41">
        <v>19.683245014341821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27.321428569999998</v>
      </c>
      <c r="G56" s="13">
        <f t="shared" si="0"/>
        <v>0</v>
      </c>
      <c r="H56" s="13">
        <f t="shared" si="1"/>
        <v>27.321428569999998</v>
      </c>
      <c r="I56" s="16">
        <f t="shared" si="8"/>
        <v>31.711154164243712</v>
      </c>
      <c r="J56" s="13">
        <f t="shared" si="2"/>
        <v>28.379945779680884</v>
      </c>
      <c r="K56" s="13">
        <f t="shared" si="3"/>
        <v>3.331208384562828</v>
      </c>
      <c r="L56" s="13">
        <f t="shared" si="4"/>
        <v>0</v>
      </c>
      <c r="M56" s="13">
        <f t="shared" si="9"/>
        <v>2.9953742425409347E-3</v>
      </c>
      <c r="N56" s="13">
        <f t="shared" si="5"/>
        <v>1.8571320303753796E-3</v>
      </c>
      <c r="O56" s="13">
        <f t="shared" si="6"/>
        <v>1.8571320303753796E-3</v>
      </c>
      <c r="Q56" s="41">
        <v>16.061340719867282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149.91959166209901</v>
      </c>
      <c r="G57" s="13">
        <f t="shared" si="0"/>
        <v>13.706688760109783</v>
      </c>
      <c r="H57" s="13">
        <f t="shared" si="1"/>
        <v>136.21290290198922</v>
      </c>
      <c r="I57" s="16">
        <f t="shared" si="8"/>
        <v>139.54411128655204</v>
      </c>
      <c r="J57" s="13">
        <f t="shared" si="2"/>
        <v>47.356021558942317</v>
      </c>
      <c r="K57" s="13">
        <f t="shared" si="3"/>
        <v>92.188089727609722</v>
      </c>
      <c r="L57" s="13">
        <f t="shared" si="4"/>
        <v>81.64214966067459</v>
      </c>
      <c r="M57" s="13">
        <f t="shared" si="9"/>
        <v>81.643287902886755</v>
      </c>
      <c r="N57" s="13">
        <f t="shared" si="5"/>
        <v>50.618838499789788</v>
      </c>
      <c r="O57" s="13">
        <f t="shared" si="6"/>
        <v>64.325527259899573</v>
      </c>
      <c r="Q57" s="41">
        <v>12.685264803404049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5.3025679238155039</v>
      </c>
      <c r="G58" s="13">
        <f t="shared" si="0"/>
        <v>0</v>
      </c>
      <c r="H58" s="13">
        <f t="shared" si="1"/>
        <v>5.3025679238155039</v>
      </c>
      <c r="I58" s="16">
        <f t="shared" si="8"/>
        <v>15.848507990750633</v>
      </c>
      <c r="J58" s="13">
        <f t="shared" si="2"/>
        <v>14.828138819034571</v>
      </c>
      <c r="K58" s="13">
        <f t="shared" si="3"/>
        <v>1.0203691717160623</v>
      </c>
      <c r="L58" s="13">
        <f t="shared" si="4"/>
        <v>0</v>
      </c>
      <c r="M58" s="13">
        <f t="shared" si="9"/>
        <v>31.024449403096966</v>
      </c>
      <c r="N58" s="13">
        <f t="shared" si="5"/>
        <v>19.235158629920118</v>
      </c>
      <c r="O58" s="13">
        <f t="shared" si="6"/>
        <v>19.235158629920118</v>
      </c>
      <c r="Q58" s="41">
        <v>10.00148959354839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39.963807280944842</v>
      </c>
      <c r="G59" s="13">
        <f t="shared" si="0"/>
        <v>1.413323675036722</v>
      </c>
      <c r="H59" s="13">
        <f t="shared" si="1"/>
        <v>38.55048360590812</v>
      </c>
      <c r="I59" s="16">
        <f t="shared" si="8"/>
        <v>39.570852777624182</v>
      </c>
      <c r="J59" s="13">
        <f t="shared" si="2"/>
        <v>29.374767372545421</v>
      </c>
      <c r="K59" s="13">
        <f t="shared" si="3"/>
        <v>10.196085405078762</v>
      </c>
      <c r="L59" s="13">
        <f t="shared" si="4"/>
        <v>0</v>
      </c>
      <c r="M59" s="13">
        <f t="shared" si="9"/>
        <v>11.789290773176848</v>
      </c>
      <c r="N59" s="13">
        <f t="shared" si="5"/>
        <v>7.3093602793696455</v>
      </c>
      <c r="O59" s="13">
        <f t="shared" si="6"/>
        <v>8.7226839544063672</v>
      </c>
      <c r="Q59" s="41">
        <v>10.641703330702869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52.672739216244928</v>
      </c>
      <c r="G60" s="13">
        <f t="shared" si="0"/>
        <v>2.8342179099448948</v>
      </c>
      <c r="H60" s="13">
        <f t="shared" si="1"/>
        <v>49.838521306300031</v>
      </c>
      <c r="I60" s="16">
        <f t="shared" si="8"/>
        <v>60.034606711378792</v>
      </c>
      <c r="J60" s="13">
        <f t="shared" si="2"/>
        <v>39.348696965370358</v>
      </c>
      <c r="K60" s="13">
        <f t="shared" si="3"/>
        <v>20.685909746008434</v>
      </c>
      <c r="L60" s="13">
        <f t="shared" si="4"/>
        <v>9.6142296772121476</v>
      </c>
      <c r="M60" s="13">
        <f t="shared" si="9"/>
        <v>14.09416017101935</v>
      </c>
      <c r="N60" s="13">
        <f t="shared" si="5"/>
        <v>8.7383793060319963</v>
      </c>
      <c r="O60" s="13">
        <f t="shared" si="6"/>
        <v>11.572597215976892</v>
      </c>
      <c r="Q60" s="41">
        <v>13.186064615967339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14.584452902063729</v>
      </c>
      <c r="G61" s="13">
        <f t="shared" si="0"/>
        <v>0</v>
      </c>
      <c r="H61" s="13">
        <f t="shared" si="1"/>
        <v>14.584452902063729</v>
      </c>
      <c r="I61" s="16">
        <f t="shared" si="8"/>
        <v>25.656132970860018</v>
      </c>
      <c r="J61" s="13">
        <f t="shared" si="2"/>
        <v>23.815335146527712</v>
      </c>
      <c r="K61" s="13">
        <f t="shared" si="3"/>
        <v>1.8407978243323058</v>
      </c>
      <c r="L61" s="13">
        <f t="shared" si="4"/>
        <v>0</v>
      </c>
      <c r="M61" s="13">
        <f t="shared" si="9"/>
        <v>5.355780864987354</v>
      </c>
      <c r="N61" s="13">
        <f t="shared" si="5"/>
        <v>3.3205841362921595</v>
      </c>
      <c r="O61" s="13">
        <f t="shared" si="6"/>
        <v>3.3205841362921595</v>
      </c>
      <c r="Q61" s="41">
        <v>16.154931897103459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2.8306545024213379</v>
      </c>
      <c r="G62" s="13">
        <f t="shared" si="0"/>
        <v>0</v>
      </c>
      <c r="H62" s="13">
        <f t="shared" si="1"/>
        <v>2.8306545024213379</v>
      </c>
      <c r="I62" s="16">
        <f t="shared" si="8"/>
        <v>4.6714523267536432</v>
      </c>
      <c r="J62" s="13">
        <f t="shared" si="2"/>
        <v>4.6646944031847584</v>
      </c>
      <c r="K62" s="13">
        <f t="shared" si="3"/>
        <v>6.7579235688848271E-3</v>
      </c>
      <c r="L62" s="13">
        <f t="shared" si="4"/>
        <v>0</v>
      </c>
      <c r="M62" s="13">
        <f t="shared" si="9"/>
        <v>2.0351967286951944</v>
      </c>
      <c r="N62" s="13">
        <f t="shared" si="5"/>
        <v>1.2618219717910206</v>
      </c>
      <c r="O62" s="13">
        <f t="shared" si="6"/>
        <v>1.2618219717910206</v>
      </c>
      <c r="Q62" s="41">
        <v>20.455321300821961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15.540986958891031</v>
      </c>
      <c r="G63" s="13">
        <f t="shared" si="0"/>
        <v>0</v>
      </c>
      <c r="H63" s="13">
        <f t="shared" si="1"/>
        <v>15.540986958891031</v>
      </c>
      <c r="I63" s="16">
        <f t="shared" si="8"/>
        <v>15.547744882459916</v>
      </c>
      <c r="J63" s="13">
        <f t="shared" si="2"/>
        <v>15.301696711111438</v>
      </c>
      <c r="K63" s="13">
        <f t="shared" si="3"/>
        <v>0.24604817134847856</v>
      </c>
      <c r="L63" s="13">
        <f t="shared" si="4"/>
        <v>0</v>
      </c>
      <c r="M63" s="13">
        <f t="shared" si="9"/>
        <v>0.77337475690417379</v>
      </c>
      <c r="N63" s="13">
        <f t="shared" si="5"/>
        <v>0.47949234928058776</v>
      </c>
      <c r="O63" s="13">
        <f t="shared" si="6"/>
        <v>0.47949234928058776</v>
      </c>
      <c r="Q63" s="41">
        <v>20.3899222359167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1.6682729038471671</v>
      </c>
      <c r="G64" s="13">
        <f t="shared" si="0"/>
        <v>0</v>
      </c>
      <c r="H64" s="13">
        <f t="shared" si="1"/>
        <v>1.6682729038471671</v>
      </c>
      <c r="I64" s="16">
        <f t="shared" si="8"/>
        <v>1.9143210751956456</v>
      </c>
      <c r="J64" s="13">
        <f t="shared" si="2"/>
        <v>1.913929173593145</v>
      </c>
      <c r="K64" s="13">
        <f t="shared" si="3"/>
        <v>3.9190160250068828E-4</v>
      </c>
      <c r="L64" s="13">
        <f t="shared" si="4"/>
        <v>0</v>
      </c>
      <c r="M64" s="13">
        <f t="shared" si="9"/>
        <v>0.29388240762358603</v>
      </c>
      <c r="N64" s="13">
        <f t="shared" si="5"/>
        <v>0.18220709272662333</v>
      </c>
      <c r="O64" s="13">
        <f t="shared" si="6"/>
        <v>0.18220709272662333</v>
      </c>
      <c r="Q64" s="41">
        <v>21.677930797769779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3.898804033504423</v>
      </c>
      <c r="G65" s="18">
        <f t="shared" si="0"/>
        <v>0</v>
      </c>
      <c r="H65" s="18">
        <f t="shared" si="1"/>
        <v>3.898804033504423</v>
      </c>
      <c r="I65" s="17">
        <f t="shared" si="8"/>
        <v>3.8991959351069236</v>
      </c>
      <c r="J65" s="18">
        <f t="shared" si="2"/>
        <v>3.8959531074053455</v>
      </c>
      <c r="K65" s="18">
        <f t="shared" si="3"/>
        <v>3.2428277015781326E-3</v>
      </c>
      <c r="L65" s="18">
        <f t="shared" si="4"/>
        <v>0</v>
      </c>
      <c r="M65" s="18">
        <f t="shared" si="9"/>
        <v>0.1116753148969627</v>
      </c>
      <c r="N65" s="18">
        <f t="shared" si="5"/>
        <v>6.9238695236116865E-2</v>
      </c>
      <c r="O65" s="18">
        <f t="shared" si="6"/>
        <v>6.9238695236116865E-2</v>
      </c>
      <c r="Q65" s="42">
        <v>21.82011300000001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0.73678822172729341</v>
      </c>
      <c r="G66" s="13">
        <f t="shared" si="0"/>
        <v>0</v>
      </c>
      <c r="H66" s="13">
        <f t="shared" si="1"/>
        <v>0.73678822172729341</v>
      </c>
      <c r="I66" s="16">
        <f t="shared" si="8"/>
        <v>0.74003104942887155</v>
      </c>
      <c r="J66" s="13">
        <f t="shared" si="2"/>
        <v>0.74000869357414545</v>
      </c>
      <c r="K66" s="13">
        <f t="shared" si="3"/>
        <v>2.2355854726097135E-5</v>
      </c>
      <c r="L66" s="13">
        <f t="shared" si="4"/>
        <v>0</v>
      </c>
      <c r="M66" s="13">
        <f t="shared" si="9"/>
        <v>4.2436619660845831E-2</v>
      </c>
      <c r="N66" s="13">
        <f t="shared" si="5"/>
        <v>2.6310704189724414E-2</v>
      </c>
      <c r="O66" s="13">
        <f t="shared" si="6"/>
        <v>2.6310704189724414E-2</v>
      </c>
      <c r="Q66" s="41">
        <v>21.76925901351624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27.18350685206245</v>
      </c>
      <c r="G67" s="13">
        <f t="shared" si="0"/>
        <v>0</v>
      </c>
      <c r="H67" s="13">
        <f t="shared" si="1"/>
        <v>27.18350685206245</v>
      </c>
      <c r="I67" s="16">
        <f t="shared" si="8"/>
        <v>27.183529207917175</v>
      </c>
      <c r="J67" s="13">
        <f t="shared" si="2"/>
        <v>25.878977358081098</v>
      </c>
      <c r="K67" s="13">
        <f t="shared" si="3"/>
        <v>1.3045518498360771</v>
      </c>
      <c r="L67" s="13">
        <f t="shared" si="4"/>
        <v>0</v>
      </c>
      <c r="M67" s="13">
        <f t="shared" si="9"/>
        <v>1.6125915471121417E-2</v>
      </c>
      <c r="N67" s="13">
        <f t="shared" si="5"/>
        <v>9.9980675920952784E-3</v>
      </c>
      <c r="O67" s="13">
        <f t="shared" si="6"/>
        <v>9.9980675920952784E-3</v>
      </c>
      <c r="Q67" s="41">
        <v>20.092617545413969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45.695999595659217</v>
      </c>
      <c r="G68" s="13">
        <f t="shared" si="0"/>
        <v>2.0541988528114681</v>
      </c>
      <c r="H68" s="13">
        <f t="shared" si="1"/>
        <v>43.641800742847749</v>
      </c>
      <c r="I68" s="16">
        <f t="shared" si="8"/>
        <v>44.946352592683823</v>
      </c>
      <c r="J68" s="13">
        <f t="shared" si="2"/>
        <v>35.428919873460593</v>
      </c>
      <c r="K68" s="13">
        <f t="shared" si="3"/>
        <v>9.5174327192232298</v>
      </c>
      <c r="L68" s="13">
        <f t="shared" si="4"/>
        <v>0</v>
      </c>
      <c r="M68" s="13">
        <f t="shared" si="9"/>
        <v>6.1278478790261388E-3</v>
      </c>
      <c r="N68" s="13">
        <f t="shared" si="5"/>
        <v>3.799265684996206E-3</v>
      </c>
      <c r="O68" s="13">
        <f t="shared" si="6"/>
        <v>2.0579981184964642</v>
      </c>
      <c r="Q68" s="41">
        <v>14.633096743674651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45.715060660494458</v>
      </c>
      <c r="G69" s="13">
        <f t="shared" si="0"/>
        <v>2.0563299333203169</v>
      </c>
      <c r="H69" s="13">
        <f t="shared" si="1"/>
        <v>43.658730727174145</v>
      </c>
      <c r="I69" s="16">
        <f t="shared" si="8"/>
        <v>53.176163446397375</v>
      </c>
      <c r="J69" s="13">
        <f t="shared" si="2"/>
        <v>38.454246157688296</v>
      </c>
      <c r="K69" s="13">
        <f t="shared" si="3"/>
        <v>14.721917288709079</v>
      </c>
      <c r="L69" s="13">
        <f t="shared" si="4"/>
        <v>3.6063852785257278</v>
      </c>
      <c r="M69" s="13">
        <f t="shared" si="9"/>
        <v>3.608713860719758</v>
      </c>
      <c r="N69" s="13">
        <f t="shared" si="5"/>
        <v>2.2374025936462498</v>
      </c>
      <c r="O69" s="13">
        <f t="shared" si="6"/>
        <v>4.2937325269665667</v>
      </c>
      <c r="Q69" s="41">
        <v>14.14905567397628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55.943056279153069</v>
      </c>
      <c r="G70" s="13">
        <f t="shared" ref="G70:G133" si="15">IF((F70-$J$2)&gt;0,$I$2*(F70-$J$2),0)</f>
        <v>3.1998485297848842</v>
      </c>
      <c r="H70" s="13">
        <f t="shared" ref="H70:H133" si="16">F70-G70</f>
        <v>52.743207749368182</v>
      </c>
      <c r="I70" s="16">
        <f t="shared" si="8"/>
        <v>63.858739759551533</v>
      </c>
      <c r="J70" s="13">
        <f t="shared" ref="J70:J133" si="17">I70/SQRT(1+(I70/($K$2*(300+(25*Q70)+0.05*(Q70)^3)))^2)</f>
        <v>39.954523646168894</v>
      </c>
      <c r="K70" s="13">
        <f t="shared" ref="K70:K133" si="18">I70-J70</f>
        <v>23.904216113382638</v>
      </c>
      <c r="L70" s="13">
        <f t="shared" ref="L70:L133" si="19">IF(K70&gt;$N$2,(K70-$N$2)/$L$2,0)</f>
        <v>12.856199552412384</v>
      </c>
      <c r="M70" s="13">
        <f t="shared" si="9"/>
        <v>14.227510819485891</v>
      </c>
      <c r="N70" s="13">
        <f t="shared" ref="N70:N133" si="20">$M$2*M70</f>
        <v>8.8210567080812528</v>
      </c>
      <c r="O70" s="13">
        <f t="shared" ref="O70:O133" si="21">N70+G70</f>
        <v>12.020905237866137</v>
      </c>
      <c r="Q70" s="41">
        <v>12.93700107878624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168.0571429</v>
      </c>
      <c r="G71" s="13">
        <f t="shared" si="15"/>
        <v>15.734517858611961</v>
      </c>
      <c r="H71" s="13">
        <f t="shared" si="16"/>
        <v>152.32262504138805</v>
      </c>
      <c r="I71" s="16">
        <f t="shared" ref="I71:I134" si="24">H71+K70-L70</f>
        <v>163.37064160235829</v>
      </c>
      <c r="J71" s="13">
        <f t="shared" si="17"/>
        <v>39.833984611611804</v>
      </c>
      <c r="K71" s="13">
        <f t="shared" si="18"/>
        <v>123.53665699074648</v>
      </c>
      <c r="L71" s="13">
        <f t="shared" si="19"/>
        <v>113.22121613118526</v>
      </c>
      <c r="M71" s="13">
        <f t="shared" ref="M71:M134" si="25">L71+M70-N70</f>
        <v>118.62767024258989</v>
      </c>
      <c r="N71" s="13">
        <f t="shared" si="20"/>
        <v>73.549155550405729</v>
      </c>
      <c r="O71" s="13">
        <f t="shared" si="21"/>
        <v>89.283673409017695</v>
      </c>
      <c r="Q71" s="41">
        <v>9.6649905935483886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57.386509364844827</v>
      </c>
      <c r="G72" s="13">
        <f t="shared" si="15"/>
        <v>3.3612306331954023</v>
      </c>
      <c r="H72" s="13">
        <f t="shared" si="16"/>
        <v>54.025278731649422</v>
      </c>
      <c r="I72" s="16">
        <f t="shared" si="24"/>
        <v>64.340719591210643</v>
      </c>
      <c r="J72" s="13">
        <f t="shared" si="17"/>
        <v>41.332044701296013</v>
      </c>
      <c r="K72" s="13">
        <f t="shared" si="18"/>
        <v>23.00867488991463</v>
      </c>
      <c r="L72" s="13">
        <f t="shared" si="19"/>
        <v>11.954073608805578</v>
      </c>
      <c r="M72" s="13">
        <f t="shared" si="25"/>
        <v>57.03258830098973</v>
      </c>
      <c r="N72" s="13">
        <f t="shared" si="20"/>
        <v>35.360204746613633</v>
      </c>
      <c r="O72" s="13">
        <f t="shared" si="21"/>
        <v>38.721435379809037</v>
      </c>
      <c r="Q72" s="41">
        <v>13.688473762647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21.457674652306292</v>
      </c>
      <c r="G73" s="13">
        <f t="shared" si="15"/>
        <v>0</v>
      </c>
      <c r="H73" s="13">
        <f t="shared" si="16"/>
        <v>21.457674652306292</v>
      </c>
      <c r="I73" s="16">
        <f t="shared" si="24"/>
        <v>32.512275933415346</v>
      </c>
      <c r="J73" s="13">
        <f t="shared" si="17"/>
        <v>28.392116099695087</v>
      </c>
      <c r="K73" s="13">
        <f t="shared" si="18"/>
        <v>4.1201598337202583</v>
      </c>
      <c r="L73" s="13">
        <f t="shared" si="19"/>
        <v>0</v>
      </c>
      <c r="M73" s="13">
        <f t="shared" si="25"/>
        <v>21.672383554376097</v>
      </c>
      <c r="N73" s="13">
        <f t="shared" si="20"/>
        <v>13.43687780371318</v>
      </c>
      <c r="O73" s="13">
        <f t="shared" si="21"/>
        <v>13.43687780371318</v>
      </c>
      <c r="Q73" s="41">
        <v>14.806479394209351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28.953116729813679</v>
      </c>
      <c r="G74" s="13">
        <f t="shared" si="15"/>
        <v>0.18229758990954967</v>
      </c>
      <c r="H74" s="13">
        <f t="shared" si="16"/>
        <v>28.77081913990413</v>
      </c>
      <c r="I74" s="16">
        <f t="shared" si="24"/>
        <v>32.890978973624385</v>
      </c>
      <c r="J74" s="13">
        <f t="shared" si="17"/>
        <v>29.71603448360851</v>
      </c>
      <c r="K74" s="13">
        <f t="shared" si="18"/>
        <v>3.174944490015875</v>
      </c>
      <c r="L74" s="13">
        <f t="shared" si="19"/>
        <v>0</v>
      </c>
      <c r="M74" s="13">
        <f t="shared" si="25"/>
        <v>8.2355057506629166</v>
      </c>
      <c r="N74" s="13">
        <f t="shared" si="20"/>
        <v>5.1060135654110086</v>
      </c>
      <c r="O74" s="13">
        <f t="shared" si="21"/>
        <v>5.2883111553205584</v>
      </c>
      <c r="Q74" s="41">
        <v>17.285215395161821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5.3114737624224091</v>
      </c>
      <c r="G75" s="13">
        <f t="shared" si="15"/>
        <v>0</v>
      </c>
      <c r="H75" s="13">
        <f t="shared" si="16"/>
        <v>5.3114737624224091</v>
      </c>
      <c r="I75" s="16">
        <f t="shared" si="24"/>
        <v>8.4864182524382841</v>
      </c>
      <c r="J75" s="13">
        <f t="shared" si="17"/>
        <v>8.4511956042105059</v>
      </c>
      <c r="K75" s="13">
        <f t="shared" si="18"/>
        <v>3.5222648227778208E-2</v>
      </c>
      <c r="L75" s="13">
        <f t="shared" si="19"/>
        <v>0</v>
      </c>
      <c r="M75" s="13">
        <f t="shared" si="25"/>
        <v>3.129492185251908</v>
      </c>
      <c r="N75" s="13">
        <f t="shared" si="20"/>
        <v>1.940285154856183</v>
      </c>
      <c r="O75" s="13">
        <f t="shared" si="21"/>
        <v>1.940285154856183</v>
      </c>
      <c r="Q75" s="41">
        <v>21.415823108425219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1.348152805093326</v>
      </c>
      <c r="G76" s="13">
        <f t="shared" si="15"/>
        <v>0</v>
      </c>
      <c r="H76" s="13">
        <f t="shared" si="16"/>
        <v>1.348152805093326</v>
      </c>
      <c r="I76" s="16">
        <f t="shared" si="24"/>
        <v>1.3833754533211042</v>
      </c>
      <c r="J76" s="13">
        <f t="shared" si="17"/>
        <v>1.3832625325435877</v>
      </c>
      <c r="K76" s="13">
        <f t="shared" si="18"/>
        <v>1.1292077751656748E-4</v>
      </c>
      <c r="L76" s="13">
        <f t="shared" si="19"/>
        <v>0</v>
      </c>
      <c r="M76" s="13">
        <f t="shared" si="25"/>
        <v>1.189207030395725</v>
      </c>
      <c r="N76" s="13">
        <f t="shared" si="20"/>
        <v>0.73730835884534951</v>
      </c>
      <c r="O76" s="13">
        <f t="shared" si="21"/>
        <v>0.73730835884534951</v>
      </c>
      <c r="Q76" s="41">
        <v>23.594535000000011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1.0365200491377351</v>
      </c>
      <c r="G77" s="18">
        <f t="shared" si="15"/>
        <v>0</v>
      </c>
      <c r="H77" s="18">
        <f t="shared" si="16"/>
        <v>1.0365200491377351</v>
      </c>
      <c r="I77" s="17">
        <f t="shared" si="24"/>
        <v>1.0366329699152517</v>
      </c>
      <c r="J77" s="18">
        <f t="shared" si="17"/>
        <v>1.0365824916116022</v>
      </c>
      <c r="K77" s="18">
        <f t="shared" si="18"/>
        <v>5.0478303649459377E-5</v>
      </c>
      <c r="L77" s="18">
        <f t="shared" si="19"/>
        <v>0</v>
      </c>
      <c r="M77" s="18">
        <f t="shared" si="25"/>
        <v>0.45189867155037544</v>
      </c>
      <c r="N77" s="18">
        <f t="shared" si="20"/>
        <v>0.28017717636123279</v>
      </c>
      <c r="O77" s="18">
        <f t="shared" si="21"/>
        <v>0.28017717636123279</v>
      </c>
      <c r="Q77" s="42">
        <v>23.164128535829619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8.2815013926446888</v>
      </c>
      <c r="G78" s="13">
        <f t="shared" si="15"/>
        <v>0</v>
      </c>
      <c r="H78" s="13">
        <f t="shared" si="16"/>
        <v>8.2815013926446888</v>
      </c>
      <c r="I78" s="16">
        <f t="shared" si="24"/>
        <v>8.2815518709483378</v>
      </c>
      <c r="J78" s="13">
        <f t="shared" si="17"/>
        <v>8.2482939766639287</v>
      </c>
      <c r="K78" s="13">
        <f t="shared" si="18"/>
        <v>3.3257894284409062E-2</v>
      </c>
      <c r="L78" s="13">
        <f t="shared" si="19"/>
        <v>0</v>
      </c>
      <c r="M78" s="13">
        <f t="shared" si="25"/>
        <v>0.17172149518914265</v>
      </c>
      <c r="N78" s="13">
        <f t="shared" si="20"/>
        <v>0.10646732701726844</v>
      </c>
      <c r="O78" s="13">
        <f t="shared" si="21"/>
        <v>0.10646732701726844</v>
      </c>
      <c r="Q78" s="41">
        <v>21.30474730302581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6.2419165365218836</v>
      </c>
      <c r="G79" s="13">
        <f t="shared" si="15"/>
        <v>0</v>
      </c>
      <c r="H79" s="13">
        <f t="shared" si="16"/>
        <v>6.2419165365218836</v>
      </c>
      <c r="I79" s="16">
        <f t="shared" si="24"/>
        <v>6.2751744308062927</v>
      </c>
      <c r="J79" s="13">
        <f t="shared" si="17"/>
        <v>6.2609469198274867</v>
      </c>
      <c r="K79" s="13">
        <f t="shared" si="18"/>
        <v>1.4227510978805924E-2</v>
      </c>
      <c r="L79" s="13">
        <f t="shared" si="19"/>
        <v>0</v>
      </c>
      <c r="M79" s="13">
        <f t="shared" si="25"/>
        <v>6.5254168171874211E-2</v>
      </c>
      <c r="N79" s="13">
        <f t="shared" si="20"/>
        <v>4.0457584266562013E-2</v>
      </c>
      <c r="O79" s="13">
        <f t="shared" si="21"/>
        <v>4.0457584266562013E-2</v>
      </c>
      <c r="Q79" s="41">
        <v>21.442340815023819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64.475416090542012</v>
      </c>
      <c r="G80" s="13">
        <f t="shared" si="15"/>
        <v>4.1537902872736092</v>
      </c>
      <c r="H80" s="13">
        <f t="shared" si="16"/>
        <v>60.321625803268404</v>
      </c>
      <c r="I80" s="16">
        <f t="shared" si="24"/>
        <v>60.33585331424721</v>
      </c>
      <c r="J80" s="13">
        <f t="shared" si="17"/>
        <v>43.404987395410863</v>
      </c>
      <c r="K80" s="13">
        <f t="shared" si="18"/>
        <v>16.930865918836346</v>
      </c>
      <c r="L80" s="13">
        <f t="shared" si="19"/>
        <v>5.8315758282310153</v>
      </c>
      <c r="M80" s="13">
        <f t="shared" si="25"/>
        <v>5.8563724121363272</v>
      </c>
      <c r="N80" s="13">
        <f t="shared" si="20"/>
        <v>3.6309508955245229</v>
      </c>
      <c r="O80" s="13">
        <f t="shared" si="21"/>
        <v>7.7847411827981325</v>
      </c>
      <c r="Q80" s="41">
        <v>15.80765784097777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92.532009090211972</v>
      </c>
      <c r="G81" s="13">
        <f t="shared" si="15"/>
        <v>7.2905960745220666</v>
      </c>
      <c r="H81" s="13">
        <f t="shared" si="16"/>
        <v>85.241413015689901</v>
      </c>
      <c r="I81" s="16">
        <f t="shared" si="24"/>
        <v>96.340703106295237</v>
      </c>
      <c r="J81" s="13">
        <f t="shared" si="17"/>
        <v>40.154009332277006</v>
      </c>
      <c r="K81" s="13">
        <f t="shared" si="18"/>
        <v>56.186693774018231</v>
      </c>
      <c r="L81" s="13">
        <f t="shared" si="19"/>
        <v>45.376043260765023</v>
      </c>
      <c r="M81" s="13">
        <f t="shared" si="25"/>
        <v>47.601464777376833</v>
      </c>
      <c r="N81" s="13">
        <f t="shared" si="20"/>
        <v>29.512908161973638</v>
      </c>
      <c r="O81" s="13">
        <f t="shared" si="21"/>
        <v>36.803504236495705</v>
      </c>
      <c r="Q81" s="41">
        <v>10.754450593548389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136.50082264845071</v>
      </c>
      <c r="G82" s="13">
        <f t="shared" si="15"/>
        <v>12.206432748973384</v>
      </c>
      <c r="H82" s="13">
        <f t="shared" si="16"/>
        <v>124.29438989947732</v>
      </c>
      <c r="I82" s="16">
        <f t="shared" si="24"/>
        <v>135.10504041273055</v>
      </c>
      <c r="J82" s="13">
        <f t="shared" si="17"/>
        <v>46.824084120559817</v>
      </c>
      <c r="K82" s="13">
        <f t="shared" si="18"/>
        <v>88.280956292170728</v>
      </c>
      <c r="L82" s="13">
        <f t="shared" si="19"/>
        <v>77.706287921565021</v>
      </c>
      <c r="M82" s="13">
        <f t="shared" si="25"/>
        <v>95.794844536968213</v>
      </c>
      <c r="N82" s="13">
        <f t="shared" si="20"/>
        <v>59.392803612920289</v>
      </c>
      <c r="O82" s="13">
        <f t="shared" si="21"/>
        <v>71.599236361893674</v>
      </c>
      <c r="Q82" s="41">
        <v>12.56089271468842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25.452429130541201</v>
      </c>
      <c r="G83" s="13">
        <f t="shared" si="15"/>
        <v>0</v>
      </c>
      <c r="H83" s="13">
        <f t="shared" si="16"/>
        <v>25.452429130541201</v>
      </c>
      <c r="I83" s="16">
        <f t="shared" si="24"/>
        <v>36.027097501146912</v>
      </c>
      <c r="J83" s="13">
        <f t="shared" si="17"/>
        <v>30.123344033964496</v>
      </c>
      <c r="K83" s="13">
        <f t="shared" si="18"/>
        <v>5.9037534671824154</v>
      </c>
      <c r="L83" s="13">
        <f t="shared" si="19"/>
        <v>0</v>
      </c>
      <c r="M83" s="13">
        <f t="shared" si="25"/>
        <v>36.402040924047924</v>
      </c>
      <c r="N83" s="13">
        <f t="shared" si="20"/>
        <v>22.569265372909712</v>
      </c>
      <c r="O83" s="13">
        <f t="shared" si="21"/>
        <v>22.569265372909712</v>
      </c>
      <c r="Q83" s="41">
        <v>13.95063857613766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0.485714286</v>
      </c>
      <c r="G84" s="13">
        <f t="shared" si="15"/>
        <v>0</v>
      </c>
      <c r="H84" s="13">
        <f t="shared" si="16"/>
        <v>0.485714286</v>
      </c>
      <c r="I84" s="16">
        <f t="shared" si="24"/>
        <v>6.3894677531824158</v>
      </c>
      <c r="J84" s="13">
        <f t="shared" si="17"/>
        <v>6.3513639769614025</v>
      </c>
      <c r="K84" s="13">
        <f t="shared" si="18"/>
        <v>3.8103776221013241E-2</v>
      </c>
      <c r="L84" s="13">
        <f t="shared" si="19"/>
        <v>0</v>
      </c>
      <c r="M84" s="13">
        <f t="shared" si="25"/>
        <v>13.832775551138212</v>
      </c>
      <c r="N84" s="13">
        <f t="shared" si="20"/>
        <v>8.5763208417056909</v>
      </c>
      <c r="O84" s="13">
        <f t="shared" si="21"/>
        <v>8.5763208417056909</v>
      </c>
      <c r="Q84" s="41">
        <v>14.799359246212999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156.77989880812501</v>
      </c>
      <c r="G85" s="13">
        <f t="shared" si="15"/>
        <v>14.473690340031101</v>
      </c>
      <c r="H85" s="13">
        <f t="shared" si="16"/>
        <v>142.3062084680939</v>
      </c>
      <c r="I85" s="16">
        <f t="shared" si="24"/>
        <v>142.34431224431492</v>
      </c>
      <c r="J85" s="13">
        <f t="shared" si="17"/>
        <v>52.954396870874042</v>
      </c>
      <c r="K85" s="13">
        <f t="shared" si="18"/>
        <v>89.389915373440886</v>
      </c>
      <c r="L85" s="13">
        <f t="shared" si="19"/>
        <v>78.823400938136189</v>
      </c>
      <c r="M85" s="13">
        <f t="shared" si="25"/>
        <v>84.079855647568706</v>
      </c>
      <c r="N85" s="13">
        <f t="shared" si="20"/>
        <v>52.129510501492597</v>
      </c>
      <c r="O85" s="13">
        <f t="shared" si="21"/>
        <v>66.603200841523702</v>
      </c>
      <c r="Q85" s="41">
        <v>14.500968564863401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15.79648757689734</v>
      </c>
      <c r="G86" s="13">
        <f t="shared" si="15"/>
        <v>0</v>
      </c>
      <c r="H86" s="13">
        <f t="shared" si="16"/>
        <v>15.79648757689734</v>
      </c>
      <c r="I86" s="16">
        <f t="shared" si="24"/>
        <v>26.363002012202031</v>
      </c>
      <c r="J86" s="13">
        <f t="shared" si="17"/>
        <v>24.804941181695295</v>
      </c>
      <c r="K86" s="13">
        <f t="shared" si="18"/>
        <v>1.5580608305067365</v>
      </c>
      <c r="L86" s="13">
        <f t="shared" si="19"/>
        <v>0</v>
      </c>
      <c r="M86" s="13">
        <f t="shared" si="25"/>
        <v>31.95034514607611</v>
      </c>
      <c r="N86" s="13">
        <f t="shared" si="20"/>
        <v>19.809213990567187</v>
      </c>
      <c r="O86" s="13">
        <f t="shared" si="21"/>
        <v>19.809213990567187</v>
      </c>
      <c r="Q86" s="41">
        <v>18.063306079000871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2.0068789717913589</v>
      </c>
      <c r="G87" s="13">
        <f t="shared" si="15"/>
        <v>0</v>
      </c>
      <c r="H87" s="13">
        <f t="shared" si="16"/>
        <v>2.0068789717913589</v>
      </c>
      <c r="I87" s="16">
        <f t="shared" si="24"/>
        <v>3.5649398022980954</v>
      </c>
      <c r="J87" s="13">
        <f t="shared" si="17"/>
        <v>3.5617075307598998</v>
      </c>
      <c r="K87" s="13">
        <f t="shared" si="18"/>
        <v>3.232271538195608E-3</v>
      </c>
      <c r="L87" s="13">
        <f t="shared" si="19"/>
        <v>0</v>
      </c>
      <c r="M87" s="13">
        <f t="shared" si="25"/>
        <v>12.141131155508923</v>
      </c>
      <c r="N87" s="13">
        <f t="shared" si="20"/>
        <v>7.527501316415532</v>
      </c>
      <c r="O87" s="13">
        <f t="shared" si="21"/>
        <v>7.527501316415532</v>
      </c>
      <c r="Q87" s="41">
        <v>19.942612879726909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0.62534070250907492</v>
      </c>
      <c r="G88" s="13">
        <f t="shared" si="15"/>
        <v>0</v>
      </c>
      <c r="H88" s="13">
        <f t="shared" si="16"/>
        <v>0.62534070250907492</v>
      </c>
      <c r="I88" s="16">
        <f t="shared" si="24"/>
        <v>0.62857297404727053</v>
      </c>
      <c r="J88" s="13">
        <f t="shared" si="17"/>
        <v>0.62856249731403813</v>
      </c>
      <c r="K88" s="13">
        <f t="shared" si="18"/>
        <v>1.0476733232400726E-5</v>
      </c>
      <c r="L88" s="13">
        <f t="shared" si="19"/>
        <v>0</v>
      </c>
      <c r="M88" s="13">
        <f t="shared" si="25"/>
        <v>4.6136298390933907</v>
      </c>
      <c r="N88" s="13">
        <f t="shared" si="20"/>
        <v>2.8604505002379024</v>
      </c>
      <c r="O88" s="13">
        <f t="shared" si="21"/>
        <v>2.8604505002379024</v>
      </c>
      <c r="Q88" s="41">
        <v>23.67393100000001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1.663217460059941</v>
      </c>
      <c r="G89" s="18">
        <f t="shared" si="15"/>
        <v>0</v>
      </c>
      <c r="H89" s="18">
        <f t="shared" si="16"/>
        <v>1.663217460059941</v>
      </c>
      <c r="I89" s="17">
        <f t="shared" si="24"/>
        <v>1.6632279367931733</v>
      </c>
      <c r="J89" s="18">
        <f t="shared" si="17"/>
        <v>1.6630152208161122</v>
      </c>
      <c r="K89" s="18">
        <f t="shared" si="18"/>
        <v>2.1271597706107315E-4</v>
      </c>
      <c r="L89" s="18">
        <f t="shared" si="19"/>
        <v>0</v>
      </c>
      <c r="M89" s="18">
        <f t="shared" si="25"/>
        <v>1.7531793388554884</v>
      </c>
      <c r="N89" s="18">
        <f t="shared" si="20"/>
        <v>1.0869711900904029</v>
      </c>
      <c r="O89" s="18">
        <f t="shared" si="21"/>
        <v>1.0869711900904029</v>
      </c>
      <c r="Q89" s="42">
        <v>23.02059778780291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7.1994154318267913</v>
      </c>
      <c r="G90" s="13">
        <f t="shared" si="15"/>
        <v>0</v>
      </c>
      <c r="H90" s="13">
        <f t="shared" si="16"/>
        <v>7.1994154318267913</v>
      </c>
      <c r="I90" s="16">
        <f t="shared" si="24"/>
        <v>7.1996281478038524</v>
      </c>
      <c r="J90" s="13">
        <f t="shared" si="17"/>
        <v>7.1748153547842675</v>
      </c>
      <c r="K90" s="13">
        <f t="shared" si="18"/>
        <v>2.4812793019584944E-2</v>
      </c>
      <c r="L90" s="13">
        <f t="shared" si="19"/>
        <v>0</v>
      </c>
      <c r="M90" s="13">
        <f t="shared" si="25"/>
        <v>0.66620814876508549</v>
      </c>
      <c r="N90" s="13">
        <f t="shared" si="20"/>
        <v>0.41304905223435301</v>
      </c>
      <c r="O90" s="13">
        <f t="shared" si="21"/>
        <v>0.41304905223435301</v>
      </c>
      <c r="Q90" s="41">
        <v>20.413143021733681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27.33430498766711</v>
      </c>
      <c r="G91" s="13">
        <f t="shared" si="15"/>
        <v>1.3098968817166507E-3</v>
      </c>
      <c r="H91" s="13">
        <f t="shared" si="16"/>
        <v>27.332995090785392</v>
      </c>
      <c r="I91" s="16">
        <f t="shared" si="24"/>
        <v>27.357807883804977</v>
      </c>
      <c r="J91" s="13">
        <f t="shared" si="17"/>
        <v>25.713562694963553</v>
      </c>
      <c r="K91" s="13">
        <f t="shared" si="18"/>
        <v>1.644245188841424</v>
      </c>
      <c r="L91" s="13">
        <f t="shared" si="19"/>
        <v>0</v>
      </c>
      <c r="M91" s="13">
        <f t="shared" si="25"/>
        <v>0.25315909653073249</v>
      </c>
      <c r="N91" s="13">
        <f t="shared" si="20"/>
        <v>0.15695863984905414</v>
      </c>
      <c r="O91" s="13">
        <f t="shared" si="21"/>
        <v>0.15826853673077079</v>
      </c>
      <c r="Q91" s="41">
        <v>18.456966389451011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83.444940592198506</v>
      </c>
      <c r="G92" s="13">
        <f t="shared" si="15"/>
        <v>6.2746363300859871</v>
      </c>
      <c r="H92" s="13">
        <f t="shared" si="16"/>
        <v>77.170304262112523</v>
      </c>
      <c r="I92" s="16">
        <f t="shared" si="24"/>
        <v>78.814549450953947</v>
      </c>
      <c r="J92" s="13">
        <f t="shared" si="17"/>
        <v>49.145973449027728</v>
      </c>
      <c r="K92" s="13">
        <f t="shared" si="18"/>
        <v>29.668576001926219</v>
      </c>
      <c r="L92" s="13">
        <f t="shared" si="19"/>
        <v>18.662943527417539</v>
      </c>
      <c r="M92" s="13">
        <f t="shared" si="25"/>
        <v>18.759143984099218</v>
      </c>
      <c r="N92" s="13">
        <f t="shared" si="20"/>
        <v>11.630669270141516</v>
      </c>
      <c r="O92" s="13">
        <f t="shared" si="21"/>
        <v>17.905305600227504</v>
      </c>
      <c r="Q92" s="41">
        <v>15.893411496111449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46.44162310905471</v>
      </c>
      <c r="G93" s="13">
        <f t="shared" si="15"/>
        <v>2.1375616528476318</v>
      </c>
      <c r="H93" s="13">
        <f t="shared" si="16"/>
        <v>44.30406145620708</v>
      </c>
      <c r="I93" s="16">
        <f t="shared" si="24"/>
        <v>55.309693930715767</v>
      </c>
      <c r="J93" s="13">
        <f t="shared" si="17"/>
        <v>36.250873600509728</v>
      </c>
      <c r="K93" s="13">
        <f t="shared" si="18"/>
        <v>19.058820330206039</v>
      </c>
      <c r="L93" s="13">
        <f t="shared" si="19"/>
        <v>7.9751766262770563</v>
      </c>
      <c r="M93" s="13">
        <f t="shared" si="25"/>
        <v>15.103651340234757</v>
      </c>
      <c r="N93" s="13">
        <f t="shared" si="20"/>
        <v>9.3642638309455499</v>
      </c>
      <c r="O93" s="13">
        <f t="shared" si="21"/>
        <v>11.501825483793182</v>
      </c>
      <c r="Q93" s="41">
        <v>11.984471069513781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7.257074921301828</v>
      </c>
      <c r="G94" s="13">
        <f t="shared" si="15"/>
        <v>0</v>
      </c>
      <c r="H94" s="13">
        <f t="shared" si="16"/>
        <v>7.257074921301828</v>
      </c>
      <c r="I94" s="16">
        <f t="shared" si="24"/>
        <v>18.340718625230814</v>
      </c>
      <c r="J94" s="13">
        <f t="shared" si="17"/>
        <v>16.995604499430467</v>
      </c>
      <c r="K94" s="13">
        <f t="shared" si="18"/>
        <v>1.3451141258003467</v>
      </c>
      <c r="L94" s="13">
        <f t="shared" si="19"/>
        <v>0</v>
      </c>
      <c r="M94" s="13">
        <f t="shared" si="25"/>
        <v>5.739387509289207</v>
      </c>
      <c r="N94" s="13">
        <f t="shared" si="20"/>
        <v>3.5584202557593083</v>
      </c>
      <c r="O94" s="13">
        <f t="shared" si="21"/>
        <v>3.5584202557593083</v>
      </c>
      <c r="Q94" s="41">
        <v>11.100403593548389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13.98474023334394</v>
      </c>
      <c r="G95" s="13">
        <f t="shared" si="15"/>
        <v>0</v>
      </c>
      <c r="H95" s="13">
        <f t="shared" si="16"/>
        <v>13.98474023334394</v>
      </c>
      <c r="I95" s="16">
        <f t="shared" si="24"/>
        <v>15.329854359144287</v>
      </c>
      <c r="J95" s="13">
        <f t="shared" si="17"/>
        <v>14.816962957326666</v>
      </c>
      <c r="K95" s="13">
        <f t="shared" si="18"/>
        <v>0.51289140181762072</v>
      </c>
      <c r="L95" s="13">
        <f t="shared" si="19"/>
        <v>0</v>
      </c>
      <c r="M95" s="13">
        <f t="shared" si="25"/>
        <v>2.1809672535298987</v>
      </c>
      <c r="N95" s="13">
        <f t="shared" si="20"/>
        <v>1.3521996971885373</v>
      </c>
      <c r="O95" s="13">
        <f t="shared" si="21"/>
        <v>1.3521996971885373</v>
      </c>
      <c r="Q95" s="41">
        <v>14.68058661436922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28.982577325264479</v>
      </c>
      <c r="G96" s="13">
        <f t="shared" si="15"/>
        <v>0.18559136710861809</v>
      </c>
      <c r="H96" s="13">
        <f t="shared" si="16"/>
        <v>28.796985958155862</v>
      </c>
      <c r="I96" s="16">
        <f t="shared" si="24"/>
        <v>29.309877359973484</v>
      </c>
      <c r="J96" s="13">
        <f t="shared" si="17"/>
        <v>26.360678903332442</v>
      </c>
      <c r="K96" s="13">
        <f t="shared" si="18"/>
        <v>2.9491984566410423</v>
      </c>
      <c r="L96" s="13">
        <f t="shared" si="19"/>
        <v>0</v>
      </c>
      <c r="M96" s="13">
        <f t="shared" si="25"/>
        <v>0.82876755634136146</v>
      </c>
      <c r="N96" s="13">
        <f t="shared" si="20"/>
        <v>0.51383588493164412</v>
      </c>
      <c r="O96" s="13">
        <f t="shared" si="21"/>
        <v>0.69942725204026224</v>
      </c>
      <c r="Q96" s="41">
        <v>15.29712034455272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39.320425444141591</v>
      </c>
      <c r="G97" s="13">
        <f t="shared" si="15"/>
        <v>1.3413917811991944</v>
      </c>
      <c r="H97" s="13">
        <f t="shared" si="16"/>
        <v>37.979033662942399</v>
      </c>
      <c r="I97" s="16">
        <f t="shared" si="24"/>
        <v>40.928232119583441</v>
      </c>
      <c r="J97" s="13">
        <f t="shared" si="17"/>
        <v>34.61473359921284</v>
      </c>
      <c r="K97" s="13">
        <f t="shared" si="18"/>
        <v>6.3134985203706009</v>
      </c>
      <c r="L97" s="13">
        <f t="shared" si="19"/>
        <v>0</v>
      </c>
      <c r="M97" s="13">
        <f t="shared" si="25"/>
        <v>0.31493167140971734</v>
      </c>
      <c r="N97" s="13">
        <f t="shared" si="20"/>
        <v>0.19525763627402476</v>
      </c>
      <c r="O97" s="13">
        <f t="shared" si="21"/>
        <v>1.5366494174732193</v>
      </c>
      <c r="Q97" s="41">
        <v>16.34147578156875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28.265511524521909</v>
      </c>
      <c r="G98" s="13">
        <f t="shared" si="15"/>
        <v>0.1054213994424191</v>
      </c>
      <c r="H98" s="13">
        <f t="shared" si="16"/>
        <v>28.160090125079488</v>
      </c>
      <c r="I98" s="16">
        <f t="shared" si="24"/>
        <v>34.473588645450093</v>
      </c>
      <c r="J98" s="13">
        <f t="shared" si="17"/>
        <v>30.429492998234199</v>
      </c>
      <c r="K98" s="13">
        <f t="shared" si="18"/>
        <v>4.0440956472158938</v>
      </c>
      <c r="L98" s="13">
        <f t="shared" si="19"/>
        <v>0</v>
      </c>
      <c r="M98" s="13">
        <f t="shared" si="25"/>
        <v>0.11967403513569258</v>
      </c>
      <c r="N98" s="13">
        <f t="shared" si="20"/>
        <v>7.4197901784129397E-2</v>
      </c>
      <c r="O98" s="13">
        <f t="shared" si="21"/>
        <v>0.17961930122654851</v>
      </c>
      <c r="Q98" s="41">
        <v>16.314771859660858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2.9429926241228892</v>
      </c>
      <c r="G99" s="13">
        <f t="shared" si="15"/>
        <v>0</v>
      </c>
      <c r="H99" s="13">
        <f t="shared" si="16"/>
        <v>2.9429926241228892</v>
      </c>
      <c r="I99" s="16">
        <f t="shared" si="24"/>
        <v>6.9870882713387825</v>
      </c>
      <c r="J99" s="13">
        <f t="shared" si="17"/>
        <v>6.9632269059986642</v>
      </c>
      <c r="K99" s="13">
        <f t="shared" si="18"/>
        <v>2.386136534011829E-2</v>
      </c>
      <c r="L99" s="13">
        <f t="shared" si="19"/>
        <v>0</v>
      </c>
      <c r="M99" s="13">
        <f t="shared" si="25"/>
        <v>4.5476133351563183E-2</v>
      </c>
      <c r="N99" s="13">
        <f t="shared" si="20"/>
        <v>2.8195202677969173E-2</v>
      </c>
      <c r="O99" s="13">
        <f t="shared" si="21"/>
        <v>2.8195202677969173E-2</v>
      </c>
      <c r="Q99" s="41">
        <v>20.054867047359849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1.5164807999904639</v>
      </c>
      <c r="G100" s="13">
        <f t="shared" si="15"/>
        <v>0</v>
      </c>
      <c r="H100" s="13">
        <f t="shared" si="16"/>
        <v>1.5164807999904639</v>
      </c>
      <c r="I100" s="16">
        <f t="shared" si="24"/>
        <v>1.5403421653305822</v>
      </c>
      <c r="J100" s="13">
        <f t="shared" si="17"/>
        <v>1.5401732421424688</v>
      </c>
      <c r="K100" s="13">
        <f t="shared" si="18"/>
        <v>1.6892318811345675E-4</v>
      </c>
      <c r="L100" s="13">
        <f t="shared" si="19"/>
        <v>0</v>
      </c>
      <c r="M100" s="13">
        <f t="shared" si="25"/>
        <v>1.728093067359401E-2</v>
      </c>
      <c r="N100" s="13">
        <f t="shared" si="20"/>
        <v>1.0714177017628286E-2</v>
      </c>
      <c r="O100" s="13">
        <f t="shared" si="21"/>
        <v>1.0714177017628286E-2</v>
      </c>
      <c r="Q100" s="41">
        <v>23.022545754289698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6.9843762105090228</v>
      </c>
      <c r="G101" s="18">
        <f t="shared" si="15"/>
        <v>0</v>
      </c>
      <c r="H101" s="18">
        <f t="shared" si="16"/>
        <v>6.9843762105090228</v>
      </c>
      <c r="I101" s="17">
        <f t="shared" si="24"/>
        <v>6.9845451336971358</v>
      </c>
      <c r="J101" s="18">
        <f t="shared" si="17"/>
        <v>6.9699512713090837</v>
      </c>
      <c r="K101" s="18">
        <f t="shared" si="18"/>
        <v>1.4593862388052159E-2</v>
      </c>
      <c r="L101" s="18">
        <f t="shared" si="19"/>
        <v>0</v>
      </c>
      <c r="M101" s="18">
        <f t="shared" si="25"/>
        <v>6.5667536559657243E-3</v>
      </c>
      <c r="N101" s="18">
        <f t="shared" si="20"/>
        <v>4.0713872666987491E-3</v>
      </c>
      <c r="O101" s="18">
        <f t="shared" si="21"/>
        <v>4.0713872666987491E-3</v>
      </c>
      <c r="P101" s="3"/>
      <c r="Q101" s="42">
        <v>23.543475000000011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0.65041410100830244</v>
      </c>
      <c r="G102" s="13">
        <f t="shared" si="15"/>
        <v>0</v>
      </c>
      <c r="H102" s="13">
        <f t="shared" si="16"/>
        <v>0.65041410100830244</v>
      </c>
      <c r="I102" s="16">
        <f t="shared" si="24"/>
        <v>0.6650079633963546</v>
      </c>
      <c r="J102" s="13">
        <f t="shared" si="17"/>
        <v>0.66499157929061536</v>
      </c>
      <c r="K102" s="13">
        <f t="shared" si="18"/>
        <v>1.6384105739231103E-5</v>
      </c>
      <c r="L102" s="13">
        <f t="shared" si="19"/>
        <v>0</v>
      </c>
      <c r="M102" s="13">
        <f t="shared" si="25"/>
        <v>2.4953663892669752E-3</v>
      </c>
      <c r="N102" s="13">
        <f t="shared" si="20"/>
        <v>1.5471271613455245E-3</v>
      </c>
      <c r="O102" s="13">
        <f t="shared" si="21"/>
        <v>1.5471271613455245E-3</v>
      </c>
      <c r="Q102" s="41">
        <v>21.699238811261591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28.981364430978839</v>
      </c>
      <c r="G103" s="13">
        <f t="shared" si="15"/>
        <v>0.185455762125698</v>
      </c>
      <c r="H103" s="13">
        <f t="shared" si="16"/>
        <v>28.795908668853141</v>
      </c>
      <c r="I103" s="16">
        <f t="shared" si="24"/>
        <v>28.795925052958879</v>
      </c>
      <c r="J103" s="13">
        <f t="shared" si="17"/>
        <v>26.945385647268417</v>
      </c>
      <c r="K103" s="13">
        <f t="shared" si="18"/>
        <v>1.850539405690462</v>
      </c>
      <c r="L103" s="13">
        <f t="shared" si="19"/>
        <v>0</v>
      </c>
      <c r="M103" s="13">
        <f t="shared" si="25"/>
        <v>9.4823922792145062E-4</v>
      </c>
      <c r="N103" s="13">
        <f t="shared" si="20"/>
        <v>5.8790832131129934E-4</v>
      </c>
      <c r="O103" s="13">
        <f t="shared" si="21"/>
        <v>0.18604367044700931</v>
      </c>
      <c r="Q103" s="41">
        <v>18.660293648946968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59.970258746031497</v>
      </c>
      <c r="G104" s="13">
        <f t="shared" si="15"/>
        <v>3.6501010606133462</v>
      </c>
      <c r="H104" s="13">
        <f t="shared" si="16"/>
        <v>56.320157685418152</v>
      </c>
      <c r="I104" s="16">
        <f t="shared" si="24"/>
        <v>58.170697091108615</v>
      </c>
      <c r="J104" s="13">
        <f t="shared" si="17"/>
        <v>41.936434286266461</v>
      </c>
      <c r="K104" s="13">
        <f t="shared" si="18"/>
        <v>16.234262804842153</v>
      </c>
      <c r="L104" s="13">
        <f t="shared" si="19"/>
        <v>5.1298507428152229</v>
      </c>
      <c r="M104" s="13">
        <f t="shared" si="25"/>
        <v>5.1302110737218332</v>
      </c>
      <c r="N104" s="13">
        <f t="shared" si="20"/>
        <v>3.1807308657075364</v>
      </c>
      <c r="O104" s="13">
        <f t="shared" si="21"/>
        <v>6.830831926320883</v>
      </c>
      <c r="Q104" s="41">
        <v>15.347974064735849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65.374906968287902</v>
      </c>
      <c r="G105" s="13">
        <f t="shared" si="15"/>
        <v>4.2543558901935246</v>
      </c>
      <c r="H105" s="13">
        <f t="shared" si="16"/>
        <v>61.12055107809438</v>
      </c>
      <c r="I105" s="16">
        <f t="shared" si="24"/>
        <v>72.224963140121304</v>
      </c>
      <c r="J105" s="13">
        <f t="shared" si="17"/>
        <v>42.142706865518292</v>
      </c>
      <c r="K105" s="13">
        <f t="shared" si="18"/>
        <v>30.082256274603012</v>
      </c>
      <c r="L105" s="13">
        <f t="shared" si="19"/>
        <v>19.079665501303765</v>
      </c>
      <c r="M105" s="13">
        <f t="shared" si="25"/>
        <v>21.029145709318058</v>
      </c>
      <c r="N105" s="13">
        <f t="shared" si="20"/>
        <v>13.038070339777196</v>
      </c>
      <c r="O105" s="13">
        <f t="shared" si="21"/>
        <v>17.292426229970722</v>
      </c>
      <c r="Q105" s="41">
        <v>13.12783699258453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14.48888502783702</v>
      </c>
      <c r="G106" s="13">
        <f t="shared" si="15"/>
        <v>0</v>
      </c>
      <c r="H106" s="13">
        <f t="shared" si="16"/>
        <v>14.48888502783702</v>
      </c>
      <c r="I106" s="16">
        <f t="shared" si="24"/>
        <v>25.491475801136268</v>
      </c>
      <c r="J106" s="13">
        <f t="shared" si="17"/>
        <v>22.020660987918536</v>
      </c>
      <c r="K106" s="13">
        <f t="shared" si="18"/>
        <v>3.4708148132177321</v>
      </c>
      <c r="L106" s="13">
        <f t="shared" si="19"/>
        <v>0</v>
      </c>
      <c r="M106" s="13">
        <f t="shared" si="25"/>
        <v>7.9910753695408623</v>
      </c>
      <c r="N106" s="13">
        <f t="shared" si="20"/>
        <v>4.9544667291153344</v>
      </c>
      <c r="O106" s="13">
        <f t="shared" si="21"/>
        <v>4.9544667291153344</v>
      </c>
      <c r="Q106" s="41">
        <v>10.59799059354839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160.21671607498419</v>
      </c>
      <c r="G107" s="13">
        <f t="shared" si="15"/>
        <v>14.857936149653323</v>
      </c>
      <c r="H107" s="13">
        <f t="shared" si="16"/>
        <v>145.35877992533088</v>
      </c>
      <c r="I107" s="16">
        <f t="shared" si="24"/>
        <v>148.82959473854862</v>
      </c>
      <c r="J107" s="13">
        <f t="shared" si="17"/>
        <v>45.838055630374527</v>
      </c>
      <c r="K107" s="13">
        <f t="shared" si="18"/>
        <v>102.99153910817409</v>
      </c>
      <c r="L107" s="13">
        <f t="shared" si="19"/>
        <v>92.525034458437517</v>
      </c>
      <c r="M107" s="13">
        <f t="shared" si="25"/>
        <v>95.561643098863044</v>
      </c>
      <c r="N107" s="13">
        <f t="shared" si="20"/>
        <v>59.248218721295089</v>
      </c>
      <c r="O107" s="13">
        <f t="shared" si="21"/>
        <v>74.106154870948416</v>
      </c>
      <c r="Q107" s="41">
        <v>12.04043753764304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6.8678696329388327</v>
      </c>
      <c r="G108" s="13">
        <f t="shared" si="15"/>
        <v>0</v>
      </c>
      <c r="H108" s="13">
        <f t="shared" si="16"/>
        <v>6.8678696329388327</v>
      </c>
      <c r="I108" s="16">
        <f t="shared" si="24"/>
        <v>17.334374282675412</v>
      </c>
      <c r="J108" s="13">
        <f t="shared" si="17"/>
        <v>16.722165688210623</v>
      </c>
      <c r="K108" s="13">
        <f t="shared" si="18"/>
        <v>0.61220859446478926</v>
      </c>
      <c r="L108" s="13">
        <f t="shared" si="19"/>
        <v>0</v>
      </c>
      <c r="M108" s="13">
        <f t="shared" si="25"/>
        <v>36.313424377567955</v>
      </c>
      <c r="N108" s="13">
        <f t="shared" si="20"/>
        <v>22.514323114092132</v>
      </c>
      <c r="O108" s="13">
        <f t="shared" si="21"/>
        <v>22.514323114092132</v>
      </c>
      <c r="Q108" s="41">
        <v>16.032860700236409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45.707204350918921</v>
      </c>
      <c r="G109" s="13">
        <f t="shared" si="15"/>
        <v>2.055451575875304</v>
      </c>
      <c r="H109" s="13">
        <f t="shared" si="16"/>
        <v>43.651752775043619</v>
      </c>
      <c r="I109" s="16">
        <f t="shared" si="24"/>
        <v>44.263961369508408</v>
      </c>
      <c r="J109" s="13">
        <f t="shared" si="17"/>
        <v>35.468010189013178</v>
      </c>
      <c r="K109" s="13">
        <f t="shared" si="18"/>
        <v>8.7959511804952299</v>
      </c>
      <c r="L109" s="13">
        <f t="shared" si="19"/>
        <v>0</v>
      </c>
      <c r="M109" s="13">
        <f t="shared" si="25"/>
        <v>13.799101263475823</v>
      </c>
      <c r="N109" s="13">
        <f t="shared" si="20"/>
        <v>8.5554427833550104</v>
      </c>
      <c r="O109" s="13">
        <f t="shared" si="21"/>
        <v>10.610894359230315</v>
      </c>
      <c r="Q109" s="41">
        <v>15.053483215542441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29.008616405408748</v>
      </c>
      <c r="G110" s="13">
        <f t="shared" si="15"/>
        <v>0.18850260930014612</v>
      </c>
      <c r="H110" s="13">
        <f t="shared" si="16"/>
        <v>28.8201137961086</v>
      </c>
      <c r="I110" s="16">
        <f t="shared" si="24"/>
        <v>37.61606497660383</v>
      </c>
      <c r="J110" s="13">
        <f t="shared" si="17"/>
        <v>32.601004467537869</v>
      </c>
      <c r="K110" s="13">
        <f t="shared" si="18"/>
        <v>5.015060509065961</v>
      </c>
      <c r="L110" s="13">
        <f t="shared" si="19"/>
        <v>0</v>
      </c>
      <c r="M110" s="13">
        <f t="shared" si="25"/>
        <v>5.2436584801208124</v>
      </c>
      <c r="N110" s="13">
        <f t="shared" si="20"/>
        <v>3.2510682576749037</v>
      </c>
      <c r="O110" s="13">
        <f t="shared" si="21"/>
        <v>3.4395708669750498</v>
      </c>
      <c r="Q110" s="41">
        <v>16.446178690036231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0.56066893296677589</v>
      </c>
      <c r="G111" s="13">
        <f t="shared" si="15"/>
        <v>0</v>
      </c>
      <c r="H111" s="13">
        <f t="shared" si="16"/>
        <v>0.56066893296677589</v>
      </c>
      <c r="I111" s="16">
        <f t="shared" si="24"/>
        <v>5.5757294420327366</v>
      </c>
      <c r="J111" s="13">
        <f t="shared" si="17"/>
        <v>5.5641302567608779</v>
      </c>
      <c r="K111" s="13">
        <f t="shared" si="18"/>
        <v>1.1599185271858659E-2</v>
      </c>
      <c r="L111" s="13">
        <f t="shared" si="19"/>
        <v>0</v>
      </c>
      <c r="M111" s="13">
        <f t="shared" si="25"/>
        <v>1.9925902224459087</v>
      </c>
      <c r="N111" s="13">
        <f t="shared" si="20"/>
        <v>1.2354059379164635</v>
      </c>
      <c r="O111" s="13">
        <f t="shared" si="21"/>
        <v>1.2354059379164635</v>
      </c>
      <c r="Q111" s="41">
        <v>20.382512567482401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0.72137329456572208</v>
      </c>
      <c r="G112" s="13">
        <f t="shared" si="15"/>
        <v>0</v>
      </c>
      <c r="H112" s="13">
        <f t="shared" si="16"/>
        <v>0.72137329456572208</v>
      </c>
      <c r="I112" s="16">
        <f t="shared" si="24"/>
        <v>0.73297247983758074</v>
      </c>
      <c r="J112" s="13">
        <f t="shared" si="17"/>
        <v>0.73295245790209118</v>
      </c>
      <c r="K112" s="13">
        <f t="shared" si="18"/>
        <v>2.0021935489555887E-5</v>
      </c>
      <c r="L112" s="13">
        <f t="shared" si="19"/>
        <v>0</v>
      </c>
      <c r="M112" s="13">
        <f t="shared" si="25"/>
        <v>0.7571842845294452</v>
      </c>
      <c r="N112" s="13">
        <f t="shared" si="20"/>
        <v>0.469454256408256</v>
      </c>
      <c r="O112" s="13">
        <f t="shared" si="21"/>
        <v>0.469454256408256</v>
      </c>
      <c r="Q112" s="41">
        <v>22.34663668323331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0.21286975724102949</v>
      </c>
      <c r="G113" s="18">
        <f t="shared" si="15"/>
        <v>0</v>
      </c>
      <c r="H113" s="18">
        <f t="shared" si="16"/>
        <v>0.21286975724102949</v>
      </c>
      <c r="I113" s="17">
        <f t="shared" si="24"/>
        <v>0.21288977917651905</v>
      </c>
      <c r="J113" s="18">
        <f t="shared" si="17"/>
        <v>0.21288925434853712</v>
      </c>
      <c r="K113" s="18">
        <f t="shared" si="18"/>
        <v>5.2482798193476121E-7</v>
      </c>
      <c r="L113" s="18">
        <f t="shared" si="19"/>
        <v>0</v>
      </c>
      <c r="M113" s="18">
        <f t="shared" si="25"/>
        <v>0.2877300281211892</v>
      </c>
      <c r="N113" s="18">
        <f t="shared" si="20"/>
        <v>0.17839261743513729</v>
      </c>
      <c r="O113" s="18">
        <f t="shared" si="21"/>
        <v>0.17839261743513729</v>
      </c>
      <c r="P113" s="3"/>
      <c r="Q113" s="42">
        <v>21.868793000000011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4.5479792972997277</v>
      </c>
      <c r="G114" s="13">
        <f t="shared" si="15"/>
        <v>0</v>
      </c>
      <c r="H114" s="13">
        <f t="shared" si="16"/>
        <v>4.5479792972997277</v>
      </c>
      <c r="I114" s="16">
        <f t="shared" si="24"/>
        <v>4.5479798221277097</v>
      </c>
      <c r="J114" s="13">
        <f t="shared" si="17"/>
        <v>4.5414536709923814</v>
      </c>
      <c r="K114" s="13">
        <f t="shared" si="18"/>
        <v>6.5261511353282842E-3</v>
      </c>
      <c r="L114" s="13">
        <f t="shared" si="19"/>
        <v>0</v>
      </c>
      <c r="M114" s="13">
        <f t="shared" si="25"/>
        <v>0.10933741068605191</v>
      </c>
      <c r="N114" s="13">
        <f t="shared" si="20"/>
        <v>6.7789194625352184E-2</v>
      </c>
      <c r="O114" s="13">
        <f t="shared" si="21"/>
        <v>6.7789194625352184E-2</v>
      </c>
      <c r="Q114" s="41">
        <v>20.134489790498161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9.6012661732189901</v>
      </c>
      <c r="G115" s="13">
        <f t="shared" si="15"/>
        <v>0</v>
      </c>
      <c r="H115" s="13">
        <f t="shared" si="16"/>
        <v>9.6012661732189901</v>
      </c>
      <c r="I115" s="16">
        <f t="shared" si="24"/>
        <v>9.6077923243543175</v>
      </c>
      <c r="J115" s="13">
        <f t="shared" si="17"/>
        <v>9.5443498343061464</v>
      </c>
      <c r="K115" s="13">
        <f t="shared" si="18"/>
        <v>6.3442490048171152E-2</v>
      </c>
      <c r="L115" s="13">
        <f t="shared" si="19"/>
        <v>0</v>
      </c>
      <c r="M115" s="13">
        <f t="shared" si="25"/>
        <v>4.1548216060699722E-2</v>
      </c>
      <c r="N115" s="13">
        <f t="shared" si="20"/>
        <v>2.5759893957633829E-2</v>
      </c>
      <c r="O115" s="13">
        <f t="shared" si="21"/>
        <v>2.5759893957633829E-2</v>
      </c>
      <c r="Q115" s="41">
        <v>19.863208034391931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78.471958954186874</v>
      </c>
      <c r="G116" s="13">
        <f t="shared" si="15"/>
        <v>5.7186430353128577</v>
      </c>
      <c r="H116" s="13">
        <f t="shared" si="16"/>
        <v>72.753315918874023</v>
      </c>
      <c r="I116" s="16">
        <f t="shared" si="24"/>
        <v>72.816758408922198</v>
      </c>
      <c r="J116" s="13">
        <f t="shared" si="17"/>
        <v>47.914650109886679</v>
      </c>
      <c r="K116" s="13">
        <f t="shared" si="18"/>
        <v>24.902108299035518</v>
      </c>
      <c r="L116" s="13">
        <f t="shared" si="19"/>
        <v>13.861429022602287</v>
      </c>
      <c r="M116" s="13">
        <f t="shared" si="25"/>
        <v>13.877217344705354</v>
      </c>
      <c r="N116" s="13">
        <f t="shared" si="20"/>
        <v>8.603874753717319</v>
      </c>
      <c r="O116" s="13">
        <f t="shared" si="21"/>
        <v>14.322517789030176</v>
      </c>
      <c r="Q116" s="41">
        <v>16.066394134703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70.950851981590546</v>
      </c>
      <c r="G117" s="13">
        <f t="shared" si="15"/>
        <v>4.877762181446089</v>
      </c>
      <c r="H117" s="13">
        <f t="shared" si="16"/>
        <v>66.073089800144459</v>
      </c>
      <c r="I117" s="16">
        <f t="shared" si="24"/>
        <v>77.113769076577682</v>
      </c>
      <c r="J117" s="13">
        <f t="shared" si="17"/>
        <v>45.071896754913098</v>
      </c>
      <c r="K117" s="13">
        <f t="shared" si="18"/>
        <v>32.041872321664584</v>
      </c>
      <c r="L117" s="13">
        <f t="shared" si="19"/>
        <v>21.053690179605592</v>
      </c>
      <c r="M117" s="13">
        <f t="shared" si="25"/>
        <v>26.327032770593625</v>
      </c>
      <c r="N117" s="13">
        <f t="shared" si="20"/>
        <v>16.322760317768047</v>
      </c>
      <c r="O117" s="13">
        <f t="shared" si="21"/>
        <v>21.200522499214138</v>
      </c>
      <c r="Q117" s="41">
        <v>14.11608393884217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55.809698451838301</v>
      </c>
      <c r="G118" s="13">
        <f t="shared" si="15"/>
        <v>3.1849387506644913</v>
      </c>
      <c r="H118" s="13">
        <f t="shared" si="16"/>
        <v>52.624759701173808</v>
      </c>
      <c r="I118" s="16">
        <f t="shared" si="24"/>
        <v>63.612941843232804</v>
      </c>
      <c r="J118" s="13">
        <f t="shared" si="17"/>
        <v>35.715928282601062</v>
      </c>
      <c r="K118" s="13">
        <f t="shared" si="18"/>
        <v>27.897013560631741</v>
      </c>
      <c r="L118" s="13">
        <f t="shared" si="19"/>
        <v>16.87835517220795</v>
      </c>
      <c r="M118" s="13">
        <f t="shared" si="25"/>
        <v>26.882627625033532</v>
      </c>
      <c r="N118" s="13">
        <f t="shared" si="20"/>
        <v>16.667229127520791</v>
      </c>
      <c r="O118" s="13">
        <f t="shared" si="21"/>
        <v>19.852167878185284</v>
      </c>
      <c r="Q118" s="41">
        <v>10.408282593548391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21.561762695633941</v>
      </c>
      <c r="G119" s="13">
        <f t="shared" si="15"/>
        <v>0</v>
      </c>
      <c r="H119" s="13">
        <f t="shared" si="16"/>
        <v>21.561762695633941</v>
      </c>
      <c r="I119" s="16">
        <f t="shared" si="24"/>
        <v>32.580421084057733</v>
      </c>
      <c r="J119" s="13">
        <f t="shared" si="17"/>
        <v>26.717876547251983</v>
      </c>
      <c r="K119" s="13">
        <f t="shared" si="18"/>
        <v>5.8625445368057498</v>
      </c>
      <c r="L119" s="13">
        <f t="shared" si="19"/>
        <v>0</v>
      </c>
      <c r="M119" s="13">
        <f t="shared" si="25"/>
        <v>10.215398497512741</v>
      </c>
      <c r="N119" s="13">
        <f t="shared" si="20"/>
        <v>6.3335470684578992</v>
      </c>
      <c r="O119" s="13">
        <f t="shared" si="21"/>
        <v>6.3335470684578992</v>
      </c>
      <c r="Q119" s="41">
        <v>11.57585394838785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57.144608828186357</v>
      </c>
      <c r="G120" s="13">
        <f t="shared" si="15"/>
        <v>3.3341854747423527</v>
      </c>
      <c r="H120" s="13">
        <f t="shared" si="16"/>
        <v>53.810423353444001</v>
      </c>
      <c r="I120" s="16">
        <f t="shared" si="24"/>
        <v>59.672967890249751</v>
      </c>
      <c r="J120" s="13">
        <f t="shared" si="17"/>
        <v>41.527173784452835</v>
      </c>
      <c r="K120" s="13">
        <f t="shared" si="18"/>
        <v>18.145794105796917</v>
      </c>
      <c r="L120" s="13">
        <f t="shared" si="19"/>
        <v>7.0554371183142903</v>
      </c>
      <c r="M120" s="13">
        <f t="shared" si="25"/>
        <v>10.937288547369132</v>
      </c>
      <c r="N120" s="13">
        <f t="shared" si="20"/>
        <v>6.7811188993688614</v>
      </c>
      <c r="O120" s="13">
        <f t="shared" si="21"/>
        <v>10.115304374111215</v>
      </c>
      <c r="Q120" s="41">
        <v>14.696087011921611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74.058167962536174</v>
      </c>
      <c r="G121" s="13">
        <f t="shared" si="15"/>
        <v>5.2251688231560971</v>
      </c>
      <c r="H121" s="13">
        <f t="shared" si="16"/>
        <v>68.832999139380078</v>
      </c>
      <c r="I121" s="16">
        <f t="shared" si="24"/>
        <v>79.923356126862714</v>
      </c>
      <c r="J121" s="13">
        <f t="shared" si="17"/>
        <v>43.802646491348078</v>
      </c>
      <c r="K121" s="13">
        <f t="shared" si="18"/>
        <v>36.120709635514636</v>
      </c>
      <c r="L121" s="13">
        <f t="shared" si="19"/>
        <v>25.16251829845665</v>
      </c>
      <c r="M121" s="13">
        <f t="shared" si="25"/>
        <v>29.318687946456919</v>
      </c>
      <c r="N121" s="13">
        <f t="shared" si="20"/>
        <v>18.177586526803289</v>
      </c>
      <c r="O121" s="13">
        <f t="shared" si="21"/>
        <v>23.402755349959385</v>
      </c>
      <c r="Q121" s="41">
        <v>13.260771470358231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13.49348289191788</v>
      </c>
      <c r="G122" s="13">
        <f t="shared" si="15"/>
        <v>0</v>
      </c>
      <c r="H122" s="13">
        <f t="shared" si="16"/>
        <v>13.49348289191788</v>
      </c>
      <c r="I122" s="16">
        <f t="shared" si="24"/>
        <v>24.451674228975865</v>
      </c>
      <c r="J122" s="13">
        <f t="shared" si="17"/>
        <v>23.16911744990507</v>
      </c>
      <c r="K122" s="13">
        <f t="shared" si="18"/>
        <v>1.282556779070795</v>
      </c>
      <c r="L122" s="13">
        <f t="shared" si="19"/>
        <v>0</v>
      </c>
      <c r="M122" s="13">
        <f t="shared" si="25"/>
        <v>11.14110141965363</v>
      </c>
      <c r="N122" s="13">
        <f t="shared" si="20"/>
        <v>6.9074828801852508</v>
      </c>
      <c r="O122" s="13">
        <f t="shared" si="21"/>
        <v>6.9074828801852508</v>
      </c>
      <c r="Q122" s="41">
        <v>17.917953205396461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1.354073041606074</v>
      </c>
      <c r="G123" s="13">
        <f t="shared" si="15"/>
        <v>0</v>
      </c>
      <c r="H123" s="13">
        <f t="shared" si="16"/>
        <v>1.354073041606074</v>
      </c>
      <c r="I123" s="16">
        <f t="shared" si="24"/>
        <v>2.6366298206768688</v>
      </c>
      <c r="J123" s="13">
        <f t="shared" si="17"/>
        <v>2.6357657071360538</v>
      </c>
      <c r="K123" s="13">
        <f t="shared" si="18"/>
        <v>8.6411354081494807E-4</v>
      </c>
      <c r="L123" s="13">
        <f t="shared" si="19"/>
        <v>0</v>
      </c>
      <c r="M123" s="13">
        <f t="shared" si="25"/>
        <v>4.2336185394683792</v>
      </c>
      <c r="N123" s="13">
        <f t="shared" si="20"/>
        <v>2.6248434944703951</v>
      </c>
      <c r="O123" s="13">
        <f t="shared" si="21"/>
        <v>2.6248434944703951</v>
      </c>
      <c r="Q123" s="41">
        <v>22.879738077609129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0.14111403079558499</v>
      </c>
      <c r="G124" s="13">
        <f t="shared" si="15"/>
        <v>0</v>
      </c>
      <c r="H124" s="13">
        <f t="shared" si="16"/>
        <v>0.14111403079558499</v>
      </c>
      <c r="I124" s="16">
        <f t="shared" si="24"/>
        <v>0.14197814433639994</v>
      </c>
      <c r="J124" s="13">
        <f t="shared" si="17"/>
        <v>0.14197801327697207</v>
      </c>
      <c r="K124" s="13">
        <f t="shared" si="18"/>
        <v>1.3105942786584279E-7</v>
      </c>
      <c r="L124" s="13">
        <f t="shared" si="19"/>
        <v>0</v>
      </c>
      <c r="M124" s="13">
        <f t="shared" si="25"/>
        <v>1.6087750449979841</v>
      </c>
      <c r="N124" s="13">
        <f t="shared" si="20"/>
        <v>0.99744052789875015</v>
      </c>
      <c r="O124" s="13">
        <f t="shared" si="21"/>
        <v>0.99744052789875015</v>
      </c>
      <c r="Q124" s="41">
        <v>23.08973881177802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5.7426832923552276</v>
      </c>
      <c r="G125" s="18">
        <f t="shared" si="15"/>
        <v>0</v>
      </c>
      <c r="H125" s="18">
        <f t="shared" si="16"/>
        <v>5.7426832923552276</v>
      </c>
      <c r="I125" s="17">
        <f t="shared" si="24"/>
        <v>5.7426834234146558</v>
      </c>
      <c r="J125" s="18">
        <f t="shared" si="17"/>
        <v>5.733483189389128</v>
      </c>
      <c r="K125" s="18">
        <f t="shared" si="18"/>
        <v>9.2002340255277204E-3</v>
      </c>
      <c r="L125" s="18">
        <f t="shared" si="19"/>
        <v>0</v>
      </c>
      <c r="M125" s="18">
        <f t="shared" si="25"/>
        <v>0.61133451709923392</v>
      </c>
      <c r="N125" s="18">
        <f t="shared" si="20"/>
        <v>0.37902740060152501</v>
      </c>
      <c r="O125" s="18">
        <f t="shared" si="21"/>
        <v>0.37902740060152501</v>
      </c>
      <c r="P125" s="3"/>
      <c r="Q125" s="42">
        <v>22.653091000000011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27.97995627705377</v>
      </c>
      <c r="G126" s="13">
        <f t="shared" si="15"/>
        <v>7.3495521883167339E-2</v>
      </c>
      <c r="H126" s="13">
        <f t="shared" si="16"/>
        <v>27.906460755170603</v>
      </c>
      <c r="I126" s="16">
        <f t="shared" si="24"/>
        <v>27.91566098919613</v>
      </c>
      <c r="J126" s="13">
        <f t="shared" si="17"/>
        <v>26.721258177640756</v>
      </c>
      <c r="K126" s="13">
        <f t="shared" si="18"/>
        <v>1.1944028115553742</v>
      </c>
      <c r="L126" s="13">
        <f t="shared" si="19"/>
        <v>0</v>
      </c>
      <c r="M126" s="13">
        <f t="shared" si="25"/>
        <v>0.23230711649770891</v>
      </c>
      <c r="N126" s="13">
        <f t="shared" si="20"/>
        <v>0.14403041222857951</v>
      </c>
      <c r="O126" s="13">
        <f t="shared" si="21"/>
        <v>0.21752593411174687</v>
      </c>
      <c r="Q126" s="41">
        <v>21.337051815828691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69.627278611708675</v>
      </c>
      <c r="G127" s="13">
        <f t="shared" si="15"/>
        <v>4.7297829664878712</v>
      </c>
      <c r="H127" s="13">
        <f t="shared" si="16"/>
        <v>64.8974956452208</v>
      </c>
      <c r="I127" s="16">
        <f t="shared" si="24"/>
        <v>66.091898456776178</v>
      </c>
      <c r="J127" s="13">
        <f t="shared" si="17"/>
        <v>51.423240124379944</v>
      </c>
      <c r="K127" s="13">
        <f t="shared" si="18"/>
        <v>14.668658332396234</v>
      </c>
      <c r="L127" s="13">
        <f t="shared" si="19"/>
        <v>3.5527347206729258</v>
      </c>
      <c r="M127" s="13">
        <f t="shared" si="25"/>
        <v>3.6410114249420551</v>
      </c>
      <c r="N127" s="13">
        <f t="shared" si="20"/>
        <v>2.2574270834640742</v>
      </c>
      <c r="O127" s="13">
        <f t="shared" si="21"/>
        <v>6.9872100499519458</v>
      </c>
      <c r="Q127" s="41">
        <v>19.635479104525871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152.85853474204339</v>
      </c>
      <c r="G128" s="13">
        <f t="shared" si="15"/>
        <v>14.035270839255023</v>
      </c>
      <c r="H128" s="13">
        <f t="shared" si="16"/>
        <v>138.82326390278837</v>
      </c>
      <c r="I128" s="16">
        <f t="shared" si="24"/>
        <v>149.93918751451167</v>
      </c>
      <c r="J128" s="13">
        <f t="shared" si="17"/>
        <v>56.473060647482939</v>
      </c>
      <c r="K128" s="13">
        <f t="shared" si="18"/>
        <v>93.466126867028734</v>
      </c>
      <c r="L128" s="13">
        <f t="shared" si="19"/>
        <v>82.929583929638881</v>
      </c>
      <c r="M128" s="13">
        <f t="shared" si="25"/>
        <v>84.313168271116851</v>
      </c>
      <c r="N128" s="13">
        <f t="shared" si="20"/>
        <v>52.274164328092446</v>
      </c>
      <c r="O128" s="13">
        <f t="shared" si="21"/>
        <v>66.309435167347473</v>
      </c>
      <c r="Q128" s="41">
        <v>15.453993773610881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156.15206924860959</v>
      </c>
      <c r="G129" s="13">
        <f t="shared" si="15"/>
        <v>14.403497234413582</v>
      </c>
      <c r="H129" s="13">
        <f t="shared" si="16"/>
        <v>141.74857201419601</v>
      </c>
      <c r="I129" s="16">
        <f t="shared" si="24"/>
        <v>152.28511495158588</v>
      </c>
      <c r="J129" s="13">
        <f t="shared" si="17"/>
        <v>47.599201014156968</v>
      </c>
      <c r="K129" s="13">
        <f t="shared" si="18"/>
        <v>104.68591393742892</v>
      </c>
      <c r="L129" s="13">
        <f t="shared" si="19"/>
        <v>94.231867657858331</v>
      </c>
      <c r="M129" s="13">
        <f t="shared" si="25"/>
        <v>126.27087160088274</v>
      </c>
      <c r="N129" s="13">
        <f t="shared" si="20"/>
        <v>78.287940392547299</v>
      </c>
      <c r="O129" s="13">
        <f t="shared" si="21"/>
        <v>92.691437626960877</v>
      </c>
      <c r="Q129" s="41">
        <v>12.617136919681441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118.36455424087529</v>
      </c>
      <c r="G130" s="13">
        <f t="shared" si="15"/>
        <v>10.17874707449954</v>
      </c>
      <c r="H130" s="13">
        <f t="shared" si="16"/>
        <v>108.18580716637575</v>
      </c>
      <c r="I130" s="16">
        <f t="shared" si="24"/>
        <v>118.63985344594634</v>
      </c>
      <c r="J130" s="13">
        <f t="shared" si="17"/>
        <v>43.692471710010402</v>
      </c>
      <c r="K130" s="13">
        <f t="shared" si="18"/>
        <v>74.947381735935949</v>
      </c>
      <c r="L130" s="13">
        <f t="shared" si="19"/>
        <v>64.274674487161562</v>
      </c>
      <c r="M130" s="13">
        <f t="shared" si="25"/>
        <v>112.25760569549702</v>
      </c>
      <c r="N130" s="13">
        <f t="shared" si="20"/>
        <v>69.599715531208147</v>
      </c>
      <c r="O130" s="13">
        <f t="shared" si="21"/>
        <v>79.778462605707688</v>
      </c>
      <c r="Q130" s="41">
        <v>11.67326576291533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73.992564536374189</v>
      </c>
      <c r="G131" s="13">
        <f t="shared" si="15"/>
        <v>5.2178341761142892</v>
      </c>
      <c r="H131" s="13">
        <f t="shared" si="16"/>
        <v>68.774730360259895</v>
      </c>
      <c r="I131" s="16">
        <f t="shared" si="24"/>
        <v>79.447437609034282</v>
      </c>
      <c r="J131" s="13">
        <f t="shared" si="17"/>
        <v>35.850030104898188</v>
      </c>
      <c r="K131" s="13">
        <f t="shared" si="18"/>
        <v>43.597407504136093</v>
      </c>
      <c r="L131" s="13">
        <f t="shared" si="19"/>
        <v>32.694190702852765</v>
      </c>
      <c r="M131" s="13">
        <f t="shared" si="25"/>
        <v>75.352080867141638</v>
      </c>
      <c r="N131" s="13">
        <f t="shared" si="20"/>
        <v>46.718290137627818</v>
      </c>
      <c r="O131" s="13">
        <f t="shared" si="21"/>
        <v>51.936124313742106</v>
      </c>
      <c r="Q131" s="41">
        <v>9.3309195935483888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48.897697745591813</v>
      </c>
      <c r="G132" s="13">
        <f t="shared" si="15"/>
        <v>2.4121576857264051</v>
      </c>
      <c r="H132" s="13">
        <f t="shared" si="16"/>
        <v>46.485540059865407</v>
      </c>
      <c r="I132" s="16">
        <f t="shared" si="24"/>
        <v>57.388756861148735</v>
      </c>
      <c r="J132" s="13">
        <f t="shared" si="17"/>
        <v>41.06446774314</v>
      </c>
      <c r="K132" s="13">
        <f t="shared" si="18"/>
        <v>16.324289118008735</v>
      </c>
      <c r="L132" s="13">
        <f t="shared" si="19"/>
        <v>5.2205389999122414</v>
      </c>
      <c r="M132" s="13">
        <f t="shared" si="25"/>
        <v>33.854329729426055</v>
      </c>
      <c r="N132" s="13">
        <f t="shared" si="20"/>
        <v>20.989684432244154</v>
      </c>
      <c r="O132" s="13">
        <f t="shared" si="21"/>
        <v>23.40184211797056</v>
      </c>
      <c r="Q132" s="41">
        <v>14.93216188683026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31.209876754098431</v>
      </c>
      <c r="G133" s="13">
        <f t="shared" si="15"/>
        <v>0.43460969012395034</v>
      </c>
      <c r="H133" s="13">
        <f t="shared" si="16"/>
        <v>30.775267063974482</v>
      </c>
      <c r="I133" s="16">
        <f t="shared" si="24"/>
        <v>41.879017182070974</v>
      </c>
      <c r="J133" s="13">
        <f t="shared" si="17"/>
        <v>35.911997830061559</v>
      </c>
      <c r="K133" s="13">
        <f t="shared" si="18"/>
        <v>5.9670193520094159</v>
      </c>
      <c r="L133" s="13">
        <f t="shared" si="19"/>
        <v>0</v>
      </c>
      <c r="M133" s="13">
        <f t="shared" si="25"/>
        <v>12.864645297181902</v>
      </c>
      <c r="N133" s="13">
        <f t="shared" si="20"/>
        <v>7.9760800842527786</v>
      </c>
      <c r="O133" s="13">
        <f t="shared" si="21"/>
        <v>8.4106897743767295</v>
      </c>
      <c r="Q133" s="41">
        <v>17.38333153664675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37.49403996177039</v>
      </c>
      <c r="G134" s="13">
        <f t="shared" ref="G134:G197" si="28">IF((F134-$J$2)&gt;0,$I$2*(F134-$J$2),0)</f>
        <v>1.1371967618354413</v>
      </c>
      <c r="H134" s="13">
        <f t="shared" ref="H134:H197" si="29">F134-G134</f>
        <v>36.35684319993495</v>
      </c>
      <c r="I134" s="16">
        <f t="shared" si="24"/>
        <v>42.323862551944366</v>
      </c>
      <c r="J134" s="13">
        <f t="shared" ref="J134:J197" si="30">I134/SQRT(1+(I134/($K$2*(300+(25*Q134)+0.05*(Q134)^3)))^2)</f>
        <v>36.362664190691937</v>
      </c>
      <c r="K134" s="13">
        <f t="shared" ref="K134:K197" si="31">I134-J134</f>
        <v>5.9611983612524284</v>
      </c>
      <c r="L134" s="13">
        <f t="shared" ref="L134:L197" si="32">IF(K134&gt;$N$2,(K134-$N$2)/$L$2,0)</f>
        <v>0</v>
      </c>
      <c r="M134" s="13">
        <f t="shared" si="25"/>
        <v>4.888565212929123</v>
      </c>
      <c r="N134" s="13">
        <f t="shared" ref="N134:N197" si="33">$M$2*M134</f>
        <v>3.0309104320160563</v>
      </c>
      <c r="O134" s="13">
        <f t="shared" ref="O134:O197" si="34">N134+G134</f>
        <v>4.1681071938514975</v>
      </c>
      <c r="Q134" s="41">
        <v>17.63565325366498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18.29109560957766</v>
      </c>
      <c r="G135" s="13">
        <f t="shared" si="28"/>
        <v>0</v>
      </c>
      <c r="H135" s="13">
        <f t="shared" si="29"/>
        <v>18.29109560957766</v>
      </c>
      <c r="I135" s="16">
        <f t="shared" ref="I135:I198" si="36">H135+K134-L134</f>
        <v>24.252293970830088</v>
      </c>
      <c r="J135" s="13">
        <f t="shared" si="30"/>
        <v>23.363382142984943</v>
      </c>
      <c r="K135" s="13">
        <f t="shared" si="31"/>
        <v>0.88891182784514555</v>
      </c>
      <c r="L135" s="13">
        <f t="shared" si="32"/>
        <v>0</v>
      </c>
      <c r="M135" s="13">
        <f t="shared" ref="M135:M198" si="37">L135+M134-N134</f>
        <v>1.8576547809130668</v>
      </c>
      <c r="N135" s="13">
        <f t="shared" si="33"/>
        <v>1.1517459641661014</v>
      </c>
      <c r="O135" s="13">
        <f t="shared" si="34"/>
        <v>1.1517459641661014</v>
      </c>
      <c r="Q135" s="41">
        <v>20.51058510690612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0.70085968397041154</v>
      </c>
      <c r="G136" s="13">
        <f t="shared" si="28"/>
        <v>0</v>
      </c>
      <c r="H136" s="13">
        <f t="shared" si="29"/>
        <v>0.70085968397041154</v>
      </c>
      <c r="I136" s="16">
        <f t="shared" si="36"/>
        <v>1.5897715118155571</v>
      </c>
      <c r="J136" s="13">
        <f t="shared" si="30"/>
        <v>1.5895826408581664</v>
      </c>
      <c r="K136" s="13">
        <f t="shared" si="31"/>
        <v>1.888709573907299E-4</v>
      </c>
      <c r="L136" s="13">
        <f t="shared" si="32"/>
        <v>0</v>
      </c>
      <c r="M136" s="13">
        <f t="shared" si="37"/>
        <v>0.70590881674696537</v>
      </c>
      <c r="N136" s="13">
        <f t="shared" si="33"/>
        <v>0.43766346638311854</v>
      </c>
      <c r="O136" s="13">
        <f t="shared" si="34"/>
        <v>0.43766346638311854</v>
      </c>
      <c r="Q136" s="41">
        <v>22.90261400000001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10.69424304989659</v>
      </c>
      <c r="G137" s="18">
        <f t="shared" si="28"/>
        <v>0</v>
      </c>
      <c r="H137" s="18">
        <f t="shared" si="29"/>
        <v>10.69424304989659</v>
      </c>
      <c r="I137" s="17">
        <f t="shared" si="36"/>
        <v>10.694431920853981</v>
      </c>
      <c r="J137" s="18">
        <f t="shared" si="30"/>
        <v>10.627254022059253</v>
      </c>
      <c r="K137" s="18">
        <f t="shared" si="31"/>
        <v>6.7177898794728463E-2</v>
      </c>
      <c r="L137" s="18">
        <f t="shared" si="32"/>
        <v>0</v>
      </c>
      <c r="M137" s="18">
        <f t="shared" si="37"/>
        <v>0.26824535036384684</v>
      </c>
      <c r="N137" s="18">
        <f t="shared" si="33"/>
        <v>0.16631211722558503</v>
      </c>
      <c r="O137" s="18">
        <f t="shared" si="34"/>
        <v>0.16631211722558503</v>
      </c>
      <c r="P137" s="3"/>
      <c r="Q137" s="42">
        <v>21.733421081117189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9.3716171393041758</v>
      </c>
      <c r="G138" s="13">
        <f t="shared" si="28"/>
        <v>0</v>
      </c>
      <c r="H138" s="13">
        <f t="shared" si="29"/>
        <v>9.3716171393041758</v>
      </c>
      <c r="I138" s="16">
        <f t="shared" si="36"/>
        <v>9.4387950380989043</v>
      </c>
      <c r="J138" s="13">
        <f t="shared" si="30"/>
        <v>9.3854847689433214</v>
      </c>
      <c r="K138" s="13">
        <f t="shared" si="31"/>
        <v>5.3310269155582901E-2</v>
      </c>
      <c r="L138" s="13">
        <f t="shared" si="32"/>
        <v>0</v>
      </c>
      <c r="M138" s="13">
        <f t="shared" si="37"/>
        <v>0.1019332331382618</v>
      </c>
      <c r="N138" s="13">
        <f t="shared" si="33"/>
        <v>6.319860454572232E-2</v>
      </c>
      <c r="O138" s="13">
        <f t="shared" si="34"/>
        <v>6.319860454572232E-2</v>
      </c>
      <c r="Q138" s="41">
        <v>20.72601770678893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11.6473492456184</v>
      </c>
      <c r="G139" s="13">
        <f t="shared" si="28"/>
        <v>0</v>
      </c>
      <c r="H139" s="13">
        <f t="shared" si="29"/>
        <v>11.6473492456184</v>
      </c>
      <c r="I139" s="16">
        <f t="shared" si="36"/>
        <v>11.700659514773983</v>
      </c>
      <c r="J139" s="13">
        <f t="shared" si="30"/>
        <v>11.58030063935129</v>
      </c>
      <c r="K139" s="13">
        <f t="shared" si="31"/>
        <v>0.12035887542269386</v>
      </c>
      <c r="L139" s="13">
        <f t="shared" si="32"/>
        <v>0</v>
      </c>
      <c r="M139" s="13">
        <f t="shared" si="37"/>
        <v>3.8734628592539483E-2</v>
      </c>
      <c r="N139" s="13">
        <f t="shared" si="33"/>
        <v>2.4015469727374478E-2</v>
      </c>
      <c r="O139" s="13">
        <f t="shared" si="34"/>
        <v>2.4015469727374478E-2</v>
      </c>
      <c r="Q139" s="41">
        <v>19.47700517865443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64.468940888568525</v>
      </c>
      <c r="G140" s="13">
        <f t="shared" si="28"/>
        <v>4.1530663415320754</v>
      </c>
      <c r="H140" s="13">
        <f t="shared" si="29"/>
        <v>60.315874547036451</v>
      </c>
      <c r="I140" s="16">
        <f t="shared" si="36"/>
        <v>60.436233422459146</v>
      </c>
      <c r="J140" s="13">
        <f t="shared" si="30"/>
        <v>44.712658728376518</v>
      </c>
      <c r="K140" s="13">
        <f t="shared" si="31"/>
        <v>15.723574694082629</v>
      </c>
      <c r="L140" s="13">
        <f t="shared" si="32"/>
        <v>4.6154076532792434</v>
      </c>
      <c r="M140" s="13">
        <f t="shared" si="37"/>
        <v>4.6301268121444084</v>
      </c>
      <c r="N140" s="13">
        <f t="shared" si="33"/>
        <v>2.8706786235295332</v>
      </c>
      <c r="O140" s="13">
        <f t="shared" si="34"/>
        <v>7.0237449650616082</v>
      </c>
      <c r="Q140" s="41">
        <v>16.685517115198358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40.002155838927592</v>
      </c>
      <c r="G141" s="13">
        <f t="shared" si="28"/>
        <v>1.4176111513747913</v>
      </c>
      <c r="H141" s="13">
        <f t="shared" si="29"/>
        <v>38.5845446875528</v>
      </c>
      <c r="I141" s="16">
        <f t="shared" si="36"/>
        <v>49.692711728356187</v>
      </c>
      <c r="J141" s="13">
        <f t="shared" si="30"/>
        <v>34.995975727595315</v>
      </c>
      <c r="K141" s="13">
        <f t="shared" si="31"/>
        <v>14.696736000760872</v>
      </c>
      <c r="L141" s="13">
        <f t="shared" si="32"/>
        <v>3.5810188380356514</v>
      </c>
      <c r="M141" s="13">
        <f t="shared" si="37"/>
        <v>5.3404670266505256</v>
      </c>
      <c r="N141" s="13">
        <f t="shared" si="33"/>
        <v>3.311089556523326</v>
      </c>
      <c r="O141" s="13">
        <f t="shared" si="34"/>
        <v>4.7287007078981169</v>
      </c>
      <c r="Q141" s="41">
        <v>12.376226787419659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37.786733915359022</v>
      </c>
      <c r="G142" s="13">
        <f t="shared" si="28"/>
        <v>1.1699207667607809</v>
      </c>
      <c r="H142" s="13">
        <f t="shared" si="29"/>
        <v>36.61681314859824</v>
      </c>
      <c r="I142" s="16">
        <f t="shared" si="36"/>
        <v>47.732530311323458</v>
      </c>
      <c r="J142" s="13">
        <f t="shared" si="30"/>
        <v>30.598064330701821</v>
      </c>
      <c r="K142" s="13">
        <f t="shared" si="31"/>
        <v>17.134465980621638</v>
      </c>
      <c r="L142" s="13">
        <f t="shared" si="32"/>
        <v>6.0366729170564541</v>
      </c>
      <c r="M142" s="13">
        <f t="shared" si="37"/>
        <v>8.0660503871836529</v>
      </c>
      <c r="N142" s="13">
        <f t="shared" si="33"/>
        <v>5.0009512400538645</v>
      </c>
      <c r="O142" s="13">
        <f t="shared" si="34"/>
        <v>6.1708720068146459</v>
      </c>
      <c r="Q142" s="41">
        <v>9.2155395935483888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103.9003232767574</v>
      </c>
      <c r="G143" s="13">
        <f t="shared" si="28"/>
        <v>8.5616054851099435</v>
      </c>
      <c r="H143" s="13">
        <f t="shared" si="29"/>
        <v>95.338717791647468</v>
      </c>
      <c r="I143" s="16">
        <f t="shared" si="36"/>
        <v>106.43651085521266</v>
      </c>
      <c r="J143" s="13">
        <f t="shared" si="30"/>
        <v>46.680890001452759</v>
      </c>
      <c r="K143" s="13">
        <f t="shared" si="31"/>
        <v>59.755620853759901</v>
      </c>
      <c r="L143" s="13">
        <f t="shared" si="32"/>
        <v>48.971211886289332</v>
      </c>
      <c r="M143" s="13">
        <f t="shared" si="37"/>
        <v>52.036311033419118</v>
      </c>
      <c r="N143" s="13">
        <f t="shared" si="33"/>
        <v>32.26251284071985</v>
      </c>
      <c r="O143" s="13">
        <f t="shared" si="34"/>
        <v>40.824118325829794</v>
      </c>
      <c r="Q143" s="41">
        <v>13.142108553186119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130.79641849027479</v>
      </c>
      <c r="G144" s="13">
        <f t="shared" si="28"/>
        <v>11.568664365036643</v>
      </c>
      <c r="H144" s="13">
        <f t="shared" si="29"/>
        <v>119.22775412523815</v>
      </c>
      <c r="I144" s="16">
        <f t="shared" si="36"/>
        <v>130.01216309270873</v>
      </c>
      <c r="J144" s="13">
        <f t="shared" si="30"/>
        <v>49.265190063039626</v>
      </c>
      <c r="K144" s="13">
        <f t="shared" si="31"/>
        <v>80.746973029669107</v>
      </c>
      <c r="L144" s="13">
        <f t="shared" si="32"/>
        <v>70.116908916227743</v>
      </c>
      <c r="M144" s="13">
        <f t="shared" si="37"/>
        <v>89.890707108927003</v>
      </c>
      <c r="N144" s="13">
        <f t="shared" si="33"/>
        <v>55.732238407534744</v>
      </c>
      <c r="O144" s="13">
        <f t="shared" si="34"/>
        <v>67.300902772571391</v>
      </c>
      <c r="Q144" s="41">
        <v>13.49967677245874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59.699938847973478</v>
      </c>
      <c r="G145" s="13">
        <f t="shared" si="28"/>
        <v>3.619878537848491</v>
      </c>
      <c r="H145" s="13">
        <f t="shared" si="29"/>
        <v>56.080060310124985</v>
      </c>
      <c r="I145" s="16">
        <f t="shared" si="36"/>
        <v>66.710124423566356</v>
      </c>
      <c r="J145" s="13">
        <f t="shared" si="30"/>
        <v>41.516579694814446</v>
      </c>
      <c r="K145" s="13">
        <f t="shared" si="31"/>
        <v>25.19354472875191</v>
      </c>
      <c r="L145" s="13">
        <f t="shared" si="32"/>
        <v>14.155008321097517</v>
      </c>
      <c r="M145" s="13">
        <f t="shared" si="37"/>
        <v>48.313477022489771</v>
      </c>
      <c r="N145" s="13">
        <f t="shared" si="33"/>
        <v>29.954355753943659</v>
      </c>
      <c r="O145" s="13">
        <f t="shared" si="34"/>
        <v>33.574234291792152</v>
      </c>
      <c r="Q145" s="41">
        <v>13.44623567044815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2.520959988194742</v>
      </c>
      <c r="G146" s="13">
        <f t="shared" si="28"/>
        <v>0</v>
      </c>
      <c r="H146" s="13">
        <f t="shared" si="29"/>
        <v>2.520959988194742</v>
      </c>
      <c r="I146" s="16">
        <f t="shared" si="36"/>
        <v>13.559496395849136</v>
      </c>
      <c r="J146" s="13">
        <f t="shared" si="30"/>
        <v>13.378992867432014</v>
      </c>
      <c r="K146" s="13">
        <f t="shared" si="31"/>
        <v>0.18050352841712147</v>
      </c>
      <c r="L146" s="13">
        <f t="shared" si="32"/>
        <v>0</v>
      </c>
      <c r="M146" s="13">
        <f t="shared" si="37"/>
        <v>18.359121268546112</v>
      </c>
      <c r="N146" s="13">
        <f t="shared" si="33"/>
        <v>11.382655186498589</v>
      </c>
      <c r="O146" s="13">
        <f t="shared" si="34"/>
        <v>11.382655186498589</v>
      </c>
      <c r="Q146" s="41">
        <v>19.706082920462549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9.5156029986615991</v>
      </c>
      <c r="G147" s="13">
        <f t="shared" si="28"/>
        <v>0</v>
      </c>
      <c r="H147" s="13">
        <f t="shared" si="29"/>
        <v>9.5156029986615991</v>
      </c>
      <c r="I147" s="16">
        <f t="shared" si="36"/>
        <v>9.6961065270787206</v>
      </c>
      <c r="J147" s="13">
        <f t="shared" si="30"/>
        <v>9.6306443800160419</v>
      </c>
      <c r="K147" s="13">
        <f t="shared" si="31"/>
        <v>6.5462147062678611E-2</v>
      </c>
      <c r="L147" s="13">
        <f t="shared" si="32"/>
        <v>0</v>
      </c>
      <c r="M147" s="13">
        <f t="shared" si="37"/>
        <v>6.9764660820475228</v>
      </c>
      <c r="N147" s="13">
        <f t="shared" si="33"/>
        <v>4.3254089708694643</v>
      </c>
      <c r="O147" s="13">
        <f t="shared" si="34"/>
        <v>4.3254089708694643</v>
      </c>
      <c r="Q147" s="41">
        <v>19.834180109211161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1.26494924905705</v>
      </c>
      <c r="G148" s="13">
        <f t="shared" si="28"/>
        <v>0</v>
      </c>
      <c r="H148" s="13">
        <f t="shared" si="29"/>
        <v>1.26494924905705</v>
      </c>
      <c r="I148" s="16">
        <f t="shared" si="36"/>
        <v>1.3304113961197286</v>
      </c>
      <c r="J148" s="13">
        <f t="shared" si="30"/>
        <v>1.3302594571633035</v>
      </c>
      <c r="K148" s="13">
        <f t="shared" si="31"/>
        <v>1.5193895642506838E-4</v>
      </c>
      <c r="L148" s="13">
        <f t="shared" si="32"/>
        <v>0</v>
      </c>
      <c r="M148" s="13">
        <f t="shared" si="37"/>
        <v>2.6510571111780585</v>
      </c>
      <c r="N148" s="13">
        <f t="shared" si="33"/>
        <v>1.6436554089303963</v>
      </c>
      <c r="O148" s="13">
        <f t="shared" si="34"/>
        <v>1.6436554089303963</v>
      </c>
      <c r="Q148" s="41">
        <v>20.660434378196399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1.842740099382284</v>
      </c>
      <c r="G149" s="18">
        <f t="shared" si="28"/>
        <v>0</v>
      </c>
      <c r="H149" s="18">
        <f t="shared" si="29"/>
        <v>1.842740099382284</v>
      </c>
      <c r="I149" s="17">
        <f t="shared" si="36"/>
        <v>1.8428920383387091</v>
      </c>
      <c r="J149" s="18">
        <f t="shared" si="30"/>
        <v>1.842469186368932</v>
      </c>
      <c r="K149" s="18">
        <f t="shared" si="31"/>
        <v>4.2285196977709383E-4</v>
      </c>
      <c r="L149" s="18">
        <f t="shared" si="32"/>
        <v>0</v>
      </c>
      <c r="M149" s="18">
        <f t="shared" si="37"/>
        <v>1.0074017022476622</v>
      </c>
      <c r="N149" s="18">
        <f t="shared" si="33"/>
        <v>0.62458905539355059</v>
      </c>
      <c r="O149" s="18">
        <f t="shared" si="34"/>
        <v>0.62458905539355059</v>
      </c>
      <c r="P149" s="3"/>
      <c r="Q149" s="42">
        <v>20.33441100000001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18.288586326986181</v>
      </c>
      <c r="G150" s="13">
        <f t="shared" si="28"/>
        <v>0</v>
      </c>
      <c r="H150" s="13">
        <f t="shared" si="29"/>
        <v>18.288586326986181</v>
      </c>
      <c r="I150" s="16">
        <f t="shared" si="36"/>
        <v>18.289009178955958</v>
      </c>
      <c r="J150" s="13">
        <f t="shared" si="30"/>
        <v>17.800708799971918</v>
      </c>
      <c r="K150" s="13">
        <f t="shared" si="31"/>
        <v>0.48830037898403944</v>
      </c>
      <c r="L150" s="13">
        <f t="shared" si="32"/>
        <v>0</v>
      </c>
      <c r="M150" s="13">
        <f t="shared" si="37"/>
        <v>0.38281264685411165</v>
      </c>
      <c r="N150" s="13">
        <f t="shared" si="33"/>
        <v>0.23734384104954923</v>
      </c>
      <c r="O150" s="13">
        <f t="shared" si="34"/>
        <v>0.23734384104954923</v>
      </c>
      <c r="Q150" s="41">
        <v>18.872233024573411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18.524037095995759</v>
      </c>
      <c r="G151" s="13">
        <f t="shared" si="28"/>
        <v>0</v>
      </c>
      <c r="H151" s="13">
        <f t="shared" si="29"/>
        <v>18.524037095995759</v>
      </c>
      <c r="I151" s="16">
        <f t="shared" si="36"/>
        <v>19.012337474979798</v>
      </c>
      <c r="J151" s="13">
        <f t="shared" si="30"/>
        <v>18.500968844103287</v>
      </c>
      <c r="K151" s="13">
        <f t="shared" si="31"/>
        <v>0.51136863087651108</v>
      </c>
      <c r="L151" s="13">
        <f t="shared" si="32"/>
        <v>0</v>
      </c>
      <c r="M151" s="13">
        <f t="shared" si="37"/>
        <v>0.14546880580456242</v>
      </c>
      <c r="N151" s="13">
        <f t="shared" si="33"/>
        <v>9.0190659598828701E-2</v>
      </c>
      <c r="O151" s="13">
        <f t="shared" si="34"/>
        <v>9.0190659598828701E-2</v>
      </c>
      <c r="Q151" s="41">
        <v>19.365806754245071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33.748280333361848</v>
      </c>
      <c r="G152" s="13">
        <f t="shared" si="28"/>
        <v>0.7184103297062171</v>
      </c>
      <c r="H152" s="13">
        <f t="shared" si="29"/>
        <v>33.029870003655631</v>
      </c>
      <c r="I152" s="16">
        <f t="shared" si="36"/>
        <v>33.541238634532142</v>
      </c>
      <c r="J152" s="13">
        <f t="shared" si="30"/>
        <v>29.248317309435102</v>
      </c>
      <c r="K152" s="13">
        <f t="shared" si="31"/>
        <v>4.2929213250970406</v>
      </c>
      <c r="L152" s="13">
        <f t="shared" si="32"/>
        <v>0</v>
      </c>
      <c r="M152" s="13">
        <f t="shared" si="37"/>
        <v>5.5278146205733722E-2</v>
      </c>
      <c r="N152" s="13">
        <f t="shared" si="33"/>
        <v>3.4272450647554908E-2</v>
      </c>
      <c r="O152" s="13">
        <f t="shared" si="34"/>
        <v>0.75268278035377201</v>
      </c>
      <c r="Q152" s="41">
        <v>15.166836034591981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45.900986533017146</v>
      </c>
      <c r="G153" s="13">
        <f t="shared" si="28"/>
        <v>2.0771169673317256</v>
      </c>
      <c r="H153" s="13">
        <f t="shared" si="29"/>
        <v>43.82386956568542</v>
      </c>
      <c r="I153" s="16">
        <f t="shared" si="36"/>
        <v>48.116790890782461</v>
      </c>
      <c r="J153" s="13">
        <f t="shared" si="30"/>
        <v>32.95970171438816</v>
      </c>
      <c r="K153" s="13">
        <f t="shared" si="31"/>
        <v>15.157089176394301</v>
      </c>
      <c r="L153" s="13">
        <f t="shared" si="32"/>
        <v>4.0447568905983795</v>
      </c>
      <c r="M153" s="13">
        <f t="shared" si="37"/>
        <v>4.0657625861565592</v>
      </c>
      <c r="N153" s="13">
        <f t="shared" si="33"/>
        <v>2.5207728034170667</v>
      </c>
      <c r="O153" s="13">
        <f t="shared" si="34"/>
        <v>4.5978897707487922</v>
      </c>
      <c r="Q153" s="41">
        <v>11.109358534186519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27.341758990476919</v>
      </c>
      <c r="G154" s="13">
        <f t="shared" si="28"/>
        <v>2.1432753019777454E-3</v>
      </c>
      <c r="H154" s="13">
        <f t="shared" si="29"/>
        <v>27.33961571517494</v>
      </c>
      <c r="I154" s="16">
        <f t="shared" si="36"/>
        <v>38.451948000970859</v>
      </c>
      <c r="J154" s="13">
        <f t="shared" si="30"/>
        <v>28.717150379573138</v>
      </c>
      <c r="K154" s="13">
        <f t="shared" si="31"/>
        <v>9.7347976213977212</v>
      </c>
      <c r="L154" s="13">
        <f t="shared" si="32"/>
        <v>0</v>
      </c>
      <c r="M154" s="13">
        <f t="shared" si="37"/>
        <v>1.5449897827394925</v>
      </c>
      <c r="N154" s="13">
        <f t="shared" si="33"/>
        <v>0.9578936652984853</v>
      </c>
      <c r="O154" s="13">
        <f t="shared" si="34"/>
        <v>0.96003694060046307</v>
      </c>
      <c r="Q154" s="41">
        <v>10.41587659354839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22.044536776202811</v>
      </c>
      <c r="G155" s="13">
        <f t="shared" si="28"/>
        <v>0</v>
      </c>
      <c r="H155" s="13">
        <f t="shared" si="29"/>
        <v>22.044536776202811</v>
      </c>
      <c r="I155" s="16">
        <f t="shared" si="36"/>
        <v>31.779334397600532</v>
      </c>
      <c r="J155" s="13">
        <f t="shared" si="30"/>
        <v>28.081243997508139</v>
      </c>
      <c r="K155" s="13">
        <f t="shared" si="31"/>
        <v>3.6980904000923935</v>
      </c>
      <c r="L155" s="13">
        <f t="shared" si="32"/>
        <v>0</v>
      </c>
      <c r="M155" s="13">
        <f t="shared" si="37"/>
        <v>0.5870961174410072</v>
      </c>
      <c r="N155" s="13">
        <f t="shared" si="33"/>
        <v>0.36399959281342448</v>
      </c>
      <c r="O155" s="13">
        <f t="shared" si="34"/>
        <v>0.36399959281342448</v>
      </c>
      <c r="Q155" s="41">
        <v>15.221067085864579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27.341985783986321</v>
      </c>
      <c r="G156" s="13">
        <f t="shared" si="28"/>
        <v>2.1686314524130574E-3</v>
      </c>
      <c r="H156" s="13">
        <f t="shared" si="29"/>
        <v>27.339817152533907</v>
      </c>
      <c r="I156" s="16">
        <f t="shared" si="36"/>
        <v>31.037907552626301</v>
      </c>
      <c r="J156" s="13">
        <f t="shared" si="30"/>
        <v>27.536943900695999</v>
      </c>
      <c r="K156" s="13">
        <f t="shared" si="31"/>
        <v>3.5009636519303022</v>
      </c>
      <c r="L156" s="13">
        <f t="shared" si="32"/>
        <v>0</v>
      </c>
      <c r="M156" s="13">
        <f t="shared" si="37"/>
        <v>0.22309652462758273</v>
      </c>
      <c r="N156" s="13">
        <f t="shared" si="33"/>
        <v>0.13831984526910129</v>
      </c>
      <c r="O156" s="13">
        <f t="shared" si="34"/>
        <v>0.14048847672151435</v>
      </c>
      <c r="Q156" s="41">
        <v>15.15028530301251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83.446447500782767</v>
      </c>
      <c r="G157" s="13">
        <f t="shared" si="28"/>
        <v>6.27480480669211</v>
      </c>
      <c r="H157" s="13">
        <f t="shared" si="29"/>
        <v>77.17164269409065</v>
      </c>
      <c r="I157" s="16">
        <f t="shared" si="36"/>
        <v>80.672606346020956</v>
      </c>
      <c r="J157" s="13">
        <f t="shared" si="30"/>
        <v>51.313060456985681</v>
      </c>
      <c r="K157" s="13">
        <f t="shared" si="31"/>
        <v>29.359545889035275</v>
      </c>
      <c r="L157" s="13">
        <f t="shared" si="32"/>
        <v>18.351641183216049</v>
      </c>
      <c r="M157" s="13">
        <f t="shared" si="37"/>
        <v>18.43641786257453</v>
      </c>
      <c r="N157" s="13">
        <f t="shared" si="33"/>
        <v>11.430579074796208</v>
      </c>
      <c r="O157" s="13">
        <f t="shared" si="34"/>
        <v>17.705383881488316</v>
      </c>
      <c r="Q157" s="41">
        <v>16.694229192885039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23.07769878238177</v>
      </c>
      <c r="G158" s="13">
        <f t="shared" si="28"/>
        <v>0</v>
      </c>
      <c r="H158" s="13">
        <f t="shared" si="29"/>
        <v>23.07769878238177</v>
      </c>
      <c r="I158" s="16">
        <f t="shared" si="36"/>
        <v>34.085603488201002</v>
      </c>
      <c r="J158" s="13">
        <f t="shared" si="30"/>
        <v>30.49508026236655</v>
      </c>
      <c r="K158" s="13">
        <f t="shared" si="31"/>
        <v>3.5905232258344526</v>
      </c>
      <c r="L158" s="13">
        <f t="shared" si="32"/>
        <v>0</v>
      </c>
      <c r="M158" s="13">
        <f t="shared" si="37"/>
        <v>7.0058387877783215</v>
      </c>
      <c r="N158" s="13">
        <f t="shared" si="33"/>
        <v>4.3436200484225589</v>
      </c>
      <c r="O158" s="13">
        <f t="shared" si="34"/>
        <v>4.3436200484225589</v>
      </c>
      <c r="Q158" s="41">
        <v>17.06571287545021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0.16472959138623211</v>
      </c>
      <c r="G159" s="13">
        <f t="shared" si="28"/>
        <v>0</v>
      </c>
      <c r="H159" s="13">
        <f t="shared" si="29"/>
        <v>0.16472959138623211</v>
      </c>
      <c r="I159" s="16">
        <f t="shared" si="36"/>
        <v>3.7552528172206845</v>
      </c>
      <c r="J159" s="13">
        <f t="shared" si="30"/>
        <v>3.7529821425076553</v>
      </c>
      <c r="K159" s="13">
        <f t="shared" si="31"/>
        <v>2.2706747130292193E-3</v>
      </c>
      <c r="L159" s="13">
        <f t="shared" si="32"/>
        <v>0</v>
      </c>
      <c r="M159" s="13">
        <f t="shared" si="37"/>
        <v>2.6622187393557626</v>
      </c>
      <c r="N159" s="13">
        <f t="shared" si="33"/>
        <v>1.6505756184005729</v>
      </c>
      <c r="O159" s="13">
        <f t="shared" si="34"/>
        <v>1.6505756184005729</v>
      </c>
      <c r="Q159" s="41">
        <v>23.551469171430121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0.55776316477032917</v>
      </c>
      <c r="G160" s="13">
        <f t="shared" si="28"/>
        <v>0</v>
      </c>
      <c r="H160" s="13">
        <f t="shared" si="29"/>
        <v>0.55776316477032917</v>
      </c>
      <c r="I160" s="16">
        <f t="shared" si="36"/>
        <v>0.56003383948335839</v>
      </c>
      <c r="J160" s="13">
        <f t="shared" si="30"/>
        <v>0.56002634072058355</v>
      </c>
      <c r="K160" s="13">
        <f t="shared" si="31"/>
        <v>7.4987627748379637E-6</v>
      </c>
      <c r="L160" s="13">
        <f t="shared" si="32"/>
        <v>0</v>
      </c>
      <c r="M160" s="13">
        <f t="shared" si="37"/>
        <v>1.0116431209551897</v>
      </c>
      <c r="N160" s="13">
        <f t="shared" si="33"/>
        <v>0.62721873499221759</v>
      </c>
      <c r="O160" s="13">
        <f t="shared" si="34"/>
        <v>0.62721873499221759</v>
      </c>
      <c r="Q160" s="41">
        <v>23.588813000000009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4.4802458612145006</v>
      </c>
      <c r="G161" s="18">
        <f t="shared" si="28"/>
        <v>0</v>
      </c>
      <c r="H161" s="18">
        <f t="shared" si="29"/>
        <v>4.4802458612145006</v>
      </c>
      <c r="I161" s="17">
        <f t="shared" si="36"/>
        <v>4.4802533599772758</v>
      </c>
      <c r="J161" s="18">
        <f t="shared" si="30"/>
        <v>4.4761666077938456</v>
      </c>
      <c r="K161" s="18">
        <f t="shared" si="31"/>
        <v>4.0867521834302423E-3</v>
      </c>
      <c r="L161" s="18">
        <f t="shared" si="32"/>
        <v>0</v>
      </c>
      <c r="M161" s="18">
        <f t="shared" si="37"/>
        <v>0.38442438596297213</v>
      </c>
      <c r="N161" s="18">
        <f t="shared" si="33"/>
        <v>0.23834311929704272</v>
      </c>
      <c r="O161" s="18">
        <f t="shared" si="34"/>
        <v>0.23834311929704272</v>
      </c>
      <c r="P161" s="3"/>
      <c r="Q161" s="42">
        <v>23.134590535660109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0.61302210210592289</v>
      </c>
      <c r="G162" s="13">
        <f t="shared" si="28"/>
        <v>0</v>
      </c>
      <c r="H162" s="13">
        <f t="shared" si="29"/>
        <v>0.61302210210592289</v>
      </c>
      <c r="I162" s="16">
        <f t="shared" si="36"/>
        <v>0.61710885428935314</v>
      </c>
      <c r="J162" s="13">
        <f t="shared" si="30"/>
        <v>0.61709759915278173</v>
      </c>
      <c r="K162" s="13">
        <f t="shared" si="31"/>
        <v>1.1255136571408642E-5</v>
      </c>
      <c r="L162" s="13">
        <f t="shared" si="32"/>
        <v>0</v>
      </c>
      <c r="M162" s="13">
        <f t="shared" si="37"/>
        <v>0.14608126666592941</v>
      </c>
      <c r="N162" s="13">
        <f t="shared" si="33"/>
        <v>9.057038533287623E-2</v>
      </c>
      <c r="O162" s="13">
        <f t="shared" si="34"/>
        <v>9.057038533287623E-2</v>
      </c>
      <c r="Q162" s="41">
        <v>22.7711400094562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45.510874513135491</v>
      </c>
      <c r="G163" s="13">
        <f t="shared" si="28"/>
        <v>2.0335013493679064</v>
      </c>
      <c r="H163" s="13">
        <f t="shared" si="29"/>
        <v>43.477373163767581</v>
      </c>
      <c r="I163" s="16">
        <f t="shared" si="36"/>
        <v>43.477384418904151</v>
      </c>
      <c r="J163" s="13">
        <f t="shared" si="30"/>
        <v>38.528875892267443</v>
      </c>
      <c r="K163" s="13">
        <f t="shared" si="31"/>
        <v>4.9485085266367079</v>
      </c>
      <c r="L163" s="13">
        <f t="shared" si="32"/>
        <v>0</v>
      </c>
      <c r="M163" s="13">
        <f t="shared" si="37"/>
        <v>5.551088133305318E-2</v>
      </c>
      <c r="N163" s="13">
        <f t="shared" si="33"/>
        <v>3.4416746426492971E-2</v>
      </c>
      <c r="O163" s="13">
        <f t="shared" si="34"/>
        <v>2.0679180957943992</v>
      </c>
      <c r="Q163" s="41">
        <v>19.857289081190331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44.592928737869151</v>
      </c>
      <c r="G164" s="13">
        <f t="shared" si="28"/>
        <v>1.9308724371450434</v>
      </c>
      <c r="H164" s="13">
        <f t="shared" si="29"/>
        <v>42.66205630072411</v>
      </c>
      <c r="I164" s="16">
        <f t="shared" si="36"/>
        <v>47.610564827360818</v>
      </c>
      <c r="J164" s="13">
        <f t="shared" si="30"/>
        <v>38.764168174184455</v>
      </c>
      <c r="K164" s="13">
        <f t="shared" si="31"/>
        <v>8.8463966531763631</v>
      </c>
      <c r="L164" s="13">
        <f t="shared" si="32"/>
        <v>0</v>
      </c>
      <c r="M164" s="13">
        <f t="shared" si="37"/>
        <v>2.1094134906560209E-2</v>
      </c>
      <c r="N164" s="13">
        <f t="shared" si="33"/>
        <v>1.3078363642067329E-2</v>
      </c>
      <c r="O164" s="13">
        <f t="shared" si="34"/>
        <v>1.9439508007871107</v>
      </c>
      <c r="Q164" s="41">
        <v>16.751237765925509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24.967293143321012</v>
      </c>
      <c r="G165" s="13">
        <f t="shared" si="28"/>
        <v>0</v>
      </c>
      <c r="H165" s="13">
        <f t="shared" si="29"/>
        <v>24.967293143321012</v>
      </c>
      <c r="I165" s="16">
        <f t="shared" si="36"/>
        <v>33.813689796497371</v>
      </c>
      <c r="J165" s="13">
        <f t="shared" si="30"/>
        <v>29.25601066826837</v>
      </c>
      <c r="K165" s="13">
        <f t="shared" si="31"/>
        <v>4.557679128229001</v>
      </c>
      <c r="L165" s="13">
        <f t="shared" si="32"/>
        <v>0</v>
      </c>
      <c r="M165" s="13">
        <f t="shared" si="37"/>
        <v>8.0157712644928804E-3</v>
      </c>
      <c r="N165" s="13">
        <f t="shared" si="33"/>
        <v>4.9697781839855857E-3</v>
      </c>
      <c r="O165" s="13">
        <f t="shared" si="34"/>
        <v>4.9697781839855857E-3</v>
      </c>
      <c r="Q165" s="41">
        <v>14.82507573967046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19.072368820047561</v>
      </c>
      <c r="G166" s="13">
        <f t="shared" si="28"/>
        <v>0</v>
      </c>
      <c r="H166" s="13">
        <f t="shared" si="29"/>
        <v>19.072368820047561</v>
      </c>
      <c r="I166" s="16">
        <f t="shared" si="36"/>
        <v>23.630047948276562</v>
      </c>
      <c r="J166" s="13">
        <f t="shared" si="30"/>
        <v>20.619636371704392</v>
      </c>
      <c r="K166" s="13">
        <f t="shared" si="31"/>
        <v>3.0104115765721708</v>
      </c>
      <c r="L166" s="13">
        <f t="shared" si="32"/>
        <v>0</v>
      </c>
      <c r="M166" s="13">
        <f t="shared" si="37"/>
        <v>3.0459930805072947E-3</v>
      </c>
      <c r="N166" s="13">
        <f t="shared" si="33"/>
        <v>1.8885157099145227E-3</v>
      </c>
      <c r="O166" s="13">
        <f t="shared" si="34"/>
        <v>1.8885157099145227E-3</v>
      </c>
      <c r="Q166" s="41">
        <v>10.07693759354839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25.435844535510711</v>
      </c>
      <c r="G167" s="13">
        <f t="shared" si="28"/>
        <v>0</v>
      </c>
      <c r="H167" s="13">
        <f t="shared" si="29"/>
        <v>25.435844535510711</v>
      </c>
      <c r="I167" s="16">
        <f t="shared" si="36"/>
        <v>28.446256112082882</v>
      </c>
      <c r="J167" s="13">
        <f t="shared" si="30"/>
        <v>24.811442935739102</v>
      </c>
      <c r="K167" s="13">
        <f t="shared" si="31"/>
        <v>3.6348131763437799</v>
      </c>
      <c r="L167" s="13">
        <f t="shared" si="32"/>
        <v>0</v>
      </c>
      <c r="M167" s="13">
        <f t="shared" si="37"/>
        <v>1.157477370592772E-3</v>
      </c>
      <c r="N167" s="13">
        <f t="shared" si="33"/>
        <v>7.1763596976751867E-4</v>
      </c>
      <c r="O167" s="13">
        <f t="shared" si="34"/>
        <v>7.1763596976751867E-4</v>
      </c>
      <c r="Q167" s="41">
        <v>12.796436502246349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49.698842948878152</v>
      </c>
      <c r="G168" s="13">
        <f t="shared" si="28"/>
        <v>2.501727966413176</v>
      </c>
      <c r="H168" s="13">
        <f t="shared" si="29"/>
        <v>47.197114982464974</v>
      </c>
      <c r="I168" s="16">
        <f t="shared" si="36"/>
        <v>50.831928158808751</v>
      </c>
      <c r="J168" s="13">
        <f t="shared" si="30"/>
        <v>37.135395464187312</v>
      </c>
      <c r="K168" s="13">
        <f t="shared" si="31"/>
        <v>13.696532694621439</v>
      </c>
      <c r="L168" s="13">
        <f t="shared" si="32"/>
        <v>2.573461254192146</v>
      </c>
      <c r="M168" s="13">
        <f t="shared" si="37"/>
        <v>2.5739010955929715</v>
      </c>
      <c r="N168" s="13">
        <f t="shared" si="33"/>
        <v>1.5958186792676423</v>
      </c>
      <c r="O168" s="13">
        <f t="shared" si="34"/>
        <v>4.0975466456808185</v>
      </c>
      <c r="Q168" s="41">
        <v>13.809112470491669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18.272266662335731</v>
      </c>
      <c r="G169" s="13">
        <f t="shared" si="28"/>
        <v>0</v>
      </c>
      <c r="H169" s="13">
        <f t="shared" si="29"/>
        <v>18.272266662335731</v>
      </c>
      <c r="I169" s="16">
        <f t="shared" si="36"/>
        <v>29.395338102765024</v>
      </c>
      <c r="J169" s="13">
        <f t="shared" si="30"/>
        <v>26.257929178323835</v>
      </c>
      <c r="K169" s="13">
        <f t="shared" si="31"/>
        <v>3.1374089244411891</v>
      </c>
      <c r="L169" s="13">
        <f t="shared" si="32"/>
        <v>0</v>
      </c>
      <c r="M169" s="13">
        <f t="shared" si="37"/>
        <v>0.97808241632532922</v>
      </c>
      <c r="N169" s="13">
        <f t="shared" si="33"/>
        <v>0.60641109812170413</v>
      </c>
      <c r="O169" s="13">
        <f t="shared" si="34"/>
        <v>0.60641109812170413</v>
      </c>
      <c r="Q169" s="41">
        <v>14.84105447427012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20.765881500716571</v>
      </c>
      <c r="G170" s="13">
        <f t="shared" si="28"/>
        <v>0</v>
      </c>
      <c r="H170" s="13">
        <f t="shared" si="29"/>
        <v>20.765881500716571</v>
      </c>
      <c r="I170" s="16">
        <f t="shared" si="36"/>
        <v>23.90329042515776</v>
      </c>
      <c r="J170" s="13">
        <f t="shared" si="30"/>
        <v>22.808214537166087</v>
      </c>
      <c r="K170" s="13">
        <f t="shared" si="31"/>
        <v>1.0950758879916727</v>
      </c>
      <c r="L170" s="13">
        <f t="shared" si="32"/>
        <v>0</v>
      </c>
      <c r="M170" s="13">
        <f t="shared" si="37"/>
        <v>0.37167131820362509</v>
      </c>
      <c r="N170" s="13">
        <f t="shared" si="33"/>
        <v>0.23043621728624755</v>
      </c>
      <c r="O170" s="13">
        <f t="shared" si="34"/>
        <v>0.23043621728624755</v>
      </c>
      <c r="Q170" s="41">
        <v>18.628966172081888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1.5061222118593911</v>
      </c>
      <c r="G171" s="13">
        <f t="shared" si="28"/>
        <v>0</v>
      </c>
      <c r="H171" s="13">
        <f t="shared" si="29"/>
        <v>1.5061222118593911</v>
      </c>
      <c r="I171" s="16">
        <f t="shared" si="36"/>
        <v>2.6011980998510635</v>
      </c>
      <c r="J171" s="13">
        <f t="shared" si="30"/>
        <v>2.6000979338734598</v>
      </c>
      <c r="K171" s="13">
        <f t="shared" si="31"/>
        <v>1.100165977603762E-3</v>
      </c>
      <c r="L171" s="13">
        <f t="shared" si="32"/>
        <v>0</v>
      </c>
      <c r="M171" s="13">
        <f t="shared" si="37"/>
        <v>0.14123510091737754</v>
      </c>
      <c r="N171" s="13">
        <f t="shared" si="33"/>
        <v>8.7565762568774075E-2</v>
      </c>
      <c r="O171" s="13">
        <f t="shared" si="34"/>
        <v>8.7565762568774075E-2</v>
      </c>
      <c r="Q171" s="41">
        <v>20.881165351513911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0.69653418698023095</v>
      </c>
      <c r="G172" s="13">
        <f t="shared" si="28"/>
        <v>0</v>
      </c>
      <c r="H172" s="13">
        <f t="shared" si="29"/>
        <v>0.69653418698023095</v>
      </c>
      <c r="I172" s="16">
        <f t="shared" si="36"/>
        <v>0.69763435295783471</v>
      </c>
      <c r="J172" s="13">
        <f t="shared" si="30"/>
        <v>0.697615931324163</v>
      </c>
      <c r="K172" s="13">
        <f t="shared" si="31"/>
        <v>1.8421633671716897E-5</v>
      </c>
      <c r="L172" s="13">
        <f t="shared" si="32"/>
        <v>0</v>
      </c>
      <c r="M172" s="13">
        <f t="shared" si="37"/>
        <v>5.3669338348603463E-2</v>
      </c>
      <c r="N172" s="13">
        <f t="shared" si="33"/>
        <v>3.3274989776134148E-2</v>
      </c>
      <c r="O172" s="13">
        <f t="shared" si="34"/>
        <v>3.3274989776134148E-2</v>
      </c>
      <c r="Q172" s="41">
        <v>21.886600000000001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1.038947368232898</v>
      </c>
      <c r="G173" s="18">
        <f t="shared" si="28"/>
        <v>0</v>
      </c>
      <c r="H173" s="18">
        <f t="shared" si="29"/>
        <v>1.038947368232898</v>
      </c>
      <c r="I173" s="17">
        <f t="shared" si="36"/>
        <v>1.0389657898665696</v>
      </c>
      <c r="J173" s="18">
        <f t="shared" si="30"/>
        <v>1.0389065177509729</v>
      </c>
      <c r="K173" s="18">
        <f t="shared" si="31"/>
        <v>5.9272115596753494E-5</v>
      </c>
      <c r="L173" s="18">
        <f t="shared" si="32"/>
        <v>0</v>
      </c>
      <c r="M173" s="18">
        <f t="shared" si="37"/>
        <v>2.0394348572469315E-2</v>
      </c>
      <c r="N173" s="18">
        <f t="shared" si="33"/>
        <v>1.2644496114930974E-2</v>
      </c>
      <c r="O173" s="18">
        <f t="shared" si="34"/>
        <v>1.2644496114930974E-2</v>
      </c>
      <c r="P173" s="3"/>
      <c r="Q173" s="42">
        <v>22.07212679992783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5.3045983731776039</v>
      </c>
      <c r="G174" s="13">
        <f t="shared" si="28"/>
        <v>0</v>
      </c>
      <c r="H174" s="13">
        <f t="shared" si="29"/>
        <v>5.3045983731776039</v>
      </c>
      <c r="I174" s="16">
        <f t="shared" si="36"/>
        <v>5.3046576452932008</v>
      </c>
      <c r="J174" s="13">
        <f t="shared" si="30"/>
        <v>5.2957635649438224</v>
      </c>
      <c r="K174" s="13">
        <f t="shared" si="31"/>
        <v>8.8940803493784415E-3</v>
      </c>
      <c r="L174" s="13">
        <f t="shared" si="32"/>
        <v>0</v>
      </c>
      <c r="M174" s="13">
        <f t="shared" si="37"/>
        <v>7.7498524575383403E-3</v>
      </c>
      <c r="N174" s="13">
        <f t="shared" si="33"/>
        <v>4.8049085236737711E-3</v>
      </c>
      <c r="O174" s="13">
        <f t="shared" si="34"/>
        <v>4.8049085236737711E-3</v>
      </c>
      <c r="Q174" s="41">
        <v>21.206429349513272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63.259722251267767</v>
      </c>
      <c r="G175" s="13">
        <f t="shared" si="28"/>
        <v>4.0178723064053461</v>
      </c>
      <c r="H175" s="13">
        <f t="shared" si="29"/>
        <v>59.241849944862423</v>
      </c>
      <c r="I175" s="16">
        <f t="shared" si="36"/>
        <v>59.250744025211802</v>
      </c>
      <c r="J175" s="13">
        <f t="shared" si="30"/>
        <v>45.850819750617795</v>
      </c>
      <c r="K175" s="13">
        <f t="shared" si="31"/>
        <v>13.399924274594007</v>
      </c>
      <c r="L175" s="13">
        <f t="shared" si="32"/>
        <v>2.274671936864276</v>
      </c>
      <c r="M175" s="13">
        <f t="shared" si="37"/>
        <v>2.2776168807981407</v>
      </c>
      <c r="N175" s="13">
        <f t="shared" si="33"/>
        <v>1.4121224660948473</v>
      </c>
      <c r="O175" s="13">
        <f t="shared" si="34"/>
        <v>5.4299947725001934</v>
      </c>
      <c r="Q175" s="41">
        <v>17.89851575123663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5.3280889069352728</v>
      </c>
      <c r="G176" s="13">
        <f t="shared" si="28"/>
        <v>0</v>
      </c>
      <c r="H176" s="13">
        <f t="shared" si="29"/>
        <v>5.3280889069352728</v>
      </c>
      <c r="I176" s="16">
        <f t="shared" si="36"/>
        <v>16.453341244665001</v>
      </c>
      <c r="J176" s="13">
        <f t="shared" si="30"/>
        <v>15.923833241126225</v>
      </c>
      <c r="K176" s="13">
        <f t="shared" si="31"/>
        <v>0.52950800353877625</v>
      </c>
      <c r="L176" s="13">
        <f t="shared" si="32"/>
        <v>0</v>
      </c>
      <c r="M176" s="13">
        <f t="shared" si="37"/>
        <v>0.86549441470329347</v>
      </c>
      <c r="N176" s="13">
        <f t="shared" si="33"/>
        <v>0.53660653711604189</v>
      </c>
      <c r="O176" s="13">
        <f t="shared" si="34"/>
        <v>0.53660653711604189</v>
      </c>
      <c r="Q176" s="41">
        <v>15.98670257324668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53.398370704037717</v>
      </c>
      <c r="G177" s="13">
        <f t="shared" si="28"/>
        <v>2.915345545447356</v>
      </c>
      <c r="H177" s="13">
        <f t="shared" si="29"/>
        <v>50.483025158590358</v>
      </c>
      <c r="I177" s="16">
        <f t="shared" si="36"/>
        <v>51.012533162129131</v>
      </c>
      <c r="J177" s="13">
        <f t="shared" si="30"/>
        <v>34.660651481979144</v>
      </c>
      <c r="K177" s="13">
        <f t="shared" si="31"/>
        <v>16.351881680149987</v>
      </c>
      <c r="L177" s="13">
        <f t="shared" si="32"/>
        <v>5.2483344441708661</v>
      </c>
      <c r="M177" s="13">
        <f t="shared" si="37"/>
        <v>5.5772223217581169</v>
      </c>
      <c r="N177" s="13">
        <f t="shared" si="33"/>
        <v>3.4578778394900325</v>
      </c>
      <c r="O177" s="13">
        <f t="shared" si="34"/>
        <v>6.373223384937388</v>
      </c>
      <c r="Q177" s="41">
        <v>11.74981147610351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58.382303185754743</v>
      </c>
      <c r="G178" s="13">
        <f t="shared" si="28"/>
        <v>3.4725631752604071</v>
      </c>
      <c r="H178" s="13">
        <f t="shared" si="29"/>
        <v>54.909740010494339</v>
      </c>
      <c r="I178" s="16">
        <f t="shared" si="36"/>
        <v>66.013287246473453</v>
      </c>
      <c r="J178" s="13">
        <f t="shared" si="30"/>
        <v>35.844968155212875</v>
      </c>
      <c r="K178" s="13">
        <f t="shared" si="31"/>
        <v>30.168319091260578</v>
      </c>
      <c r="L178" s="13">
        <f t="shared" si="32"/>
        <v>19.166361119162655</v>
      </c>
      <c r="M178" s="13">
        <f t="shared" si="37"/>
        <v>21.285705601430742</v>
      </c>
      <c r="N178" s="13">
        <f t="shared" si="33"/>
        <v>13.197137472887059</v>
      </c>
      <c r="O178" s="13">
        <f t="shared" si="34"/>
        <v>16.669700648147465</v>
      </c>
      <c r="Q178" s="41">
        <v>10.24278659354839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27.321428569999998</v>
      </c>
      <c r="G179" s="13">
        <f t="shared" si="28"/>
        <v>0</v>
      </c>
      <c r="H179" s="13">
        <f t="shared" si="29"/>
        <v>27.321428569999998</v>
      </c>
      <c r="I179" s="16">
        <f t="shared" si="36"/>
        <v>38.323386542097921</v>
      </c>
      <c r="J179" s="13">
        <f t="shared" si="30"/>
        <v>31.481427535190548</v>
      </c>
      <c r="K179" s="13">
        <f t="shared" si="31"/>
        <v>6.8419590069073735</v>
      </c>
      <c r="L179" s="13">
        <f t="shared" si="32"/>
        <v>0</v>
      </c>
      <c r="M179" s="13">
        <f t="shared" si="37"/>
        <v>8.0885681285436828</v>
      </c>
      <c r="N179" s="13">
        <f t="shared" si="33"/>
        <v>5.0149122396970833</v>
      </c>
      <c r="O179" s="13">
        <f t="shared" si="34"/>
        <v>5.0149122396970833</v>
      </c>
      <c r="Q179" s="41">
        <v>14.026727897090099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64.531040911806386</v>
      </c>
      <c r="G180" s="13">
        <f t="shared" si="28"/>
        <v>4.1600092983010279</v>
      </c>
      <c r="H180" s="13">
        <f t="shared" si="29"/>
        <v>60.371031613505359</v>
      </c>
      <c r="I180" s="16">
        <f t="shared" si="36"/>
        <v>67.212990620412739</v>
      </c>
      <c r="J180" s="13">
        <f t="shared" si="30"/>
        <v>42.077258719885364</v>
      </c>
      <c r="K180" s="13">
        <f t="shared" si="31"/>
        <v>25.135731900527375</v>
      </c>
      <c r="L180" s="13">
        <f t="shared" si="32"/>
        <v>14.096770407701786</v>
      </c>
      <c r="M180" s="13">
        <f t="shared" si="37"/>
        <v>17.170426296548385</v>
      </c>
      <c r="N180" s="13">
        <f t="shared" si="33"/>
        <v>10.645664303859999</v>
      </c>
      <c r="O180" s="13">
        <f t="shared" si="34"/>
        <v>14.805673602161026</v>
      </c>
      <c r="Q180" s="41">
        <v>13.69577984710646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1.673890096572328</v>
      </c>
      <c r="G181" s="13">
        <f t="shared" si="28"/>
        <v>0</v>
      </c>
      <c r="H181" s="13">
        <f t="shared" si="29"/>
        <v>1.673890096572328</v>
      </c>
      <c r="I181" s="16">
        <f t="shared" si="36"/>
        <v>12.712851589397918</v>
      </c>
      <c r="J181" s="13">
        <f t="shared" si="30"/>
        <v>12.529964752919323</v>
      </c>
      <c r="K181" s="13">
        <f t="shared" si="31"/>
        <v>0.18288683647859472</v>
      </c>
      <c r="L181" s="13">
        <f t="shared" si="32"/>
        <v>0</v>
      </c>
      <c r="M181" s="13">
        <f t="shared" si="37"/>
        <v>6.5247619926883864</v>
      </c>
      <c r="N181" s="13">
        <f t="shared" si="33"/>
        <v>4.0453524354667998</v>
      </c>
      <c r="O181" s="13">
        <f t="shared" si="34"/>
        <v>4.0453524354667998</v>
      </c>
      <c r="Q181" s="41">
        <v>18.235649206804801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45.083681989347909</v>
      </c>
      <c r="G182" s="13">
        <f t="shared" si="28"/>
        <v>1.9857400270682986</v>
      </c>
      <c r="H182" s="13">
        <f t="shared" si="29"/>
        <v>43.097941962279613</v>
      </c>
      <c r="I182" s="16">
        <f t="shared" si="36"/>
        <v>43.280828798758208</v>
      </c>
      <c r="J182" s="13">
        <f t="shared" si="30"/>
        <v>37.135255519297047</v>
      </c>
      <c r="K182" s="13">
        <f t="shared" si="31"/>
        <v>6.1455732794611606</v>
      </c>
      <c r="L182" s="13">
        <f t="shared" si="32"/>
        <v>0</v>
      </c>
      <c r="M182" s="13">
        <f t="shared" si="37"/>
        <v>2.4794095572215866</v>
      </c>
      <c r="N182" s="13">
        <f t="shared" si="33"/>
        <v>1.5372339254773837</v>
      </c>
      <c r="O182" s="13">
        <f t="shared" si="34"/>
        <v>3.5229739525456822</v>
      </c>
      <c r="Q182" s="41">
        <v>17.88039760074766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4.479349404693056</v>
      </c>
      <c r="G183" s="13">
        <f t="shared" si="28"/>
        <v>0</v>
      </c>
      <c r="H183" s="13">
        <f t="shared" si="29"/>
        <v>4.479349404693056</v>
      </c>
      <c r="I183" s="16">
        <f t="shared" si="36"/>
        <v>10.624922684154217</v>
      </c>
      <c r="J183" s="13">
        <f t="shared" si="30"/>
        <v>10.546937672065649</v>
      </c>
      <c r="K183" s="13">
        <f t="shared" si="31"/>
        <v>7.798501208856834E-2</v>
      </c>
      <c r="L183" s="13">
        <f t="shared" si="32"/>
        <v>0</v>
      </c>
      <c r="M183" s="13">
        <f t="shared" si="37"/>
        <v>0.94217563174420293</v>
      </c>
      <c r="N183" s="13">
        <f t="shared" si="33"/>
        <v>0.58414889168140582</v>
      </c>
      <c r="O183" s="13">
        <f t="shared" si="34"/>
        <v>0.58414889168140582</v>
      </c>
      <c r="Q183" s="41">
        <v>20.529538235817061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0.1357512354601626</v>
      </c>
      <c r="G184" s="13">
        <f t="shared" si="28"/>
        <v>0</v>
      </c>
      <c r="H184" s="13">
        <f t="shared" si="29"/>
        <v>0.1357512354601626</v>
      </c>
      <c r="I184" s="16">
        <f t="shared" si="36"/>
        <v>0.21373624754873094</v>
      </c>
      <c r="J184" s="13">
        <f t="shared" si="30"/>
        <v>0.21373587202803962</v>
      </c>
      <c r="K184" s="13">
        <f t="shared" si="31"/>
        <v>3.7552069132029686E-7</v>
      </c>
      <c r="L184" s="13">
        <f t="shared" si="32"/>
        <v>0</v>
      </c>
      <c r="M184" s="13">
        <f t="shared" si="37"/>
        <v>0.35802674006279711</v>
      </c>
      <c r="N184" s="13">
        <f t="shared" si="33"/>
        <v>0.22197657883893421</v>
      </c>
      <c r="O184" s="13">
        <f t="shared" si="34"/>
        <v>0.22197657883893421</v>
      </c>
      <c r="Q184" s="41">
        <v>24.334527663788911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1.680259500076176</v>
      </c>
      <c r="G185" s="18">
        <f t="shared" si="28"/>
        <v>0</v>
      </c>
      <c r="H185" s="18">
        <f t="shared" si="29"/>
        <v>1.680259500076176</v>
      </c>
      <c r="I185" s="17">
        <f t="shared" si="36"/>
        <v>1.6802598755968674</v>
      </c>
      <c r="J185" s="18">
        <f t="shared" si="30"/>
        <v>1.6800805833718233</v>
      </c>
      <c r="K185" s="18">
        <f t="shared" si="31"/>
        <v>1.7929222504409204E-4</v>
      </c>
      <c r="L185" s="18">
        <f t="shared" si="32"/>
        <v>0</v>
      </c>
      <c r="M185" s="18">
        <f t="shared" si="37"/>
        <v>0.1360501612238629</v>
      </c>
      <c r="N185" s="18">
        <f t="shared" si="33"/>
        <v>8.4351099958795001E-2</v>
      </c>
      <c r="O185" s="18">
        <f t="shared" si="34"/>
        <v>8.4351099958795001E-2</v>
      </c>
      <c r="P185" s="3"/>
      <c r="Q185" s="42">
        <v>24.45811800000001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6.5883334760000292</v>
      </c>
      <c r="G186" s="13">
        <f t="shared" si="28"/>
        <v>0</v>
      </c>
      <c r="H186" s="13">
        <f t="shared" si="29"/>
        <v>6.5883334760000292</v>
      </c>
      <c r="I186" s="16">
        <f t="shared" si="36"/>
        <v>6.5885127682250735</v>
      </c>
      <c r="J186" s="13">
        <f t="shared" si="30"/>
        <v>6.5704033313311694</v>
      </c>
      <c r="K186" s="13">
        <f t="shared" si="31"/>
        <v>1.8109436893904096E-2</v>
      </c>
      <c r="L186" s="13">
        <f t="shared" si="32"/>
        <v>0</v>
      </c>
      <c r="M186" s="13">
        <f t="shared" si="37"/>
        <v>5.1699061265067903E-2</v>
      </c>
      <c r="N186" s="13">
        <f t="shared" si="33"/>
        <v>3.2053417984342102E-2</v>
      </c>
      <c r="O186" s="13">
        <f t="shared" si="34"/>
        <v>3.2053417984342102E-2</v>
      </c>
      <c r="Q186" s="41">
        <v>20.765317008977469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11.830564256419679</v>
      </c>
      <c r="G187" s="13">
        <f t="shared" si="28"/>
        <v>0</v>
      </c>
      <c r="H187" s="13">
        <f t="shared" si="29"/>
        <v>11.830564256419679</v>
      </c>
      <c r="I187" s="16">
        <f t="shared" si="36"/>
        <v>11.848673693313582</v>
      </c>
      <c r="J187" s="13">
        <f t="shared" si="30"/>
        <v>11.735235701419541</v>
      </c>
      <c r="K187" s="13">
        <f t="shared" si="31"/>
        <v>0.1134379918940418</v>
      </c>
      <c r="L187" s="13">
        <f t="shared" si="32"/>
        <v>0</v>
      </c>
      <c r="M187" s="13">
        <f t="shared" si="37"/>
        <v>1.9645643280725801E-2</v>
      </c>
      <c r="N187" s="13">
        <f t="shared" si="33"/>
        <v>1.2180298834049997E-2</v>
      </c>
      <c r="O187" s="13">
        <f t="shared" si="34"/>
        <v>1.2180298834049997E-2</v>
      </c>
      <c r="Q187" s="41">
        <v>20.168882401319099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22.049035152671571</v>
      </c>
      <c r="G188" s="13">
        <f t="shared" si="28"/>
        <v>0</v>
      </c>
      <c r="H188" s="13">
        <f t="shared" si="29"/>
        <v>22.049035152671571</v>
      </c>
      <c r="I188" s="16">
        <f t="shared" si="36"/>
        <v>22.162473144565613</v>
      </c>
      <c r="J188" s="13">
        <f t="shared" si="30"/>
        <v>20.914838803462381</v>
      </c>
      <c r="K188" s="13">
        <f t="shared" si="31"/>
        <v>1.2476343411032325</v>
      </c>
      <c r="L188" s="13">
        <f t="shared" si="32"/>
        <v>0</v>
      </c>
      <c r="M188" s="13">
        <f t="shared" si="37"/>
        <v>7.4653444466758045E-3</v>
      </c>
      <c r="N188" s="13">
        <f t="shared" si="33"/>
        <v>4.6285135569389992E-3</v>
      </c>
      <c r="O188" s="13">
        <f t="shared" si="34"/>
        <v>4.6285135569389992E-3</v>
      </c>
      <c r="Q188" s="41">
        <v>15.975489169879269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31.28819236096124</v>
      </c>
      <c r="G189" s="13">
        <f t="shared" si="28"/>
        <v>0.44336559462176389</v>
      </c>
      <c r="H189" s="13">
        <f t="shared" si="29"/>
        <v>30.844826766339477</v>
      </c>
      <c r="I189" s="16">
        <f t="shared" si="36"/>
        <v>32.092461107442709</v>
      </c>
      <c r="J189" s="13">
        <f t="shared" si="30"/>
        <v>27.975103725207067</v>
      </c>
      <c r="K189" s="13">
        <f t="shared" si="31"/>
        <v>4.1173573822356424</v>
      </c>
      <c r="L189" s="13">
        <f t="shared" si="32"/>
        <v>0</v>
      </c>
      <c r="M189" s="13">
        <f t="shared" si="37"/>
        <v>2.8368308897368053E-3</v>
      </c>
      <c r="N189" s="13">
        <f t="shared" si="33"/>
        <v>1.7588351516368192E-3</v>
      </c>
      <c r="O189" s="13">
        <f t="shared" si="34"/>
        <v>0.44512442977340072</v>
      </c>
      <c r="Q189" s="41">
        <v>14.51083331389524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48.140450384643977</v>
      </c>
      <c r="G190" s="13">
        <f t="shared" si="28"/>
        <v>2.3274953069326672</v>
      </c>
      <c r="H190" s="13">
        <f t="shared" si="29"/>
        <v>45.812955077711308</v>
      </c>
      <c r="I190" s="16">
        <f t="shared" si="36"/>
        <v>49.930312459946947</v>
      </c>
      <c r="J190" s="13">
        <f t="shared" si="30"/>
        <v>33.177446100811999</v>
      </c>
      <c r="K190" s="13">
        <f t="shared" si="31"/>
        <v>16.752866359134948</v>
      </c>
      <c r="L190" s="13">
        <f t="shared" si="32"/>
        <v>5.6522674764218417</v>
      </c>
      <c r="M190" s="13">
        <f t="shared" si="37"/>
        <v>5.6533454721599421</v>
      </c>
      <c r="N190" s="13">
        <f t="shared" si="33"/>
        <v>3.5050741927391642</v>
      </c>
      <c r="O190" s="13">
        <f t="shared" si="34"/>
        <v>5.8325694996718314</v>
      </c>
      <c r="Q190" s="41">
        <v>10.82914959354839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46.418625750729007</v>
      </c>
      <c r="G191" s="13">
        <f t="shared" si="28"/>
        <v>2.1349904836864884</v>
      </c>
      <c r="H191" s="13">
        <f t="shared" si="29"/>
        <v>44.28363526704252</v>
      </c>
      <c r="I191" s="16">
        <f t="shared" si="36"/>
        <v>55.384234149755628</v>
      </c>
      <c r="J191" s="13">
        <f t="shared" si="30"/>
        <v>38.320619182334369</v>
      </c>
      <c r="K191" s="13">
        <f t="shared" si="31"/>
        <v>17.063614967421259</v>
      </c>
      <c r="L191" s="13">
        <f t="shared" si="32"/>
        <v>5.9653009517421474</v>
      </c>
      <c r="M191" s="13">
        <f t="shared" si="37"/>
        <v>8.1135722311629248</v>
      </c>
      <c r="N191" s="13">
        <f t="shared" si="33"/>
        <v>5.0304147833210138</v>
      </c>
      <c r="O191" s="13">
        <f t="shared" si="34"/>
        <v>7.1654052670075021</v>
      </c>
      <c r="Q191" s="41">
        <v>13.456299162563949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55.994061343913309</v>
      </c>
      <c r="G192" s="13">
        <f t="shared" si="28"/>
        <v>3.2055510390781827</v>
      </c>
      <c r="H192" s="13">
        <f t="shared" si="29"/>
        <v>52.788510304835128</v>
      </c>
      <c r="I192" s="16">
        <f t="shared" si="36"/>
        <v>63.886824320514236</v>
      </c>
      <c r="J192" s="13">
        <f t="shared" si="30"/>
        <v>41.827894420284885</v>
      </c>
      <c r="K192" s="13">
        <f t="shared" si="31"/>
        <v>22.058929900229352</v>
      </c>
      <c r="L192" s="13">
        <f t="shared" si="32"/>
        <v>10.997345350459495</v>
      </c>
      <c r="M192" s="13">
        <f t="shared" si="37"/>
        <v>14.080502798301406</v>
      </c>
      <c r="N192" s="13">
        <f t="shared" si="33"/>
        <v>8.7299117349468727</v>
      </c>
      <c r="O192" s="13">
        <f t="shared" si="34"/>
        <v>11.935462774025055</v>
      </c>
      <c r="Q192" s="41">
        <v>14.061100982734549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14.502037839031621</v>
      </c>
      <c r="G193" s="13">
        <f t="shared" si="28"/>
        <v>0</v>
      </c>
      <c r="H193" s="13">
        <f t="shared" si="29"/>
        <v>14.502037839031621</v>
      </c>
      <c r="I193" s="16">
        <f t="shared" si="36"/>
        <v>25.563622388801477</v>
      </c>
      <c r="J193" s="13">
        <f t="shared" si="30"/>
        <v>24.028650932096074</v>
      </c>
      <c r="K193" s="13">
        <f t="shared" si="31"/>
        <v>1.5349714567054029</v>
      </c>
      <c r="L193" s="13">
        <f t="shared" si="32"/>
        <v>0</v>
      </c>
      <c r="M193" s="13">
        <f t="shared" si="37"/>
        <v>5.3505910633545337</v>
      </c>
      <c r="N193" s="13">
        <f t="shared" si="33"/>
        <v>3.3173664592798109</v>
      </c>
      <c r="O193" s="13">
        <f t="shared" si="34"/>
        <v>3.3173664592798109</v>
      </c>
      <c r="Q193" s="41">
        <v>17.504177632698081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58.359390049213488</v>
      </c>
      <c r="G194" s="13">
        <f t="shared" si="28"/>
        <v>3.4700014223309807</v>
      </c>
      <c r="H194" s="13">
        <f t="shared" si="29"/>
        <v>54.889388626882507</v>
      </c>
      <c r="I194" s="16">
        <f t="shared" si="36"/>
        <v>56.424360083587914</v>
      </c>
      <c r="J194" s="13">
        <f t="shared" si="30"/>
        <v>42.578561837478489</v>
      </c>
      <c r="K194" s="13">
        <f t="shared" si="31"/>
        <v>13.845798246109425</v>
      </c>
      <c r="L194" s="13">
        <f t="shared" si="32"/>
        <v>2.7238243228654437</v>
      </c>
      <c r="M194" s="13">
        <f t="shared" si="37"/>
        <v>4.7570489269401666</v>
      </c>
      <c r="N194" s="13">
        <f t="shared" si="33"/>
        <v>2.9493703347029032</v>
      </c>
      <c r="O194" s="13">
        <f t="shared" si="34"/>
        <v>6.4193717570338844</v>
      </c>
      <c r="Q194" s="41">
        <v>16.34550042293321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8.3239501265327807</v>
      </c>
      <c r="G195" s="13">
        <f t="shared" si="28"/>
        <v>0</v>
      </c>
      <c r="H195" s="13">
        <f t="shared" si="29"/>
        <v>8.3239501265327807</v>
      </c>
      <c r="I195" s="16">
        <f t="shared" si="36"/>
        <v>19.44592404977676</v>
      </c>
      <c r="J195" s="13">
        <f t="shared" si="30"/>
        <v>18.903921173506042</v>
      </c>
      <c r="K195" s="13">
        <f t="shared" si="31"/>
        <v>0.5420028762707183</v>
      </c>
      <c r="L195" s="13">
        <f t="shared" si="32"/>
        <v>0</v>
      </c>
      <c r="M195" s="13">
        <f t="shared" si="37"/>
        <v>1.8076785922372633</v>
      </c>
      <c r="N195" s="13">
        <f t="shared" si="33"/>
        <v>1.1207607271871032</v>
      </c>
      <c r="O195" s="13">
        <f t="shared" si="34"/>
        <v>1.1207607271871032</v>
      </c>
      <c r="Q195" s="41">
        <v>19.421972798450099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1.562806903322292</v>
      </c>
      <c r="G196" s="13">
        <f t="shared" si="28"/>
        <v>0</v>
      </c>
      <c r="H196" s="13">
        <f t="shared" si="29"/>
        <v>1.562806903322292</v>
      </c>
      <c r="I196" s="16">
        <f t="shared" si="36"/>
        <v>2.1048097795930101</v>
      </c>
      <c r="J196" s="13">
        <f t="shared" si="30"/>
        <v>2.1044284484613232</v>
      </c>
      <c r="K196" s="13">
        <f t="shared" si="31"/>
        <v>3.813311316869239E-4</v>
      </c>
      <c r="L196" s="13">
        <f t="shared" si="32"/>
        <v>0</v>
      </c>
      <c r="M196" s="13">
        <f t="shared" si="37"/>
        <v>0.68691786505016017</v>
      </c>
      <c r="N196" s="13">
        <f t="shared" si="33"/>
        <v>0.42588907633109929</v>
      </c>
      <c r="O196" s="13">
        <f t="shared" si="34"/>
        <v>0.42588907633109929</v>
      </c>
      <c r="Q196" s="41">
        <v>23.893841000000009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1.042691083084911</v>
      </c>
      <c r="G197" s="18">
        <f t="shared" si="28"/>
        <v>0</v>
      </c>
      <c r="H197" s="18">
        <f t="shared" si="29"/>
        <v>1.042691083084911</v>
      </c>
      <c r="I197" s="17">
        <f t="shared" si="36"/>
        <v>1.0430724142165979</v>
      </c>
      <c r="J197" s="18">
        <f t="shared" si="30"/>
        <v>1.0430228745302736</v>
      </c>
      <c r="K197" s="18">
        <f t="shared" si="31"/>
        <v>4.9539686324262533E-5</v>
      </c>
      <c r="L197" s="18">
        <f t="shared" si="32"/>
        <v>0</v>
      </c>
      <c r="M197" s="18">
        <f t="shared" si="37"/>
        <v>0.26102878871906088</v>
      </c>
      <c r="N197" s="18">
        <f t="shared" si="33"/>
        <v>0.16183784900581774</v>
      </c>
      <c r="O197" s="18">
        <f t="shared" si="34"/>
        <v>0.16183784900581774</v>
      </c>
      <c r="P197" s="3"/>
      <c r="Q197" s="42">
        <v>23.42993969738037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7.2085464644783777</v>
      </c>
      <c r="G198" s="13">
        <f t="shared" ref="G198:G261" si="39">IF((F198-$J$2)&gt;0,$I$2*(F198-$J$2),0)</f>
        <v>0</v>
      </c>
      <c r="H198" s="13">
        <f t="shared" ref="H198:H261" si="40">F198-G198</f>
        <v>7.2085464644783777</v>
      </c>
      <c r="I198" s="16">
        <f t="shared" si="36"/>
        <v>7.2085960041647024</v>
      </c>
      <c r="J198" s="13">
        <f t="shared" ref="J198:J261" si="41">I198/SQRT(1+(I198/($K$2*(300+(25*Q198)+0.05*(Q198)^3)))^2)</f>
        <v>7.1889453993750632</v>
      </c>
      <c r="K198" s="13">
        <f t="shared" ref="K198:K261" si="42">I198-J198</f>
        <v>1.9650604789639203E-2</v>
      </c>
      <c r="L198" s="13">
        <f t="shared" ref="L198:L261" si="43">IF(K198&gt;$N$2,(K198-$N$2)/$L$2,0)</f>
        <v>0</v>
      </c>
      <c r="M198" s="13">
        <f t="shared" si="37"/>
        <v>9.9190939713243137E-2</v>
      </c>
      <c r="N198" s="13">
        <f t="shared" ref="N198:N261" si="44">$M$2*M198</f>
        <v>6.1498382622210745E-2</v>
      </c>
      <c r="O198" s="13">
        <f t="shared" ref="O198:O261" si="45">N198+G198</f>
        <v>6.1498382622210745E-2</v>
      </c>
      <c r="Q198" s="41">
        <v>22.096288820643881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53.295940718886023</v>
      </c>
      <c r="G199" s="13">
        <f t="shared" si="39"/>
        <v>2.9038935858236274</v>
      </c>
      <c r="H199" s="13">
        <f t="shared" si="40"/>
        <v>50.392047133062398</v>
      </c>
      <c r="I199" s="16">
        <f t="shared" ref="I199:I262" si="47">H199+K198-L198</f>
        <v>50.411697737852037</v>
      </c>
      <c r="J199" s="13">
        <f t="shared" si="41"/>
        <v>42.786250802991098</v>
      </c>
      <c r="K199" s="13">
        <f t="shared" si="42"/>
        <v>7.6254469348609391</v>
      </c>
      <c r="L199" s="13">
        <f t="shared" si="43"/>
        <v>0</v>
      </c>
      <c r="M199" s="13">
        <f t="shared" ref="M199:M262" si="48">L199+M198-N198</f>
        <v>3.7692557091032391E-2</v>
      </c>
      <c r="N199" s="13">
        <f t="shared" si="44"/>
        <v>2.3369385396440082E-2</v>
      </c>
      <c r="O199" s="13">
        <f t="shared" si="45"/>
        <v>2.9272629712200677</v>
      </c>
      <c r="Q199" s="41">
        <v>19.47079772042397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136.54687148572441</v>
      </c>
      <c r="G200" s="13">
        <f t="shared" si="39"/>
        <v>12.211581138133035</v>
      </c>
      <c r="H200" s="13">
        <f t="shared" si="40"/>
        <v>124.33529034759138</v>
      </c>
      <c r="I200" s="16">
        <f t="shared" si="47"/>
        <v>131.96073728245233</v>
      </c>
      <c r="J200" s="13">
        <f t="shared" si="41"/>
        <v>56.804269337313663</v>
      </c>
      <c r="K200" s="13">
        <f t="shared" si="42"/>
        <v>75.156467945138672</v>
      </c>
      <c r="L200" s="13">
        <f t="shared" si="43"/>
        <v>64.485298061855019</v>
      </c>
      <c r="M200" s="13">
        <f t="shared" si="48"/>
        <v>64.499621233549618</v>
      </c>
      <c r="N200" s="13">
        <f t="shared" si="44"/>
        <v>39.989765164800765</v>
      </c>
      <c r="O200" s="13">
        <f t="shared" si="45"/>
        <v>52.2013463029338</v>
      </c>
      <c r="Q200" s="41">
        <v>15.908989815927621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40.6012536161791</v>
      </c>
      <c r="G201" s="13">
        <f t="shared" si="39"/>
        <v>1.4845919631516282</v>
      </c>
      <c r="H201" s="13">
        <f t="shared" si="40"/>
        <v>39.116661653027471</v>
      </c>
      <c r="I201" s="16">
        <f t="shared" si="47"/>
        <v>49.787831536311131</v>
      </c>
      <c r="J201" s="13">
        <f t="shared" si="41"/>
        <v>37.524147703888573</v>
      </c>
      <c r="K201" s="13">
        <f t="shared" si="42"/>
        <v>12.263683832422558</v>
      </c>
      <c r="L201" s="13">
        <f t="shared" si="43"/>
        <v>1.1300769654695835</v>
      </c>
      <c r="M201" s="13">
        <f t="shared" si="48"/>
        <v>25.639933034218437</v>
      </c>
      <c r="N201" s="13">
        <f t="shared" si="44"/>
        <v>15.89675848121543</v>
      </c>
      <c r="O201" s="13">
        <f t="shared" si="45"/>
        <v>17.381350444367058</v>
      </c>
      <c r="Q201" s="41">
        <v>14.51220143496421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12.70350503254115</v>
      </c>
      <c r="G202" s="13">
        <f t="shared" si="39"/>
        <v>0</v>
      </c>
      <c r="H202" s="13">
        <f t="shared" si="40"/>
        <v>12.70350503254115</v>
      </c>
      <c r="I202" s="16">
        <f t="shared" si="47"/>
        <v>23.837111899494126</v>
      </c>
      <c r="J202" s="13">
        <f t="shared" si="41"/>
        <v>20.525134358223827</v>
      </c>
      <c r="K202" s="13">
        <f t="shared" si="42"/>
        <v>3.3119775412702985</v>
      </c>
      <c r="L202" s="13">
        <f t="shared" si="43"/>
        <v>0</v>
      </c>
      <c r="M202" s="13">
        <f t="shared" si="48"/>
        <v>9.7431745530030067</v>
      </c>
      <c r="N202" s="13">
        <f t="shared" si="44"/>
        <v>6.040768222861864</v>
      </c>
      <c r="O202" s="13">
        <f t="shared" si="45"/>
        <v>6.040768222861864</v>
      </c>
      <c r="Q202" s="41">
        <v>9.402423593548388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58.370013541802273</v>
      </c>
      <c r="G203" s="13">
        <f t="shared" si="39"/>
        <v>3.4711891585979497</v>
      </c>
      <c r="H203" s="13">
        <f t="shared" si="40"/>
        <v>54.898824383204321</v>
      </c>
      <c r="I203" s="16">
        <f t="shared" si="47"/>
        <v>58.210801924474623</v>
      </c>
      <c r="J203" s="13">
        <f t="shared" si="41"/>
        <v>37.678276985575913</v>
      </c>
      <c r="K203" s="13">
        <f t="shared" si="42"/>
        <v>20.53252493889871</v>
      </c>
      <c r="L203" s="13">
        <f t="shared" si="43"/>
        <v>9.4597170649250693</v>
      </c>
      <c r="M203" s="13">
        <f t="shared" si="48"/>
        <v>13.16212339506621</v>
      </c>
      <c r="N203" s="13">
        <f t="shared" si="44"/>
        <v>8.1605165049410502</v>
      </c>
      <c r="O203" s="13">
        <f t="shared" si="45"/>
        <v>11.631705663539</v>
      </c>
      <c r="Q203" s="41">
        <v>12.41681696922906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9.0224943713074293</v>
      </c>
      <c r="G204" s="13">
        <f t="shared" si="39"/>
        <v>0</v>
      </c>
      <c r="H204" s="13">
        <f t="shared" si="40"/>
        <v>9.0224943713074293</v>
      </c>
      <c r="I204" s="16">
        <f t="shared" si="47"/>
        <v>20.095302245281072</v>
      </c>
      <c r="J204" s="13">
        <f t="shared" si="41"/>
        <v>19.008626087026904</v>
      </c>
      <c r="K204" s="13">
        <f t="shared" si="42"/>
        <v>1.0866761582541677</v>
      </c>
      <c r="L204" s="13">
        <f t="shared" si="43"/>
        <v>0</v>
      </c>
      <c r="M204" s="13">
        <f t="shared" si="48"/>
        <v>5.00160689012516</v>
      </c>
      <c r="N204" s="13">
        <f t="shared" si="44"/>
        <v>3.1009962718775994</v>
      </c>
      <c r="O204" s="13">
        <f t="shared" si="45"/>
        <v>3.1009962718775994</v>
      </c>
      <c r="Q204" s="41">
        <v>14.886633333316301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27.322918952792971</v>
      </c>
      <c r="G205" s="13">
        <f t="shared" si="39"/>
        <v>3.6906248554876404E-5</v>
      </c>
      <c r="H205" s="13">
        <f t="shared" si="40"/>
        <v>27.322882046544418</v>
      </c>
      <c r="I205" s="16">
        <f t="shared" si="47"/>
        <v>28.409558204798586</v>
      </c>
      <c r="J205" s="13">
        <f t="shared" si="41"/>
        <v>26.044245545424303</v>
      </c>
      <c r="K205" s="13">
        <f t="shared" si="42"/>
        <v>2.3653126593742826</v>
      </c>
      <c r="L205" s="13">
        <f t="shared" si="43"/>
        <v>0</v>
      </c>
      <c r="M205" s="13">
        <f t="shared" si="48"/>
        <v>1.9006106182475606</v>
      </c>
      <c r="N205" s="13">
        <f t="shared" si="44"/>
        <v>1.1783785833134877</v>
      </c>
      <c r="O205" s="13">
        <f t="shared" si="45"/>
        <v>1.1784154895620425</v>
      </c>
      <c r="Q205" s="41">
        <v>16.412506750303962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29.15539023291775</v>
      </c>
      <c r="G206" s="13">
        <f t="shared" si="39"/>
        <v>0.20491233486989929</v>
      </c>
      <c r="H206" s="13">
        <f t="shared" si="40"/>
        <v>28.950477898047851</v>
      </c>
      <c r="I206" s="16">
        <f t="shared" si="47"/>
        <v>31.315790557422133</v>
      </c>
      <c r="J206" s="13">
        <f t="shared" si="41"/>
        <v>28.34208517609127</v>
      </c>
      <c r="K206" s="13">
        <f t="shared" si="42"/>
        <v>2.9737053813308627</v>
      </c>
      <c r="L206" s="13">
        <f t="shared" si="43"/>
        <v>0</v>
      </c>
      <c r="M206" s="13">
        <f t="shared" si="48"/>
        <v>0.72223203493407295</v>
      </c>
      <c r="N206" s="13">
        <f t="shared" si="44"/>
        <v>0.4477838616591252</v>
      </c>
      <c r="O206" s="13">
        <f t="shared" si="45"/>
        <v>0.65269619652902455</v>
      </c>
      <c r="Q206" s="41">
        <v>16.723577403860851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6.0033560433557351</v>
      </c>
      <c r="G207" s="13">
        <f t="shared" si="39"/>
        <v>0</v>
      </c>
      <c r="H207" s="13">
        <f t="shared" si="40"/>
        <v>6.0033560433557351</v>
      </c>
      <c r="I207" s="16">
        <f t="shared" si="47"/>
        <v>8.9770614246865978</v>
      </c>
      <c r="J207" s="13">
        <f t="shared" si="41"/>
        <v>8.9314803327474905</v>
      </c>
      <c r="K207" s="13">
        <f t="shared" si="42"/>
        <v>4.558109193910731E-2</v>
      </c>
      <c r="L207" s="13">
        <f t="shared" si="43"/>
        <v>0</v>
      </c>
      <c r="M207" s="13">
        <f t="shared" si="48"/>
        <v>0.27444817327494775</v>
      </c>
      <c r="N207" s="13">
        <f t="shared" si="44"/>
        <v>0.1701578674304676</v>
      </c>
      <c r="O207" s="13">
        <f t="shared" si="45"/>
        <v>0.1701578674304676</v>
      </c>
      <c r="Q207" s="41">
        <v>20.77566964225683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0.24647931260728631</v>
      </c>
      <c r="G208" s="13">
        <f t="shared" si="39"/>
        <v>0</v>
      </c>
      <c r="H208" s="13">
        <f t="shared" si="40"/>
        <v>0.24647931260728631</v>
      </c>
      <c r="I208" s="16">
        <f t="shared" si="47"/>
        <v>0.29206040454639359</v>
      </c>
      <c r="J208" s="13">
        <f t="shared" si="41"/>
        <v>0.29205947427787848</v>
      </c>
      <c r="K208" s="13">
        <f t="shared" si="42"/>
        <v>9.3026851510913389E-7</v>
      </c>
      <c r="L208" s="13">
        <f t="shared" si="43"/>
        <v>0</v>
      </c>
      <c r="M208" s="13">
        <f t="shared" si="48"/>
        <v>0.10429030584448015</v>
      </c>
      <c r="N208" s="13">
        <f t="shared" si="44"/>
        <v>6.4659989623577691E-2</v>
      </c>
      <c r="O208" s="13">
        <f t="shared" si="45"/>
        <v>6.4659989623577691E-2</v>
      </c>
      <c r="Q208" s="41">
        <v>24.54567500000001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0.264285714</v>
      </c>
      <c r="G209" s="18">
        <f t="shared" si="39"/>
        <v>0</v>
      </c>
      <c r="H209" s="18">
        <f t="shared" si="40"/>
        <v>0.264285714</v>
      </c>
      <c r="I209" s="17">
        <f t="shared" si="47"/>
        <v>0.26428664426851511</v>
      </c>
      <c r="J209" s="18">
        <f t="shared" si="41"/>
        <v>0.26428577104928902</v>
      </c>
      <c r="K209" s="18">
        <f t="shared" si="42"/>
        <v>8.7321922609406855E-7</v>
      </c>
      <c r="L209" s="18">
        <f t="shared" si="43"/>
        <v>0</v>
      </c>
      <c r="M209" s="18">
        <f t="shared" si="48"/>
        <v>3.9630316220902462E-2</v>
      </c>
      <c r="N209" s="18">
        <f t="shared" si="44"/>
        <v>2.4570796056959526E-2</v>
      </c>
      <c r="O209" s="18">
        <f t="shared" si="45"/>
        <v>2.4570796056959526E-2</v>
      </c>
      <c r="P209" s="3"/>
      <c r="Q209" s="42">
        <v>22.8590805875874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3.6608329502527042</v>
      </c>
      <c r="G210" s="13">
        <f t="shared" si="39"/>
        <v>0</v>
      </c>
      <c r="H210" s="13">
        <f t="shared" si="40"/>
        <v>3.6608329502527042</v>
      </c>
      <c r="I210" s="16">
        <f t="shared" si="47"/>
        <v>3.6608338234719304</v>
      </c>
      <c r="J210" s="13">
        <f t="shared" si="41"/>
        <v>3.658138754297557</v>
      </c>
      <c r="K210" s="13">
        <f t="shared" si="42"/>
        <v>2.6950691743734545E-3</v>
      </c>
      <c r="L210" s="13">
        <f t="shared" si="43"/>
        <v>0</v>
      </c>
      <c r="M210" s="13">
        <f t="shared" si="48"/>
        <v>1.5059520163942935E-2</v>
      </c>
      <c r="N210" s="13">
        <f t="shared" si="44"/>
        <v>9.3369025016446193E-3</v>
      </c>
      <c r="O210" s="13">
        <f t="shared" si="45"/>
        <v>9.3369025016446193E-3</v>
      </c>
      <c r="Q210" s="41">
        <v>21.791283507676511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22.300280999842609</v>
      </c>
      <c r="G211" s="13">
        <f t="shared" si="39"/>
        <v>0</v>
      </c>
      <c r="H211" s="13">
        <f t="shared" si="40"/>
        <v>22.300280999842609</v>
      </c>
      <c r="I211" s="16">
        <f t="shared" si="47"/>
        <v>22.302976069016982</v>
      </c>
      <c r="J211" s="13">
        <f t="shared" si="41"/>
        <v>21.438220184288614</v>
      </c>
      <c r="K211" s="13">
        <f t="shared" si="42"/>
        <v>0.86475588472836762</v>
      </c>
      <c r="L211" s="13">
        <f t="shared" si="43"/>
        <v>0</v>
      </c>
      <c r="M211" s="13">
        <f t="shared" si="48"/>
        <v>5.7226176622983162E-3</v>
      </c>
      <c r="N211" s="13">
        <f t="shared" si="44"/>
        <v>3.548022950624956E-3</v>
      </c>
      <c r="O211" s="13">
        <f t="shared" si="45"/>
        <v>3.548022950624956E-3</v>
      </c>
      <c r="Q211" s="41">
        <v>18.906948080718941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34.498290894265018</v>
      </c>
      <c r="G212" s="13">
        <f t="shared" si="39"/>
        <v>0.80226361395802215</v>
      </c>
      <c r="H212" s="13">
        <f t="shared" si="40"/>
        <v>33.696027280306993</v>
      </c>
      <c r="I212" s="16">
        <f t="shared" si="47"/>
        <v>34.56078316503536</v>
      </c>
      <c r="J212" s="13">
        <f t="shared" si="41"/>
        <v>30.717557671862671</v>
      </c>
      <c r="K212" s="13">
        <f t="shared" si="42"/>
        <v>3.8432254931726888</v>
      </c>
      <c r="L212" s="13">
        <f t="shared" si="43"/>
        <v>0</v>
      </c>
      <c r="M212" s="13">
        <f t="shared" si="48"/>
        <v>2.1745947116733602E-3</v>
      </c>
      <c r="N212" s="13">
        <f t="shared" si="44"/>
        <v>1.3482487212374834E-3</v>
      </c>
      <c r="O212" s="13">
        <f t="shared" si="45"/>
        <v>0.80361186267925966</v>
      </c>
      <c r="Q212" s="41">
        <v>16.806243192674401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103.4372527824159</v>
      </c>
      <c r="G213" s="13">
        <f t="shared" si="39"/>
        <v>8.509832905076026</v>
      </c>
      <c r="H213" s="13">
        <f t="shared" si="40"/>
        <v>94.927419877339872</v>
      </c>
      <c r="I213" s="16">
        <f t="shared" si="47"/>
        <v>98.770645370512568</v>
      </c>
      <c r="J213" s="13">
        <f t="shared" si="41"/>
        <v>49.493940708627122</v>
      </c>
      <c r="K213" s="13">
        <f t="shared" si="42"/>
        <v>49.276704661885447</v>
      </c>
      <c r="L213" s="13">
        <f t="shared" si="43"/>
        <v>38.415246499276535</v>
      </c>
      <c r="M213" s="13">
        <f t="shared" si="48"/>
        <v>38.416072845266974</v>
      </c>
      <c r="N213" s="13">
        <f t="shared" si="44"/>
        <v>23.817965164065523</v>
      </c>
      <c r="O213" s="13">
        <f t="shared" si="45"/>
        <v>32.327798069141551</v>
      </c>
      <c r="Q213" s="41">
        <v>14.53721242660006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19.38574378026442</v>
      </c>
      <c r="G214" s="13">
        <f t="shared" si="39"/>
        <v>0</v>
      </c>
      <c r="H214" s="13">
        <f t="shared" si="40"/>
        <v>19.38574378026442</v>
      </c>
      <c r="I214" s="16">
        <f t="shared" si="47"/>
        <v>30.247201942873332</v>
      </c>
      <c r="J214" s="13">
        <f t="shared" si="41"/>
        <v>25.237536520956972</v>
      </c>
      <c r="K214" s="13">
        <f t="shared" si="42"/>
        <v>5.0096654219163597</v>
      </c>
      <c r="L214" s="13">
        <f t="shared" si="43"/>
        <v>0</v>
      </c>
      <c r="M214" s="13">
        <f t="shared" si="48"/>
        <v>14.598107681201451</v>
      </c>
      <c r="N214" s="13">
        <f t="shared" si="44"/>
        <v>9.050826762344899</v>
      </c>
      <c r="O214" s="13">
        <f t="shared" si="45"/>
        <v>9.050826762344899</v>
      </c>
      <c r="Q214" s="41">
        <v>11.28761479641549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52.563241756474881</v>
      </c>
      <c r="G215" s="13">
        <f t="shared" si="39"/>
        <v>2.8219757868367994</v>
      </c>
      <c r="H215" s="13">
        <f t="shared" si="40"/>
        <v>49.741265969638079</v>
      </c>
      <c r="I215" s="16">
        <f t="shared" si="47"/>
        <v>54.750931391554438</v>
      </c>
      <c r="J215" s="13">
        <f t="shared" si="41"/>
        <v>33.243050452965811</v>
      </c>
      <c r="K215" s="13">
        <f t="shared" si="42"/>
        <v>21.507880938588627</v>
      </c>
      <c r="L215" s="13">
        <f t="shared" si="43"/>
        <v>10.442244645470621</v>
      </c>
      <c r="M215" s="13">
        <f t="shared" si="48"/>
        <v>15.989525564327172</v>
      </c>
      <c r="N215" s="13">
        <f t="shared" si="44"/>
        <v>9.9135058498828474</v>
      </c>
      <c r="O215" s="13">
        <f t="shared" si="45"/>
        <v>12.735481636719648</v>
      </c>
      <c r="Q215" s="41">
        <v>9.941884593548389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14.48639967800089</v>
      </c>
      <c r="G216" s="13">
        <f t="shared" si="39"/>
        <v>0</v>
      </c>
      <c r="H216" s="13">
        <f t="shared" si="40"/>
        <v>14.48639967800089</v>
      </c>
      <c r="I216" s="16">
        <f t="shared" si="47"/>
        <v>25.552035971118897</v>
      </c>
      <c r="J216" s="13">
        <f t="shared" si="41"/>
        <v>23.59403505945847</v>
      </c>
      <c r="K216" s="13">
        <f t="shared" si="42"/>
        <v>1.9580009116604273</v>
      </c>
      <c r="L216" s="13">
        <f t="shared" si="43"/>
        <v>0</v>
      </c>
      <c r="M216" s="13">
        <f t="shared" si="48"/>
        <v>6.0760197144443246</v>
      </c>
      <c r="N216" s="13">
        <f t="shared" si="44"/>
        <v>3.7671322229554813</v>
      </c>
      <c r="O216" s="13">
        <f t="shared" si="45"/>
        <v>3.7671322229554813</v>
      </c>
      <c r="Q216" s="41">
        <v>15.56984570574425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14.256745915174969</v>
      </c>
      <c r="G217" s="13">
        <f t="shared" si="39"/>
        <v>0</v>
      </c>
      <c r="H217" s="13">
        <f t="shared" si="40"/>
        <v>14.256745915174969</v>
      </c>
      <c r="I217" s="16">
        <f t="shared" si="47"/>
        <v>16.214746826835395</v>
      </c>
      <c r="J217" s="13">
        <f t="shared" si="41"/>
        <v>15.774481226007108</v>
      </c>
      <c r="K217" s="13">
        <f t="shared" si="42"/>
        <v>0.44026560082828681</v>
      </c>
      <c r="L217" s="13">
        <f t="shared" si="43"/>
        <v>0</v>
      </c>
      <c r="M217" s="13">
        <f t="shared" si="48"/>
        <v>2.3088874914888433</v>
      </c>
      <c r="N217" s="13">
        <f t="shared" si="44"/>
        <v>1.4315102447230827</v>
      </c>
      <c r="O217" s="13">
        <f t="shared" si="45"/>
        <v>1.4315102447230827</v>
      </c>
      <c r="Q217" s="41">
        <v>17.043986519520541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16.51705406009447</v>
      </c>
      <c r="G218" s="13">
        <f t="shared" si="39"/>
        <v>0</v>
      </c>
      <c r="H218" s="13">
        <f t="shared" si="40"/>
        <v>16.51705406009447</v>
      </c>
      <c r="I218" s="16">
        <f t="shared" si="47"/>
        <v>16.957319660922757</v>
      </c>
      <c r="J218" s="13">
        <f t="shared" si="41"/>
        <v>16.479300063925155</v>
      </c>
      <c r="K218" s="13">
        <f t="shared" si="42"/>
        <v>0.47801959699760133</v>
      </c>
      <c r="L218" s="13">
        <f t="shared" si="43"/>
        <v>0</v>
      </c>
      <c r="M218" s="13">
        <f t="shared" si="48"/>
        <v>0.87737724676576057</v>
      </c>
      <c r="N218" s="13">
        <f t="shared" si="44"/>
        <v>0.5439738929947715</v>
      </c>
      <c r="O218" s="13">
        <f t="shared" si="45"/>
        <v>0.5439738929947715</v>
      </c>
      <c r="Q218" s="41">
        <v>17.401919742607571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2.373023127356114</v>
      </c>
      <c r="G219" s="13">
        <f t="shared" si="39"/>
        <v>0</v>
      </c>
      <c r="H219" s="13">
        <f t="shared" si="40"/>
        <v>2.373023127356114</v>
      </c>
      <c r="I219" s="16">
        <f t="shared" si="47"/>
        <v>2.8510427243537153</v>
      </c>
      <c r="J219" s="13">
        <f t="shared" si="41"/>
        <v>2.8496597260593814</v>
      </c>
      <c r="K219" s="13">
        <f t="shared" si="42"/>
        <v>1.3829982943338592E-3</v>
      </c>
      <c r="L219" s="13">
        <f t="shared" si="43"/>
        <v>0</v>
      </c>
      <c r="M219" s="13">
        <f t="shared" si="48"/>
        <v>0.33340335377098906</v>
      </c>
      <c r="N219" s="13">
        <f t="shared" si="44"/>
        <v>0.20671007933801322</v>
      </c>
      <c r="O219" s="13">
        <f t="shared" si="45"/>
        <v>0.20671007933801322</v>
      </c>
      <c r="Q219" s="41">
        <v>21.207987161232619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0.36161188953443257</v>
      </c>
      <c r="G220" s="13">
        <f t="shared" si="39"/>
        <v>0</v>
      </c>
      <c r="H220" s="13">
        <f t="shared" si="40"/>
        <v>0.36161188953443257</v>
      </c>
      <c r="I220" s="16">
        <f t="shared" si="47"/>
        <v>0.36299488782876643</v>
      </c>
      <c r="J220" s="13">
        <f t="shared" si="41"/>
        <v>0.36299288182775186</v>
      </c>
      <c r="K220" s="13">
        <f t="shared" si="42"/>
        <v>2.0060010145761531E-6</v>
      </c>
      <c r="L220" s="13">
        <f t="shared" si="43"/>
        <v>0</v>
      </c>
      <c r="M220" s="13">
        <f t="shared" si="48"/>
        <v>0.12669327443297584</v>
      </c>
      <c r="N220" s="13">
        <f t="shared" si="44"/>
        <v>7.8549830148445021E-2</v>
      </c>
      <c r="O220" s="13">
        <f t="shared" si="45"/>
        <v>7.8549830148445021E-2</v>
      </c>
      <c r="Q220" s="41">
        <v>23.715575169385641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0.3709011961840763</v>
      </c>
      <c r="G221" s="18">
        <f t="shared" si="39"/>
        <v>0</v>
      </c>
      <c r="H221" s="18">
        <f t="shared" si="40"/>
        <v>0.3709011961840763</v>
      </c>
      <c r="I221" s="17">
        <f t="shared" si="47"/>
        <v>0.37090320218509087</v>
      </c>
      <c r="J221" s="18">
        <f t="shared" si="41"/>
        <v>0.37090125046212852</v>
      </c>
      <c r="K221" s="18">
        <f t="shared" si="42"/>
        <v>1.9517229623566834E-6</v>
      </c>
      <c r="L221" s="18">
        <f t="shared" si="43"/>
        <v>0</v>
      </c>
      <c r="M221" s="18">
        <f t="shared" si="48"/>
        <v>4.8143444284530823E-2</v>
      </c>
      <c r="N221" s="18">
        <f t="shared" si="44"/>
        <v>2.9848935456409108E-2</v>
      </c>
      <c r="O221" s="18">
        <f t="shared" si="45"/>
        <v>2.9848935456409108E-2</v>
      </c>
      <c r="P221" s="3"/>
      <c r="Q221" s="42">
        <v>24.373424000000011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7.2238549356298014</v>
      </c>
      <c r="G222" s="13">
        <f t="shared" si="39"/>
        <v>0</v>
      </c>
      <c r="H222" s="13">
        <f t="shared" si="40"/>
        <v>7.2238549356298014</v>
      </c>
      <c r="I222" s="16">
        <f t="shared" si="47"/>
        <v>7.2238568873527633</v>
      </c>
      <c r="J222" s="13">
        <f t="shared" si="41"/>
        <v>7.1976174869240257</v>
      </c>
      <c r="K222" s="13">
        <f t="shared" si="42"/>
        <v>2.6239400428737625E-2</v>
      </c>
      <c r="L222" s="13">
        <f t="shared" si="43"/>
        <v>0</v>
      </c>
      <c r="M222" s="13">
        <f t="shared" si="48"/>
        <v>1.8294508828121715E-2</v>
      </c>
      <c r="N222" s="13">
        <f t="shared" si="44"/>
        <v>1.1342595473435463E-2</v>
      </c>
      <c r="O222" s="13">
        <f t="shared" si="45"/>
        <v>1.1342595473435463E-2</v>
      </c>
      <c r="Q222" s="41">
        <v>20.087667025291761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28.49758564066504</v>
      </c>
      <c r="G223" s="13">
        <f t="shared" si="39"/>
        <v>0.1313679365218467</v>
      </c>
      <c r="H223" s="13">
        <f t="shared" si="40"/>
        <v>28.366217704143192</v>
      </c>
      <c r="I223" s="16">
        <f t="shared" si="47"/>
        <v>28.392457104571932</v>
      </c>
      <c r="J223" s="13">
        <f t="shared" si="41"/>
        <v>26.192675996468722</v>
      </c>
      <c r="K223" s="13">
        <f t="shared" si="42"/>
        <v>2.1997811081032097</v>
      </c>
      <c r="L223" s="13">
        <f t="shared" si="43"/>
        <v>0</v>
      </c>
      <c r="M223" s="13">
        <f t="shared" si="48"/>
        <v>6.9519133546862514E-3</v>
      </c>
      <c r="N223" s="13">
        <f t="shared" si="44"/>
        <v>4.3101862799054761E-3</v>
      </c>
      <c r="O223" s="13">
        <f t="shared" si="45"/>
        <v>0.13567812280175218</v>
      </c>
      <c r="Q223" s="41">
        <v>16.983493728650501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74.169089701463378</v>
      </c>
      <c r="G224" s="13">
        <f t="shared" si="39"/>
        <v>5.2375701846686162</v>
      </c>
      <c r="H224" s="13">
        <f t="shared" si="40"/>
        <v>68.931519516794765</v>
      </c>
      <c r="I224" s="16">
        <f t="shared" si="47"/>
        <v>71.131300624897975</v>
      </c>
      <c r="J224" s="13">
        <f t="shared" si="41"/>
        <v>48.576214012930514</v>
      </c>
      <c r="K224" s="13">
        <f t="shared" si="42"/>
        <v>22.555086611967461</v>
      </c>
      <c r="L224" s="13">
        <f t="shared" si="43"/>
        <v>11.49715019475272</v>
      </c>
      <c r="M224" s="13">
        <f t="shared" si="48"/>
        <v>11.499791921827502</v>
      </c>
      <c r="N224" s="13">
        <f t="shared" si="44"/>
        <v>7.1298709915330507</v>
      </c>
      <c r="O224" s="13">
        <f t="shared" si="45"/>
        <v>12.367441176201666</v>
      </c>
      <c r="Q224" s="41">
        <v>16.693754495094769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45.87000109008909</v>
      </c>
      <c r="G225" s="13">
        <f t="shared" si="39"/>
        <v>2.0736527079079843</v>
      </c>
      <c r="H225" s="13">
        <f t="shared" si="40"/>
        <v>43.796348382181108</v>
      </c>
      <c r="I225" s="16">
        <f t="shared" si="47"/>
        <v>54.854284799395856</v>
      </c>
      <c r="J225" s="13">
        <f t="shared" si="41"/>
        <v>35.02306946111068</v>
      </c>
      <c r="K225" s="13">
        <f t="shared" si="42"/>
        <v>19.831215338285176</v>
      </c>
      <c r="L225" s="13">
        <f t="shared" si="43"/>
        <v>8.7532508871158932</v>
      </c>
      <c r="M225" s="13">
        <f t="shared" si="48"/>
        <v>13.123171817410345</v>
      </c>
      <c r="N225" s="13">
        <f t="shared" si="44"/>
        <v>8.1363665267944132</v>
      </c>
      <c r="O225" s="13">
        <f t="shared" si="45"/>
        <v>10.210019234702397</v>
      </c>
      <c r="Q225" s="41">
        <v>11.19620559354839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25.54043308867093</v>
      </c>
      <c r="G226" s="13">
        <f t="shared" si="39"/>
        <v>0</v>
      </c>
      <c r="H226" s="13">
        <f t="shared" si="40"/>
        <v>25.54043308867093</v>
      </c>
      <c r="I226" s="16">
        <f t="shared" si="47"/>
        <v>36.618397539840217</v>
      </c>
      <c r="J226" s="13">
        <f t="shared" si="41"/>
        <v>29.830397305366215</v>
      </c>
      <c r="K226" s="13">
        <f t="shared" si="42"/>
        <v>6.7880002344740014</v>
      </c>
      <c r="L226" s="13">
        <f t="shared" si="43"/>
        <v>0</v>
      </c>
      <c r="M226" s="13">
        <f t="shared" si="48"/>
        <v>4.9868052906159317</v>
      </c>
      <c r="N226" s="13">
        <f t="shared" si="44"/>
        <v>3.0918192801818778</v>
      </c>
      <c r="O226" s="13">
        <f t="shared" si="45"/>
        <v>3.0918192801818778</v>
      </c>
      <c r="Q226" s="41">
        <v>12.99822410694653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39.643518840390243</v>
      </c>
      <c r="G227" s="13">
        <f t="shared" si="39"/>
        <v>1.3775145290747632</v>
      </c>
      <c r="H227" s="13">
        <f t="shared" si="40"/>
        <v>38.266004311315477</v>
      </c>
      <c r="I227" s="16">
        <f t="shared" si="47"/>
        <v>45.054004545789482</v>
      </c>
      <c r="J227" s="13">
        <f t="shared" si="41"/>
        <v>32.6484627749265</v>
      </c>
      <c r="K227" s="13">
        <f t="shared" si="42"/>
        <v>12.405541770862982</v>
      </c>
      <c r="L227" s="13">
        <f t="shared" si="43"/>
        <v>1.2729779545252318</v>
      </c>
      <c r="M227" s="13">
        <f t="shared" si="48"/>
        <v>3.1679639649592852</v>
      </c>
      <c r="N227" s="13">
        <f t="shared" si="44"/>
        <v>1.9641376582747567</v>
      </c>
      <c r="O227" s="13">
        <f t="shared" si="45"/>
        <v>3.3416521873495197</v>
      </c>
      <c r="Q227" s="41">
        <v>11.79275915438698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31.565766691911779</v>
      </c>
      <c r="G228" s="13">
        <f t="shared" si="39"/>
        <v>0.47439918333039693</v>
      </c>
      <c r="H228" s="13">
        <f t="shared" si="40"/>
        <v>31.091367508581381</v>
      </c>
      <c r="I228" s="16">
        <f t="shared" si="47"/>
        <v>42.223931324919135</v>
      </c>
      <c r="J228" s="13">
        <f t="shared" si="41"/>
        <v>34.030660128062316</v>
      </c>
      <c r="K228" s="13">
        <f t="shared" si="42"/>
        <v>8.1932711968568199</v>
      </c>
      <c r="L228" s="13">
        <f t="shared" si="43"/>
        <v>0</v>
      </c>
      <c r="M228" s="13">
        <f t="shared" si="48"/>
        <v>1.2038263066845285</v>
      </c>
      <c r="N228" s="13">
        <f t="shared" si="44"/>
        <v>0.74637231014440764</v>
      </c>
      <c r="O228" s="13">
        <f t="shared" si="45"/>
        <v>1.2207714934748046</v>
      </c>
      <c r="Q228" s="41">
        <v>14.611083939982681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41.990162883554483</v>
      </c>
      <c r="G229" s="13">
        <f t="shared" si="39"/>
        <v>1.6398759146961857</v>
      </c>
      <c r="H229" s="13">
        <f t="shared" si="40"/>
        <v>40.350286968858299</v>
      </c>
      <c r="I229" s="16">
        <f t="shared" si="47"/>
        <v>48.543558165715119</v>
      </c>
      <c r="J229" s="13">
        <f t="shared" si="41"/>
        <v>39.049886900374844</v>
      </c>
      <c r="K229" s="13">
        <f t="shared" si="42"/>
        <v>9.4936712653402751</v>
      </c>
      <c r="L229" s="13">
        <f t="shared" si="43"/>
        <v>0</v>
      </c>
      <c r="M229" s="13">
        <f t="shared" si="48"/>
        <v>0.45745399654012087</v>
      </c>
      <c r="N229" s="13">
        <f t="shared" si="44"/>
        <v>0.28362147785487496</v>
      </c>
      <c r="O229" s="13">
        <f t="shared" si="45"/>
        <v>1.9234973925510606</v>
      </c>
      <c r="Q229" s="41">
        <v>16.529875154350989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2.7333711716405711</v>
      </c>
      <c r="G230" s="13">
        <f t="shared" si="39"/>
        <v>0</v>
      </c>
      <c r="H230" s="13">
        <f t="shared" si="40"/>
        <v>2.7333711716405711</v>
      </c>
      <c r="I230" s="16">
        <f t="shared" si="47"/>
        <v>12.227042436980845</v>
      </c>
      <c r="J230" s="13">
        <f t="shared" si="41"/>
        <v>12.105346916902574</v>
      </c>
      <c r="K230" s="13">
        <f t="shared" si="42"/>
        <v>0.121695520078271</v>
      </c>
      <c r="L230" s="13">
        <f t="shared" si="43"/>
        <v>0</v>
      </c>
      <c r="M230" s="13">
        <f t="shared" si="48"/>
        <v>0.17383251868524591</v>
      </c>
      <c r="N230" s="13">
        <f t="shared" si="44"/>
        <v>0.10777616158485247</v>
      </c>
      <c r="O230" s="13">
        <f t="shared" si="45"/>
        <v>0.10777616158485247</v>
      </c>
      <c r="Q230" s="41">
        <v>20.33451075796583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3.9967395167407131</v>
      </c>
      <c r="G231" s="13">
        <f t="shared" si="39"/>
        <v>0</v>
      </c>
      <c r="H231" s="13">
        <f t="shared" si="40"/>
        <v>3.9967395167407131</v>
      </c>
      <c r="I231" s="16">
        <f t="shared" si="47"/>
        <v>4.1184350368189842</v>
      </c>
      <c r="J231" s="13">
        <f t="shared" si="41"/>
        <v>4.1146174151941128</v>
      </c>
      <c r="K231" s="13">
        <f t="shared" si="42"/>
        <v>3.8176216248713146E-3</v>
      </c>
      <c r="L231" s="13">
        <f t="shared" si="43"/>
        <v>0</v>
      </c>
      <c r="M231" s="13">
        <f t="shared" si="48"/>
        <v>6.605635710039344E-2</v>
      </c>
      <c r="N231" s="13">
        <f t="shared" si="44"/>
        <v>4.0954941402243934E-2</v>
      </c>
      <c r="O231" s="13">
        <f t="shared" si="45"/>
        <v>4.0954941402243934E-2</v>
      </c>
      <c r="Q231" s="41">
        <v>21.8256599348225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1.3420992712620401</v>
      </c>
      <c r="G232" s="13">
        <f t="shared" si="39"/>
        <v>0</v>
      </c>
      <c r="H232" s="13">
        <f t="shared" si="40"/>
        <v>1.3420992712620401</v>
      </c>
      <c r="I232" s="16">
        <f t="shared" si="47"/>
        <v>1.3459168928869114</v>
      </c>
      <c r="J232" s="13">
        <f t="shared" si="41"/>
        <v>1.3458150556129989</v>
      </c>
      <c r="K232" s="13">
        <f t="shared" si="42"/>
        <v>1.0183727391255282E-4</v>
      </c>
      <c r="L232" s="13">
        <f t="shared" si="43"/>
        <v>0</v>
      </c>
      <c r="M232" s="13">
        <f t="shared" si="48"/>
        <v>2.5101415698149505E-2</v>
      </c>
      <c r="N232" s="13">
        <f t="shared" si="44"/>
        <v>1.5562877732852693E-2</v>
      </c>
      <c r="O232" s="13">
        <f t="shared" si="45"/>
        <v>1.5562877732852693E-2</v>
      </c>
      <c r="Q232" s="41">
        <v>23.744015443425091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1.0381228739514039</v>
      </c>
      <c r="G233" s="18">
        <f t="shared" si="39"/>
        <v>0</v>
      </c>
      <c r="H233" s="18">
        <f t="shared" si="40"/>
        <v>1.0381228739514039</v>
      </c>
      <c r="I233" s="17">
        <f t="shared" si="47"/>
        <v>1.0382247112253165</v>
      </c>
      <c r="J233" s="18">
        <f t="shared" si="41"/>
        <v>1.0381808491657123</v>
      </c>
      <c r="K233" s="18">
        <f t="shared" si="42"/>
        <v>4.3862059604160564E-5</v>
      </c>
      <c r="L233" s="18">
        <f t="shared" si="43"/>
        <v>0</v>
      </c>
      <c r="M233" s="18">
        <f t="shared" si="48"/>
        <v>9.5385379652968127E-3</v>
      </c>
      <c r="N233" s="18">
        <f t="shared" si="44"/>
        <v>5.9138935384840238E-3</v>
      </c>
      <c r="O233" s="18">
        <f t="shared" si="45"/>
        <v>5.9138935384840238E-3</v>
      </c>
      <c r="P233" s="3"/>
      <c r="Q233" s="42">
        <v>24.198791000000011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13.952050912777519</v>
      </c>
      <c r="G234" s="13">
        <f t="shared" si="39"/>
        <v>0</v>
      </c>
      <c r="H234" s="13">
        <f t="shared" si="40"/>
        <v>13.952050912777519</v>
      </c>
      <c r="I234" s="16">
        <f t="shared" si="47"/>
        <v>13.952094774837123</v>
      </c>
      <c r="J234" s="13">
        <f t="shared" si="41"/>
        <v>13.807475269366778</v>
      </c>
      <c r="K234" s="13">
        <f t="shared" si="42"/>
        <v>0.14461950547034519</v>
      </c>
      <c r="L234" s="13">
        <f t="shared" si="43"/>
        <v>0</v>
      </c>
      <c r="M234" s="13">
        <f t="shared" si="48"/>
        <v>3.6246444268127889E-3</v>
      </c>
      <c r="N234" s="13">
        <f t="shared" si="44"/>
        <v>2.2472795446239289E-3</v>
      </c>
      <c r="O234" s="13">
        <f t="shared" si="45"/>
        <v>2.2472795446239289E-3</v>
      </c>
      <c r="Q234" s="41">
        <v>21.90876321197327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14.50699936278769</v>
      </c>
      <c r="G235" s="13">
        <f t="shared" si="39"/>
        <v>0</v>
      </c>
      <c r="H235" s="13">
        <f t="shared" si="40"/>
        <v>14.50699936278769</v>
      </c>
      <c r="I235" s="16">
        <f t="shared" si="47"/>
        <v>14.651618868258035</v>
      </c>
      <c r="J235" s="13">
        <f t="shared" si="41"/>
        <v>14.451625662676207</v>
      </c>
      <c r="K235" s="13">
        <f t="shared" si="42"/>
        <v>0.19999320558182809</v>
      </c>
      <c r="L235" s="13">
        <f t="shared" si="43"/>
        <v>0</v>
      </c>
      <c r="M235" s="13">
        <f t="shared" si="48"/>
        <v>1.37736488218886E-3</v>
      </c>
      <c r="N235" s="13">
        <f t="shared" si="44"/>
        <v>8.5396622695709315E-4</v>
      </c>
      <c r="O235" s="13">
        <f t="shared" si="45"/>
        <v>8.5396622695709315E-4</v>
      </c>
      <c r="Q235" s="41">
        <v>20.619191251148649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99.382252491064207</v>
      </c>
      <c r="G236" s="13">
        <f t="shared" si="39"/>
        <v>8.0564724995073309</v>
      </c>
      <c r="H236" s="13">
        <f t="shared" si="40"/>
        <v>91.325779991556871</v>
      </c>
      <c r="I236" s="16">
        <f t="shared" si="47"/>
        <v>91.525773197138705</v>
      </c>
      <c r="J236" s="13">
        <f t="shared" si="41"/>
        <v>49.45078598926694</v>
      </c>
      <c r="K236" s="13">
        <f t="shared" si="42"/>
        <v>42.074987207871764</v>
      </c>
      <c r="L236" s="13">
        <f t="shared" si="43"/>
        <v>31.160576380761562</v>
      </c>
      <c r="M236" s="13">
        <f t="shared" si="48"/>
        <v>31.161099779416794</v>
      </c>
      <c r="N236" s="13">
        <f t="shared" si="44"/>
        <v>19.319881863238411</v>
      </c>
      <c r="O236" s="13">
        <f t="shared" si="45"/>
        <v>27.376354362745744</v>
      </c>
      <c r="Q236" s="41">
        <v>14.927869131692679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76.361816300353951</v>
      </c>
      <c r="G237" s="13">
        <f t="shared" si="39"/>
        <v>5.4827231683304056</v>
      </c>
      <c r="H237" s="13">
        <f t="shared" si="40"/>
        <v>70.879093132023542</v>
      </c>
      <c r="I237" s="16">
        <f t="shared" si="47"/>
        <v>81.793503959133744</v>
      </c>
      <c r="J237" s="13">
        <f t="shared" si="41"/>
        <v>46.078937337789853</v>
      </c>
      <c r="K237" s="13">
        <f t="shared" si="42"/>
        <v>35.714566621343891</v>
      </c>
      <c r="L237" s="13">
        <f t="shared" si="43"/>
        <v>24.753389002901464</v>
      </c>
      <c r="M237" s="13">
        <f t="shared" si="48"/>
        <v>36.594606919079851</v>
      </c>
      <c r="N237" s="13">
        <f t="shared" si="44"/>
        <v>22.688656289829506</v>
      </c>
      <c r="O237" s="13">
        <f t="shared" si="45"/>
        <v>28.171379458159912</v>
      </c>
      <c r="Q237" s="41">
        <v>14.174039626595469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28.962927116208789</v>
      </c>
      <c r="G238" s="13">
        <f t="shared" si="39"/>
        <v>0.18339441862355943</v>
      </c>
      <c r="H238" s="13">
        <f t="shared" si="40"/>
        <v>28.779532697585228</v>
      </c>
      <c r="I238" s="16">
        <f t="shared" si="47"/>
        <v>39.740710316027652</v>
      </c>
      <c r="J238" s="13">
        <f t="shared" si="41"/>
        <v>29.03463237897904</v>
      </c>
      <c r="K238" s="13">
        <f t="shared" si="42"/>
        <v>10.706077937048612</v>
      </c>
      <c r="L238" s="13">
        <f t="shared" si="43"/>
        <v>0</v>
      </c>
      <c r="M238" s="13">
        <f t="shared" si="48"/>
        <v>13.905950629250345</v>
      </c>
      <c r="N238" s="13">
        <f t="shared" si="44"/>
        <v>8.621689390135213</v>
      </c>
      <c r="O238" s="13">
        <f t="shared" si="45"/>
        <v>8.8050838087587717</v>
      </c>
      <c r="Q238" s="41">
        <v>10.185366093548391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18.415102223953699</v>
      </c>
      <c r="G239" s="13">
        <f t="shared" si="39"/>
        <v>0</v>
      </c>
      <c r="H239" s="13">
        <f t="shared" si="40"/>
        <v>18.415102223953699</v>
      </c>
      <c r="I239" s="16">
        <f t="shared" si="47"/>
        <v>29.121180161002311</v>
      </c>
      <c r="J239" s="13">
        <f t="shared" si="41"/>
        <v>25.074349579719957</v>
      </c>
      <c r="K239" s="13">
        <f t="shared" si="42"/>
        <v>4.0468305812823537</v>
      </c>
      <c r="L239" s="13">
        <f t="shared" si="43"/>
        <v>0</v>
      </c>
      <c r="M239" s="13">
        <f t="shared" si="48"/>
        <v>5.284261239115132</v>
      </c>
      <c r="N239" s="13">
        <f t="shared" si="44"/>
        <v>3.2762419682513819</v>
      </c>
      <c r="O239" s="13">
        <f t="shared" si="45"/>
        <v>3.2762419682513819</v>
      </c>
      <c r="Q239" s="41">
        <v>12.380003493084409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20.650767517945042</v>
      </c>
      <c r="G240" s="13">
        <f t="shared" si="39"/>
        <v>0</v>
      </c>
      <c r="H240" s="13">
        <f t="shared" si="40"/>
        <v>20.650767517945042</v>
      </c>
      <c r="I240" s="16">
        <f t="shared" si="47"/>
        <v>24.697598099227395</v>
      </c>
      <c r="J240" s="13">
        <f t="shared" si="41"/>
        <v>22.632131941003028</v>
      </c>
      <c r="K240" s="13">
        <f t="shared" si="42"/>
        <v>2.0654661582243676</v>
      </c>
      <c r="L240" s="13">
        <f t="shared" si="43"/>
        <v>0</v>
      </c>
      <c r="M240" s="13">
        <f t="shared" si="48"/>
        <v>2.0080192708637501</v>
      </c>
      <c r="N240" s="13">
        <f t="shared" si="44"/>
        <v>1.244971947935525</v>
      </c>
      <c r="O240" s="13">
        <f t="shared" si="45"/>
        <v>1.244971947935525</v>
      </c>
      <c r="Q240" s="41">
        <v>14.37000292098613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12.119237561915289</v>
      </c>
      <c r="G241" s="13">
        <f t="shared" si="39"/>
        <v>0</v>
      </c>
      <c r="H241" s="13">
        <f t="shared" si="40"/>
        <v>12.119237561915289</v>
      </c>
      <c r="I241" s="16">
        <f t="shared" si="47"/>
        <v>14.184703720139657</v>
      </c>
      <c r="J241" s="13">
        <f t="shared" si="41"/>
        <v>13.856072376095119</v>
      </c>
      <c r="K241" s="13">
        <f t="shared" si="42"/>
        <v>0.32863134404453831</v>
      </c>
      <c r="L241" s="13">
        <f t="shared" si="43"/>
        <v>0</v>
      </c>
      <c r="M241" s="13">
        <f t="shared" si="48"/>
        <v>0.76304732292822508</v>
      </c>
      <c r="N241" s="13">
        <f t="shared" si="44"/>
        <v>0.47308934021549953</v>
      </c>
      <c r="O241" s="13">
        <f t="shared" si="45"/>
        <v>0.47308934021549953</v>
      </c>
      <c r="Q241" s="41">
        <v>16.31388817862603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25.456728975706501</v>
      </c>
      <c r="G242" s="13">
        <f t="shared" si="39"/>
        <v>0</v>
      </c>
      <c r="H242" s="13">
        <f t="shared" si="40"/>
        <v>25.456728975706501</v>
      </c>
      <c r="I242" s="16">
        <f t="shared" si="47"/>
        <v>25.785360319751039</v>
      </c>
      <c r="J242" s="13">
        <f t="shared" si="41"/>
        <v>24.53245140821517</v>
      </c>
      <c r="K242" s="13">
        <f t="shared" si="42"/>
        <v>1.2529089115358687</v>
      </c>
      <c r="L242" s="13">
        <f t="shared" si="43"/>
        <v>0</v>
      </c>
      <c r="M242" s="13">
        <f t="shared" si="48"/>
        <v>0.28995798271272555</v>
      </c>
      <c r="N242" s="13">
        <f t="shared" si="44"/>
        <v>0.17977394928188983</v>
      </c>
      <c r="O242" s="13">
        <f t="shared" si="45"/>
        <v>0.17977394928188983</v>
      </c>
      <c r="Q242" s="41">
        <v>19.25276796888523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11.90808157633359</v>
      </c>
      <c r="G243" s="13">
        <f t="shared" si="39"/>
        <v>0</v>
      </c>
      <c r="H243" s="13">
        <f t="shared" si="40"/>
        <v>11.90808157633359</v>
      </c>
      <c r="I243" s="16">
        <f t="shared" si="47"/>
        <v>13.160990487869459</v>
      </c>
      <c r="J243" s="13">
        <f t="shared" si="41"/>
        <v>13.034854947064963</v>
      </c>
      <c r="K243" s="13">
        <f t="shared" si="42"/>
        <v>0.12613554080449596</v>
      </c>
      <c r="L243" s="13">
        <f t="shared" si="43"/>
        <v>0</v>
      </c>
      <c r="M243" s="13">
        <f t="shared" si="48"/>
        <v>0.11018403343083571</v>
      </c>
      <c r="N243" s="13">
        <f t="shared" si="44"/>
        <v>6.8314100727118146E-2</v>
      </c>
      <c r="O243" s="13">
        <f t="shared" si="45"/>
        <v>6.8314100727118146E-2</v>
      </c>
      <c r="Q243" s="41">
        <v>21.64560391744838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15.63662381997602</v>
      </c>
      <c r="G244" s="13">
        <f t="shared" si="39"/>
        <v>0</v>
      </c>
      <c r="H244" s="13">
        <f t="shared" si="40"/>
        <v>15.63662381997602</v>
      </c>
      <c r="I244" s="16">
        <f t="shared" si="47"/>
        <v>15.762759360780516</v>
      </c>
      <c r="J244" s="13">
        <f t="shared" si="41"/>
        <v>15.551206383454673</v>
      </c>
      <c r="K244" s="13">
        <f t="shared" si="42"/>
        <v>0.21155297732584266</v>
      </c>
      <c r="L244" s="13">
        <f t="shared" si="43"/>
        <v>0</v>
      </c>
      <c r="M244" s="13">
        <f t="shared" si="48"/>
        <v>4.1869932703717569E-2</v>
      </c>
      <c r="N244" s="13">
        <f t="shared" si="44"/>
        <v>2.5959358276304894E-2</v>
      </c>
      <c r="O244" s="13">
        <f t="shared" si="45"/>
        <v>2.5959358276304894E-2</v>
      </c>
      <c r="Q244" s="41">
        <v>21.774581000000001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1.88225312067381</v>
      </c>
      <c r="G245" s="18">
        <f t="shared" si="39"/>
        <v>0</v>
      </c>
      <c r="H245" s="18">
        <f t="shared" si="40"/>
        <v>1.88225312067381</v>
      </c>
      <c r="I245" s="17">
        <f t="shared" si="47"/>
        <v>2.0938060979996527</v>
      </c>
      <c r="J245" s="18">
        <f t="shared" si="41"/>
        <v>2.0933057448507233</v>
      </c>
      <c r="K245" s="18">
        <f t="shared" si="42"/>
        <v>5.0035314892937777E-4</v>
      </c>
      <c r="L245" s="18">
        <f t="shared" si="43"/>
        <v>0</v>
      </c>
      <c r="M245" s="18">
        <f t="shared" si="48"/>
        <v>1.5910574427412675E-2</v>
      </c>
      <c r="N245" s="18">
        <f t="shared" si="44"/>
        <v>9.8645561449958591E-3</v>
      </c>
      <c r="O245" s="18">
        <f t="shared" si="45"/>
        <v>9.8645561449958591E-3</v>
      </c>
      <c r="P245" s="3"/>
      <c r="Q245" s="42">
        <v>21.851371324893051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5.2766337191712056</v>
      </c>
      <c r="G246" s="13">
        <f t="shared" si="39"/>
        <v>0</v>
      </c>
      <c r="H246" s="13">
        <f t="shared" si="40"/>
        <v>5.2766337191712056</v>
      </c>
      <c r="I246" s="16">
        <f t="shared" si="47"/>
        <v>5.277134072320135</v>
      </c>
      <c r="J246" s="13">
        <f t="shared" si="41"/>
        <v>5.2682378457808108</v>
      </c>
      <c r="K246" s="13">
        <f t="shared" si="42"/>
        <v>8.8962265393242035E-3</v>
      </c>
      <c r="L246" s="13">
        <f t="shared" si="43"/>
        <v>0</v>
      </c>
      <c r="M246" s="13">
        <f t="shared" si="48"/>
        <v>6.0460182824168159E-3</v>
      </c>
      <c r="N246" s="13">
        <f t="shared" si="44"/>
        <v>3.7485313350984258E-3</v>
      </c>
      <c r="O246" s="13">
        <f t="shared" si="45"/>
        <v>3.7485313350984258E-3</v>
      </c>
      <c r="Q246" s="41">
        <v>21.094331238212231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49.687784940913907</v>
      </c>
      <c r="G247" s="13">
        <f t="shared" si="39"/>
        <v>2.5004916501085521</v>
      </c>
      <c r="H247" s="13">
        <f t="shared" si="40"/>
        <v>47.187293290805357</v>
      </c>
      <c r="I247" s="16">
        <f t="shared" si="47"/>
        <v>47.196189517344678</v>
      </c>
      <c r="J247" s="13">
        <f t="shared" si="41"/>
        <v>42.034501436650949</v>
      </c>
      <c r="K247" s="13">
        <f t="shared" si="42"/>
        <v>5.1616880806937289</v>
      </c>
      <c r="L247" s="13">
        <f t="shared" si="43"/>
        <v>0</v>
      </c>
      <c r="M247" s="13">
        <f t="shared" si="48"/>
        <v>2.29748694731839E-3</v>
      </c>
      <c r="N247" s="13">
        <f t="shared" si="44"/>
        <v>1.4244419073374019E-3</v>
      </c>
      <c r="O247" s="13">
        <f t="shared" si="45"/>
        <v>2.5019160920158896</v>
      </c>
      <c r="Q247" s="41">
        <v>21.352469310019369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168.0571429</v>
      </c>
      <c r="G248" s="13">
        <f t="shared" si="39"/>
        <v>15.734517858611961</v>
      </c>
      <c r="H248" s="13">
        <f t="shared" si="40"/>
        <v>152.32262504138805</v>
      </c>
      <c r="I248" s="16">
        <f t="shared" si="47"/>
        <v>157.48431312208177</v>
      </c>
      <c r="J248" s="13">
        <f t="shared" si="41"/>
        <v>59.600684527165953</v>
      </c>
      <c r="K248" s="13">
        <f t="shared" si="42"/>
        <v>97.88362859491582</v>
      </c>
      <c r="L248" s="13">
        <f t="shared" si="43"/>
        <v>87.379566588418399</v>
      </c>
      <c r="M248" s="13">
        <f t="shared" si="48"/>
        <v>87.38043963345838</v>
      </c>
      <c r="N248" s="13">
        <f t="shared" si="44"/>
        <v>54.175872572744197</v>
      </c>
      <c r="O248" s="13">
        <f t="shared" si="45"/>
        <v>69.910390431356163</v>
      </c>
      <c r="Q248" s="41">
        <v>16.235392809682619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59.775583389194352</v>
      </c>
      <c r="G249" s="13">
        <f t="shared" si="39"/>
        <v>3.6283358097160412</v>
      </c>
      <c r="H249" s="13">
        <f t="shared" si="40"/>
        <v>56.147247579478311</v>
      </c>
      <c r="I249" s="16">
        <f t="shared" si="47"/>
        <v>66.651309585975739</v>
      </c>
      <c r="J249" s="13">
        <f t="shared" si="41"/>
        <v>42.469948849568745</v>
      </c>
      <c r="K249" s="13">
        <f t="shared" si="42"/>
        <v>24.181360736406994</v>
      </c>
      <c r="L249" s="13">
        <f t="shared" si="43"/>
        <v>13.135381959664608</v>
      </c>
      <c r="M249" s="13">
        <f t="shared" si="48"/>
        <v>46.339949020378796</v>
      </c>
      <c r="N249" s="13">
        <f t="shared" si="44"/>
        <v>28.730768392634854</v>
      </c>
      <c r="O249" s="13">
        <f t="shared" si="45"/>
        <v>32.359104202350892</v>
      </c>
      <c r="Q249" s="41">
        <v>14.000408120738561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6.2124977726009973</v>
      </c>
      <c r="G250" s="13">
        <f t="shared" si="39"/>
        <v>0</v>
      </c>
      <c r="H250" s="13">
        <f t="shared" si="40"/>
        <v>6.2124977726009973</v>
      </c>
      <c r="I250" s="16">
        <f t="shared" si="47"/>
        <v>17.258476549343385</v>
      </c>
      <c r="J250" s="13">
        <f t="shared" si="41"/>
        <v>16.245257143153399</v>
      </c>
      <c r="K250" s="13">
        <f t="shared" si="42"/>
        <v>1.013219406189986</v>
      </c>
      <c r="L250" s="13">
        <f t="shared" si="43"/>
        <v>0</v>
      </c>
      <c r="M250" s="13">
        <f t="shared" si="48"/>
        <v>17.609180627743942</v>
      </c>
      <c r="N250" s="13">
        <f t="shared" si="44"/>
        <v>10.917691989201245</v>
      </c>
      <c r="O250" s="13">
        <f t="shared" si="45"/>
        <v>10.917691989201245</v>
      </c>
      <c r="Q250" s="41">
        <v>12.02222562540719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12.60909470760873</v>
      </c>
      <c r="G251" s="13">
        <f t="shared" si="39"/>
        <v>0</v>
      </c>
      <c r="H251" s="13">
        <f t="shared" si="40"/>
        <v>12.60909470760873</v>
      </c>
      <c r="I251" s="16">
        <f t="shared" si="47"/>
        <v>13.622314113798716</v>
      </c>
      <c r="J251" s="13">
        <f t="shared" si="41"/>
        <v>13.023911350464973</v>
      </c>
      <c r="K251" s="13">
        <f t="shared" si="42"/>
        <v>0.59840276333374298</v>
      </c>
      <c r="L251" s="13">
        <f t="shared" si="43"/>
        <v>0</v>
      </c>
      <c r="M251" s="13">
        <f t="shared" si="48"/>
        <v>6.6914886385426975</v>
      </c>
      <c r="N251" s="13">
        <f t="shared" si="44"/>
        <v>4.1487229558964724</v>
      </c>
      <c r="O251" s="13">
        <f t="shared" si="45"/>
        <v>4.1487229558964724</v>
      </c>
      <c r="Q251" s="41">
        <v>10.840662593548389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4.6416029507486716</v>
      </c>
      <c r="G252" s="13">
        <f t="shared" si="39"/>
        <v>0</v>
      </c>
      <c r="H252" s="13">
        <f t="shared" si="40"/>
        <v>4.6416029507486716</v>
      </c>
      <c r="I252" s="16">
        <f t="shared" si="47"/>
        <v>5.2400057140824146</v>
      </c>
      <c r="J252" s="13">
        <f t="shared" si="41"/>
        <v>5.2215652242239114</v>
      </c>
      <c r="K252" s="13">
        <f t="shared" si="42"/>
        <v>1.8440489858503106E-2</v>
      </c>
      <c r="L252" s="13">
        <f t="shared" si="43"/>
        <v>0</v>
      </c>
      <c r="M252" s="13">
        <f t="shared" si="48"/>
        <v>2.542765682646225</v>
      </c>
      <c r="N252" s="13">
        <f t="shared" si="44"/>
        <v>1.5765147232406596</v>
      </c>
      <c r="O252" s="13">
        <f t="shared" si="45"/>
        <v>1.5765147232406596</v>
      </c>
      <c r="Q252" s="41">
        <v>15.76314715638339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13.79246644227009</v>
      </c>
      <c r="G253" s="13">
        <f t="shared" si="39"/>
        <v>0</v>
      </c>
      <c r="H253" s="13">
        <f t="shared" si="40"/>
        <v>13.79246644227009</v>
      </c>
      <c r="I253" s="16">
        <f t="shared" si="47"/>
        <v>13.810906932128592</v>
      </c>
      <c r="J253" s="13">
        <f t="shared" si="41"/>
        <v>13.518992347670329</v>
      </c>
      <c r="K253" s="13">
        <f t="shared" si="42"/>
        <v>0.29191458445826335</v>
      </c>
      <c r="L253" s="13">
        <f t="shared" si="43"/>
        <v>0</v>
      </c>
      <c r="M253" s="13">
        <f t="shared" si="48"/>
        <v>0.96625095940556549</v>
      </c>
      <c r="N253" s="13">
        <f t="shared" si="44"/>
        <v>0.59907559483145056</v>
      </c>
      <c r="O253" s="13">
        <f t="shared" si="45"/>
        <v>0.59907559483145056</v>
      </c>
      <c r="Q253" s="41">
        <v>16.60919838879493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34.598601482381298</v>
      </c>
      <c r="G254" s="13">
        <f t="shared" si="39"/>
        <v>0.8134786190489518</v>
      </c>
      <c r="H254" s="13">
        <f t="shared" si="40"/>
        <v>33.785122863332347</v>
      </c>
      <c r="I254" s="16">
        <f t="shared" si="47"/>
        <v>34.077037447790609</v>
      </c>
      <c r="J254" s="13">
        <f t="shared" si="41"/>
        <v>30.908794434356928</v>
      </c>
      <c r="K254" s="13">
        <f t="shared" si="42"/>
        <v>3.1682430134336812</v>
      </c>
      <c r="L254" s="13">
        <f t="shared" si="43"/>
        <v>0</v>
      </c>
      <c r="M254" s="13">
        <f t="shared" si="48"/>
        <v>0.36717536457411493</v>
      </c>
      <c r="N254" s="13">
        <f t="shared" si="44"/>
        <v>0.22764872603595127</v>
      </c>
      <c r="O254" s="13">
        <f t="shared" si="45"/>
        <v>1.041127345084903</v>
      </c>
      <c r="Q254" s="41">
        <v>18.095346095846288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1.0444128840289271</v>
      </c>
      <c r="G255" s="13">
        <f t="shared" si="39"/>
        <v>0</v>
      </c>
      <c r="H255" s="13">
        <f t="shared" si="40"/>
        <v>1.0444128840289271</v>
      </c>
      <c r="I255" s="16">
        <f t="shared" si="47"/>
        <v>4.212655897462608</v>
      </c>
      <c r="J255" s="13">
        <f t="shared" si="41"/>
        <v>4.2085052734782966</v>
      </c>
      <c r="K255" s="13">
        <f t="shared" si="42"/>
        <v>4.1506239843114301E-3</v>
      </c>
      <c r="L255" s="13">
        <f t="shared" si="43"/>
        <v>0</v>
      </c>
      <c r="M255" s="13">
        <f t="shared" si="48"/>
        <v>0.13952663853816366</v>
      </c>
      <c r="N255" s="13">
        <f t="shared" si="44"/>
        <v>8.650651589366147E-2</v>
      </c>
      <c r="O255" s="13">
        <f t="shared" si="45"/>
        <v>8.650651589366147E-2</v>
      </c>
      <c r="Q255" s="41">
        <v>21.713423967289391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</v>
      </c>
      <c r="G256" s="13">
        <f t="shared" si="39"/>
        <v>0</v>
      </c>
      <c r="H256" s="13">
        <f t="shared" si="40"/>
        <v>0</v>
      </c>
      <c r="I256" s="16">
        <f t="shared" si="47"/>
        <v>4.1506239843114301E-3</v>
      </c>
      <c r="J256" s="13">
        <f t="shared" si="41"/>
        <v>4.1506239815779569E-3</v>
      </c>
      <c r="K256" s="13">
        <f t="shared" si="42"/>
        <v>2.733473170035694E-12</v>
      </c>
      <c r="L256" s="13">
        <f t="shared" si="43"/>
        <v>0</v>
      </c>
      <c r="M256" s="13">
        <f t="shared" si="48"/>
        <v>5.3020122644502191E-2</v>
      </c>
      <c r="N256" s="13">
        <f t="shared" si="44"/>
        <v>3.2872476039591356E-2</v>
      </c>
      <c r="O256" s="13">
        <f t="shared" si="45"/>
        <v>3.2872476039591356E-2</v>
      </c>
      <c r="Q256" s="41">
        <v>24.37779500000001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0.14169213042644269</v>
      </c>
      <c r="G257" s="18">
        <f t="shared" si="39"/>
        <v>0</v>
      </c>
      <c r="H257" s="18">
        <f t="shared" si="40"/>
        <v>0.14169213042644269</v>
      </c>
      <c r="I257" s="17">
        <f t="shared" si="47"/>
        <v>0.14169213042917617</v>
      </c>
      <c r="J257" s="18">
        <f t="shared" si="41"/>
        <v>0.14169201973764634</v>
      </c>
      <c r="K257" s="18">
        <f t="shared" si="42"/>
        <v>1.1069152983100849E-7</v>
      </c>
      <c r="L257" s="18">
        <f t="shared" si="43"/>
        <v>0</v>
      </c>
      <c r="M257" s="18">
        <f t="shared" si="48"/>
        <v>2.0147646604910835E-2</v>
      </c>
      <c r="N257" s="18">
        <f t="shared" si="44"/>
        <v>1.2491540895044718E-2</v>
      </c>
      <c r="O257" s="18">
        <f t="shared" si="45"/>
        <v>1.2491540895044718E-2</v>
      </c>
      <c r="P257" s="3"/>
      <c r="Q257" s="42">
        <v>24.250898718525651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10.27885879081774</v>
      </c>
      <c r="G258" s="13">
        <f t="shared" si="39"/>
        <v>0</v>
      </c>
      <c r="H258" s="13">
        <f t="shared" si="40"/>
        <v>10.27885879081774</v>
      </c>
      <c r="I258" s="16">
        <f t="shared" si="47"/>
        <v>10.27885890150927</v>
      </c>
      <c r="J258" s="13">
        <f t="shared" si="41"/>
        <v>10.224798201439631</v>
      </c>
      <c r="K258" s="13">
        <f t="shared" si="42"/>
        <v>5.4060700069639367E-2</v>
      </c>
      <c r="L258" s="13">
        <f t="shared" si="43"/>
        <v>0</v>
      </c>
      <c r="M258" s="13">
        <f t="shared" si="48"/>
        <v>7.6561057098661171E-3</v>
      </c>
      <c r="N258" s="13">
        <f t="shared" si="44"/>
        <v>4.7467855401169927E-3</v>
      </c>
      <c r="O258" s="13">
        <f t="shared" si="45"/>
        <v>4.7467855401169927E-3</v>
      </c>
      <c r="Q258" s="41">
        <v>22.440963598538801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0.13945658025177099</v>
      </c>
      <c r="G259" s="13">
        <f t="shared" si="39"/>
        <v>0</v>
      </c>
      <c r="H259" s="13">
        <f t="shared" si="40"/>
        <v>0.13945658025177099</v>
      </c>
      <c r="I259" s="16">
        <f t="shared" si="47"/>
        <v>0.19351728032141036</v>
      </c>
      <c r="J259" s="13">
        <f t="shared" si="41"/>
        <v>0.19351685349514733</v>
      </c>
      <c r="K259" s="13">
        <f t="shared" si="42"/>
        <v>4.2682626302803506E-7</v>
      </c>
      <c r="L259" s="13">
        <f t="shared" si="43"/>
        <v>0</v>
      </c>
      <c r="M259" s="13">
        <f t="shared" si="48"/>
        <v>2.9093201697491244E-3</v>
      </c>
      <c r="N259" s="13">
        <f t="shared" si="44"/>
        <v>1.8037785052444572E-3</v>
      </c>
      <c r="O259" s="13">
        <f t="shared" si="45"/>
        <v>1.8037785052444572E-3</v>
      </c>
      <c r="Q259" s="41">
        <v>21.306188348411151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164.2093386310207</v>
      </c>
      <c r="G260" s="13">
        <f t="shared" si="39"/>
        <v>15.304322549463926</v>
      </c>
      <c r="H260" s="13">
        <f t="shared" si="40"/>
        <v>148.90501608155677</v>
      </c>
      <c r="I260" s="16">
        <f t="shared" si="47"/>
        <v>148.90501650838303</v>
      </c>
      <c r="J260" s="13">
        <f t="shared" si="41"/>
        <v>53.249075867711575</v>
      </c>
      <c r="K260" s="13">
        <f t="shared" si="42"/>
        <v>95.655940640671446</v>
      </c>
      <c r="L260" s="13">
        <f t="shared" si="43"/>
        <v>85.135498928415245</v>
      </c>
      <c r="M260" s="13">
        <f t="shared" si="48"/>
        <v>85.136604470079746</v>
      </c>
      <c r="N260" s="13">
        <f t="shared" si="44"/>
        <v>52.784694771449445</v>
      </c>
      <c r="O260" s="13">
        <f t="shared" si="45"/>
        <v>68.089017320913371</v>
      </c>
      <c r="Q260" s="41">
        <v>14.49353287882051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19.010984745780259</v>
      </c>
      <c r="G261" s="13">
        <f t="shared" si="39"/>
        <v>0</v>
      </c>
      <c r="H261" s="13">
        <f t="shared" si="40"/>
        <v>19.010984745780259</v>
      </c>
      <c r="I261" s="16">
        <f t="shared" si="47"/>
        <v>29.531426458036464</v>
      </c>
      <c r="J261" s="13">
        <f t="shared" si="41"/>
        <v>25.015734111661882</v>
      </c>
      <c r="K261" s="13">
        <f t="shared" si="42"/>
        <v>4.5156923463745819</v>
      </c>
      <c r="L261" s="13">
        <f t="shared" si="43"/>
        <v>0</v>
      </c>
      <c r="M261" s="13">
        <f t="shared" si="48"/>
        <v>32.351909698630301</v>
      </c>
      <c r="N261" s="13">
        <f t="shared" si="44"/>
        <v>20.058184013150786</v>
      </c>
      <c r="O261" s="13">
        <f t="shared" si="45"/>
        <v>20.058184013150786</v>
      </c>
      <c r="Q261" s="41">
        <v>11.696837596688219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49.704923498431803</v>
      </c>
      <c r="G262" s="13">
        <f t="shared" ref="G262:G325" si="50">IF((F262-$J$2)&gt;0,$I$2*(F262-$J$2),0)</f>
        <v>2.5024077889072958</v>
      </c>
      <c r="H262" s="13">
        <f t="shared" ref="H262:H325" si="51">F262-G262</f>
        <v>47.202515709524505</v>
      </c>
      <c r="I262" s="16">
        <f t="shared" si="47"/>
        <v>51.718208055899083</v>
      </c>
      <c r="J262" s="13">
        <f t="shared" ref="J262:J325" si="52">I262/SQRT(1+(I262/($K$2*(300+(25*Q262)+0.05*(Q262)^3)))^2)</f>
        <v>33.937063531597481</v>
      </c>
      <c r="K262" s="13">
        <f t="shared" ref="K262:K325" si="53">I262-J262</f>
        <v>17.781144524301602</v>
      </c>
      <c r="L262" s="13">
        <f t="shared" ref="L262:L325" si="54">IF(K262&gt;$N$2,(K262-$N$2)/$L$2,0)</f>
        <v>6.688106347634208</v>
      </c>
      <c r="M262" s="13">
        <f t="shared" si="48"/>
        <v>18.981832033113726</v>
      </c>
      <c r="N262" s="13">
        <f t="shared" ref="N262:N325" si="55">$M$2*M262</f>
        <v>11.76873586053051</v>
      </c>
      <c r="O262" s="13">
        <f t="shared" ref="O262:O325" si="56">N262+G262</f>
        <v>14.271143649437807</v>
      </c>
      <c r="Q262" s="41">
        <v>11.02164359354839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0.81439252081581881</v>
      </c>
      <c r="G263" s="13">
        <f t="shared" si="50"/>
        <v>0</v>
      </c>
      <c r="H263" s="13">
        <f t="shared" si="51"/>
        <v>0.81439252081581881</v>
      </c>
      <c r="I263" s="16">
        <f t="shared" ref="I263:I326" si="58">H263+K262-L262</f>
        <v>11.907430697483214</v>
      </c>
      <c r="J263" s="13">
        <f t="shared" si="52"/>
        <v>11.630953323803769</v>
      </c>
      <c r="K263" s="13">
        <f t="shared" si="53"/>
        <v>0.27647737367944458</v>
      </c>
      <c r="L263" s="13">
        <f t="shared" si="54"/>
        <v>0</v>
      </c>
      <c r="M263" s="13">
        <f t="shared" ref="M263:M326" si="59">L263+M262-N262</f>
        <v>7.2130961725832154</v>
      </c>
      <c r="N263" s="13">
        <f t="shared" si="55"/>
        <v>4.4721196270015939</v>
      </c>
      <c r="O263" s="13">
        <f t="shared" si="56"/>
        <v>4.4721196270015939</v>
      </c>
      <c r="Q263" s="41">
        <v>13.78430215311708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58.071437025456177</v>
      </c>
      <c r="G264" s="13">
        <f t="shared" si="50"/>
        <v>3.4378074666575942</v>
      </c>
      <c r="H264" s="13">
        <f t="shared" si="51"/>
        <v>54.633629558798582</v>
      </c>
      <c r="I264" s="16">
        <f t="shared" si="58"/>
        <v>54.91010693247803</v>
      </c>
      <c r="J264" s="13">
        <f t="shared" si="52"/>
        <v>39.537364096553823</v>
      </c>
      <c r="K264" s="13">
        <f t="shared" si="53"/>
        <v>15.372742835924207</v>
      </c>
      <c r="L264" s="13">
        <f t="shared" si="54"/>
        <v>4.2619962046550679</v>
      </c>
      <c r="M264" s="13">
        <f t="shared" si="59"/>
        <v>7.0029727502366894</v>
      </c>
      <c r="N264" s="13">
        <f t="shared" si="55"/>
        <v>4.3418431051467472</v>
      </c>
      <c r="O264" s="13">
        <f t="shared" si="56"/>
        <v>7.7796505718043409</v>
      </c>
      <c r="Q264" s="41">
        <v>14.48241312711756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132.08309100423261</v>
      </c>
      <c r="G265" s="13">
        <f t="shared" si="50"/>
        <v>11.712517960807302</v>
      </c>
      <c r="H265" s="13">
        <f t="shared" si="51"/>
        <v>120.37057304342531</v>
      </c>
      <c r="I265" s="16">
        <f t="shared" si="58"/>
        <v>131.48131967469445</v>
      </c>
      <c r="J265" s="13">
        <f t="shared" si="52"/>
        <v>53.07234887780627</v>
      </c>
      <c r="K265" s="13">
        <f t="shared" si="53"/>
        <v>78.408970796888184</v>
      </c>
      <c r="L265" s="13">
        <f t="shared" si="54"/>
        <v>67.761715860754009</v>
      </c>
      <c r="M265" s="13">
        <f t="shared" si="59"/>
        <v>70.422845505843952</v>
      </c>
      <c r="N265" s="13">
        <f t="shared" si="55"/>
        <v>43.66216421362325</v>
      </c>
      <c r="O265" s="13">
        <f t="shared" si="56"/>
        <v>55.374682174430554</v>
      </c>
      <c r="Q265" s="41">
        <v>14.741041399805979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47.515617811083402</v>
      </c>
      <c r="G266" s="13">
        <f t="shared" si="50"/>
        <v>2.2576372727504976</v>
      </c>
      <c r="H266" s="13">
        <f t="shared" si="51"/>
        <v>45.257980538332902</v>
      </c>
      <c r="I266" s="16">
        <f t="shared" si="58"/>
        <v>55.905235474467077</v>
      </c>
      <c r="J266" s="13">
        <f t="shared" si="52"/>
        <v>43.509271456059025</v>
      </c>
      <c r="K266" s="13">
        <f t="shared" si="53"/>
        <v>12.395964018408051</v>
      </c>
      <c r="L266" s="13">
        <f t="shared" si="54"/>
        <v>1.2633297789364222</v>
      </c>
      <c r="M266" s="13">
        <f t="shared" si="59"/>
        <v>28.024011071157126</v>
      </c>
      <c r="N266" s="13">
        <f t="shared" si="55"/>
        <v>17.374886864117418</v>
      </c>
      <c r="O266" s="13">
        <f t="shared" si="56"/>
        <v>19.632524136867914</v>
      </c>
      <c r="Q266" s="41">
        <v>17.278067678159751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2.123445094849826</v>
      </c>
      <c r="G267" s="13">
        <f t="shared" si="50"/>
        <v>0</v>
      </c>
      <c r="H267" s="13">
        <f t="shared" si="51"/>
        <v>2.123445094849826</v>
      </c>
      <c r="I267" s="16">
        <f t="shared" si="58"/>
        <v>13.256079334321456</v>
      </c>
      <c r="J267" s="13">
        <f t="shared" si="52"/>
        <v>13.113758024886803</v>
      </c>
      <c r="K267" s="13">
        <f t="shared" si="53"/>
        <v>0.14232130943465293</v>
      </c>
      <c r="L267" s="13">
        <f t="shared" si="54"/>
        <v>0</v>
      </c>
      <c r="M267" s="13">
        <f t="shared" si="59"/>
        <v>10.649124207039709</v>
      </c>
      <c r="N267" s="13">
        <f t="shared" si="55"/>
        <v>6.6024570083646195</v>
      </c>
      <c r="O267" s="13">
        <f t="shared" si="56"/>
        <v>6.6024570083646195</v>
      </c>
      <c r="Q267" s="41">
        <v>20.9324158644792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1.5011939024572421E-2</v>
      </c>
      <c r="G268" s="13">
        <f t="shared" si="50"/>
        <v>0</v>
      </c>
      <c r="H268" s="13">
        <f t="shared" si="51"/>
        <v>1.5011939024572421E-2</v>
      </c>
      <c r="I268" s="16">
        <f t="shared" si="58"/>
        <v>0.15733324845922536</v>
      </c>
      <c r="J268" s="13">
        <f t="shared" si="52"/>
        <v>0.15733307814120306</v>
      </c>
      <c r="K268" s="13">
        <f t="shared" si="53"/>
        <v>1.7031802229672266E-7</v>
      </c>
      <c r="L268" s="13">
        <f t="shared" si="54"/>
        <v>0</v>
      </c>
      <c r="M268" s="13">
        <f t="shared" si="59"/>
        <v>4.0466671986750891</v>
      </c>
      <c r="N268" s="13">
        <f t="shared" si="55"/>
        <v>2.508933663178555</v>
      </c>
      <c r="O268" s="13">
        <f t="shared" si="56"/>
        <v>2.508933663178555</v>
      </c>
      <c r="Q268" s="41">
        <v>23.417495000000009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0.1385541297610553</v>
      </c>
      <c r="G269" s="18">
        <f t="shared" si="50"/>
        <v>0</v>
      </c>
      <c r="H269" s="18">
        <f t="shared" si="51"/>
        <v>0.1385541297610553</v>
      </c>
      <c r="I269" s="17">
        <f t="shared" si="58"/>
        <v>0.1385543000790776</v>
      </c>
      <c r="J269" s="18">
        <f t="shared" si="52"/>
        <v>0.13855419050874898</v>
      </c>
      <c r="K269" s="18">
        <f t="shared" si="53"/>
        <v>1.0957032861580451E-7</v>
      </c>
      <c r="L269" s="18">
        <f t="shared" si="54"/>
        <v>0</v>
      </c>
      <c r="M269" s="18">
        <f t="shared" si="59"/>
        <v>1.537733535496534</v>
      </c>
      <c r="N269" s="18">
        <f t="shared" si="55"/>
        <v>0.95339479200785104</v>
      </c>
      <c r="O269" s="18">
        <f t="shared" si="56"/>
        <v>0.95339479200785104</v>
      </c>
      <c r="P269" s="3"/>
      <c r="Q269" s="42">
        <v>23.843691472977099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1.6828676170815799</v>
      </c>
      <c r="G270" s="13">
        <f t="shared" si="50"/>
        <v>0</v>
      </c>
      <c r="H270" s="13">
        <f t="shared" si="51"/>
        <v>1.6828676170815799</v>
      </c>
      <c r="I270" s="16">
        <f t="shared" si="58"/>
        <v>1.6828677266519085</v>
      </c>
      <c r="J270" s="13">
        <f t="shared" si="52"/>
        <v>1.6826278825752694</v>
      </c>
      <c r="K270" s="13">
        <f t="shared" si="53"/>
        <v>2.3984407663912855E-4</v>
      </c>
      <c r="L270" s="13">
        <f t="shared" si="54"/>
        <v>0</v>
      </c>
      <c r="M270" s="13">
        <f t="shared" si="59"/>
        <v>0.58433874348868298</v>
      </c>
      <c r="N270" s="13">
        <f t="shared" si="55"/>
        <v>0.36229002096298346</v>
      </c>
      <c r="O270" s="13">
        <f t="shared" si="56"/>
        <v>0.36229002096298346</v>
      </c>
      <c r="Q270" s="41">
        <v>22.418294731298911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63.327821648861502</v>
      </c>
      <c r="G271" s="13">
        <f t="shared" si="50"/>
        <v>4.0254860100536369</v>
      </c>
      <c r="H271" s="13">
        <f t="shared" si="51"/>
        <v>59.302335638807861</v>
      </c>
      <c r="I271" s="16">
        <f t="shared" si="58"/>
        <v>59.3025754828845</v>
      </c>
      <c r="J271" s="13">
        <f t="shared" si="52"/>
        <v>46.747672430990939</v>
      </c>
      <c r="K271" s="13">
        <f t="shared" si="53"/>
        <v>12.554903051893561</v>
      </c>
      <c r="L271" s="13">
        <f t="shared" si="54"/>
        <v>1.423437456619661</v>
      </c>
      <c r="M271" s="13">
        <f t="shared" si="59"/>
        <v>1.6454861791453603</v>
      </c>
      <c r="N271" s="13">
        <f t="shared" si="55"/>
        <v>1.0202014310701233</v>
      </c>
      <c r="O271" s="13">
        <f t="shared" si="56"/>
        <v>5.0456874411237607</v>
      </c>
      <c r="Q271" s="41">
        <v>18.581978025757369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45.714278455129431</v>
      </c>
      <c r="G272" s="13">
        <f t="shared" si="50"/>
        <v>2.0562424805666679</v>
      </c>
      <c r="H272" s="13">
        <f t="shared" si="51"/>
        <v>43.658035974562765</v>
      </c>
      <c r="I272" s="16">
        <f t="shared" si="58"/>
        <v>54.789501569836666</v>
      </c>
      <c r="J272" s="13">
        <f t="shared" si="52"/>
        <v>40.472884147980025</v>
      </c>
      <c r="K272" s="13">
        <f t="shared" si="53"/>
        <v>14.316617421856641</v>
      </c>
      <c r="L272" s="13">
        <f t="shared" si="54"/>
        <v>3.1981053297679805</v>
      </c>
      <c r="M272" s="13">
        <f t="shared" si="59"/>
        <v>3.8233900778432175</v>
      </c>
      <c r="N272" s="13">
        <f t="shared" si="55"/>
        <v>2.3705018482627946</v>
      </c>
      <c r="O272" s="13">
        <f t="shared" si="56"/>
        <v>4.4267443288294626</v>
      </c>
      <c r="Q272" s="41">
        <v>15.23687064413282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132.57253455842849</v>
      </c>
      <c r="G273" s="13">
        <f t="shared" si="50"/>
        <v>11.767239122901044</v>
      </c>
      <c r="H273" s="13">
        <f t="shared" si="51"/>
        <v>120.80529543552744</v>
      </c>
      <c r="I273" s="16">
        <f t="shared" si="58"/>
        <v>131.92380752761611</v>
      </c>
      <c r="J273" s="13">
        <f t="shared" si="52"/>
        <v>47.091980297008398</v>
      </c>
      <c r="K273" s="13">
        <f t="shared" si="53"/>
        <v>84.831827230607701</v>
      </c>
      <c r="L273" s="13">
        <f t="shared" si="54"/>
        <v>74.23179816303147</v>
      </c>
      <c r="M273" s="13">
        <f t="shared" si="59"/>
        <v>75.684686392611894</v>
      </c>
      <c r="N273" s="13">
        <f t="shared" si="55"/>
        <v>46.924505563419373</v>
      </c>
      <c r="O273" s="13">
        <f t="shared" si="56"/>
        <v>58.691744686320419</v>
      </c>
      <c r="Q273" s="41">
        <v>12.70550214898682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57.794190952805302</v>
      </c>
      <c r="G274" s="13">
        <f t="shared" si="50"/>
        <v>3.4068105781475246</v>
      </c>
      <c r="H274" s="13">
        <f t="shared" si="51"/>
        <v>54.387380374657781</v>
      </c>
      <c r="I274" s="16">
        <f t="shared" si="58"/>
        <v>64.987409442233997</v>
      </c>
      <c r="J274" s="13">
        <f t="shared" si="52"/>
        <v>36.743942846279488</v>
      </c>
      <c r="K274" s="13">
        <f t="shared" si="53"/>
        <v>28.243466595954509</v>
      </c>
      <c r="L274" s="13">
        <f t="shared" si="54"/>
        <v>17.227355601463074</v>
      </c>
      <c r="M274" s="13">
        <f t="shared" si="59"/>
        <v>45.987536430655595</v>
      </c>
      <c r="N274" s="13">
        <f t="shared" si="55"/>
        <v>28.512272587006468</v>
      </c>
      <c r="O274" s="13">
        <f t="shared" si="56"/>
        <v>31.919083165153992</v>
      </c>
      <c r="Q274" s="41">
        <v>10.880113593548391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16.210382352883311</v>
      </c>
      <c r="G275" s="13">
        <f t="shared" si="50"/>
        <v>0</v>
      </c>
      <c r="H275" s="13">
        <f t="shared" si="51"/>
        <v>16.210382352883311</v>
      </c>
      <c r="I275" s="16">
        <f t="shared" si="58"/>
        <v>27.226493347374742</v>
      </c>
      <c r="J275" s="13">
        <f t="shared" si="52"/>
        <v>24.022229085971791</v>
      </c>
      <c r="K275" s="13">
        <f t="shared" si="53"/>
        <v>3.2042642614029511</v>
      </c>
      <c r="L275" s="13">
        <f t="shared" si="54"/>
        <v>0</v>
      </c>
      <c r="M275" s="13">
        <f t="shared" si="59"/>
        <v>17.475263843649127</v>
      </c>
      <c r="N275" s="13">
        <f t="shared" si="55"/>
        <v>10.83466358306246</v>
      </c>
      <c r="O275" s="13">
        <f t="shared" si="56"/>
        <v>10.83466358306246</v>
      </c>
      <c r="Q275" s="41">
        <v>12.885768697601801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9.797830394936021</v>
      </c>
      <c r="G276" s="13">
        <f t="shared" si="50"/>
        <v>0</v>
      </c>
      <c r="H276" s="13">
        <f t="shared" si="51"/>
        <v>9.797830394936021</v>
      </c>
      <c r="I276" s="16">
        <f t="shared" si="58"/>
        <v>13.002094656338972</v>
      </c>
      <c r="J276" s="13">
        <f t="shared" si="52"/>
        <v>12.705389854046009</v>
      </c>
      <c r="K276" s="13">
        <f t="shared" si="53"/>
        <v>0.29670480229296281</v>
      </c>
      <c r="L276" s="13">
        <f t="shared" si="54"/>
        <v>0</v>
      </c>
      <c r="M276" s="13">
        <f t="shared" si="59"/>
        <v>6.6406002605866679</v>
      </c>
      <c r="N276" s="13">
        <f t="shared" si="55"/>
        <v>4.117172161563734</v>
      </c>
      <c r="O276" s="13">
        <f t="shared" si="56"/>
        <v>4.117172161563734</v>
      </c>
      <c r="Q276" s="41">
        <v>15.181680445074861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57.984160806768742</v>
      </c>
      <c r="G277" s="13">
        <f t="shared" si="50"/>
        <v>3.4280497406261006</v>
      </c>
      <c r="H277" s="13">
        <f t="shared" si="51"/>
        <v>54.556111066142641</v>
      </c>
      <c r="I277" s="16">
        <f t="shared" si="58"/>
        <v>54.852815868435606</v>
      </c>
      <c r="J277" s="13">
        <f t="shared" si="52"/>
        <v>43.091759716883999</v>
      </c>
      <c r="K277" s="13">
        <f t="shared" si="53"/>
        <v>11.761056151551607</v>
      </c>
      <c r="L277" s="13">
        <f t="shared" si="54"/>
        <v>0.62375357241273033</v>
      </c>
      <c r="M277" s="13">
        <f t="shared" si="59"/>
        <v>3.1471816714356642</v>
      </c>
      <c r="N277" s="13">
        <f t="shared" si="55"/>
        <v>1.9512526362901117</v>
      </c>
      <c r="O277" s="13">
        <f t="shared" si="56"/>
        <v>5.379302376916212</v>
      </c>
      <c r="Q277" s="41">
        <v>17.350261109612241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37.471687197835898</v>
      </c>
      <c r="G278" s="13">
        <f t="shared" si="50"/>
        <v>1.1346976601351193</v>
      </c>
      <c r="H278" s="13">
        <f t="shared" si="51"/>
        <v>36.336989537700781</v>
      </c>
      <c r="I278" s="16">
        <f t="shared" si="58"/>
        <v>47.474292116839656</v>
      </c>
      <c r="J278" s="13">
        <f t="shared" si="52"/>
        <v>39.448892226384473</v>
      </c>
      <c r="K278" s="13">
        <f t="shared" si="53"/>
        <v>8.0253998904551835</v>
      </c>
      <c r="L278" s="13">
        <f t="shared" si="54"/>
        <v>0</v>
      </c>
      <c r="M278" s="13">
        <f t="shared" si="59"/>
        <v>1.1959290351455525</v>
      </c>
      <c r="N278" s="13">
        <f t="shared" si="55"/>
        <v>0.74147600179024253</v>
      </c>
      <c r="O278" s="13">
        <f t="shared" si="56"/>
        <v>1.8761736619253617</v>
      </c>
      <c r="Q278" s="41">
        <v>17.60525257142206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0.54509972005589213</v>
      </c>
      <c r="G279" s="13">
        <f t="shared" si="50"/>
        <v>0</v>
      </c>
      <c r="H279" s="13">
        <f t="shared" si="51"/>
        <v>0.54509972005589213</v>
      </c>
      <c r="I279" s="16">
        <f t="shared" si="58"/>
        <v>8.5704996105110762</v>
      </c>
      <c r="J279" s="13">
        <f t="shared" si="52"/>
        <v>8.5245046546437973</v>
      </c>
      <c r="K279" s="13">
        <f t="shared" si="53"/>
        <v>4.5994955867278975E-2</v>
      </c>
      <c r="L279" s="13">
        <f t="shared" si="54"/>
        <v>0</v>
      </c>
      <c r="M279" s="13">
        <f t="shared" si="59"/>
        <v>0.45445303335530995</v>
      </c>
      <c r="N279" s="13">
        <f t="shared" si="55"/>
        <v>0.28176088068029215</v>
      </c>
      <c r="O279" s="13">
        <f t="shared" si="56"/>
        <v>0.28176088068029215</v>
      </c>
      <c r="Q279" s="41">
        <v>19.727149401358229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0.12897873340889701</v>
      </c>
      <c r="G280" s="13">
        <f t="shared" si="50"/>
        <v>0</v>
      </c>
      <c r="H280" s="13">
        <f t="shared" si="51"/>
        <v>0.12897873340889701</v>
      </c>
      <c r="I280" s="16">
        <f t="shared" si="58"/>
        <v>0.17497368927617599</v>
      </c>
      <c r="J280" s="13">
        <f t="shared" si="52"/>
        <v>0.17497344173959067</v>
      </c>
      <c r="K280" s="13">
        <f t="shared" si="53"/>
        <v>2.4753658531273537E-7</v>
      </c>
      <c r="L280" s="13">
        <f t="shared" si="54"/>
        <v>0</v>
      </c>
      <c r="M280" s="13">
        <f t="shared" si="59"/>
        <v>0.17269215267501781</v>
      </c>
      <c r="N280" s="13">
        <f t="shared" si="55"/>
        <v>0.10706913465851103</v>
      </c>
      <c r="O280" s="13">
        <f t="shared" si="56"/>
        <v>0.10706913465851103</v>
      </c>
      <c r="Q280" s="41">
        <v>23.025607000000011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2.3149955764576728</v>
      </c>
      <c r="G281" s="18">
        <f t="shared" si="50"/>
        <v>0</v>
      </c>
      <c r="H281" s="18">
        <f t="shared" si="51"/>
        <v>2.3149955764576728</v>
      </c>
      <c r="I281" s="17">
        <f t="shared" si="58"/>
        <v>2.3149958239942583</v>
      </c>
      <c r="J281" s="18">
        <f t="shared" si="52"/>
        <v>2.314213183241661</v>
      </c>
      <c r="K281" s="18">
        <f t="shared" si="53"/>
        <v>7.826407525972634E-4</v>
      </c>
      <c r="L281" s="18">
        <f t="shared" si="54"/>
        <v>0</v>
      </c>
      <c r="M281" s="18">
        <f t="shared" si="59"/>
        <v>6.5623018016506773E-2</v>
      </c>
      <c r="N281" s="18">
        <f t="shared" si="55"/>
        <v>4.0686271170234198E-2</v>
      </c>
      <c r="O281" s="18">
        <f t="shared" si="56"/>
        <v>4.0686271170234198E-2</v>
      </c>
      <c r="P281" s="3"/>
      <c r="Q281" s="42">
        <v>20.817428630185251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13.69166686156465</v>
      </c>
      <c r="G282" s="13">
        <f t="shared" si="50"/>
        <v>0</v>
      </c>
      <c r="H282" s="13">
        <f t="shared" si="51"/>
        <v>13.69166686156465</v>
      </c>
      <c r="I282" s="16">
        <f t="shared" si="58"/>
        <v>13.692449502317247</v>
      </c>
      <c r="J282" s="13">
        <f t="shared" si="52"/>
        <v>13.505190338692024</v>
      </c>
      <c r="K282" s="13">
        <f t="shared" si="53"/>
        <v>0.18725916362522277</v>
      </c>
      <c r="L282" s="13">
        <f t="shared" si="54"/>
        <v>0</v>
      </c>
      <c r="M282" s="13">
        <f t="shared" si="59"/>
        <v>2.4936746846272576E-2</v>
      </c>
      <c r="N282" s="13">
        <f t="shared" si="55"/>
        <v>1.5460783044688996E-2</v>
      </c>
      <c r="O282" s="13">
        <f t="shared" si="56"/>
        <v>1.5460783044688996E-2</v>
      </c>
      <c r="Q282" s="41">
        <v>19.649429548187499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4.2930078713373074</v>
      </c>
      <c r="G283" s="13">
        <f t="shared" si="50"/>
        <v>0</v>
      </c>
      <c r="H283" s="13">
        <f t="shared" si="51"/>
        <v>4.2930078713373074</v>
      </c>
      <c r="I283" s="16">
        <f t="shared" si="58"/>
        <v>4.4802670349625302</v>
      </c>
      <c r="J283" s="13">
        <f t="shared" si="52"/>
        <v>4.4732258806792498</v>
      </c>
      <c r="K283" s="13">
        <f t="shared" si="53"/>
        <v>7.0411542832804486E-3</v>
      </c>
      <c r="L283" s="13">
        <f t="shared" si="54"/>
        <v>0</v>
      </c>
      <c r="M283" s="13">
        <f t="shared" si="59"/>
        <v>9.4759638015835795E-3</v>
      </c>
      <c r="N283" s="13">
        <f t="shared" si="55"/>
        <v>5.8750975569818193E-3</v>
      </c>
      <c r="O283" s="13">
        <f t="shared" si="56"/>
        <v>5.8750975569818193E-3</v>
      </c>
      <c r="Q283" s="41">
        <v>19.27920249018316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9.7592285109224566</v>
      </c>
      <c r="G284" s="13">
        <f t="shared" si="50"/>
        <v>0</v>
      </c>
      <c r="H284" s="13">
        <f t="shared" si="51"/>
        <v>9.7592285109224566</v>
      </c>
      <c r="I284" s="16">
        <f t="shared" si="58"/>
        <v>9.766269665205737</v>
      </c>
      <c r="J284" s="13">
        <f t="shared" si="52"/>
        <v>9.6341692471664135</v>
      </c>
      <c r="K284" s="13">
        <f t="shared" si="53"/>
        <v>0.13210041803932349</v>
      </c>
      <c r="L284" s="13">
        <f t="shared" si="54"/>
        <v>0</v>
      </c>
      <c r="M284" s="13">
        <f t="shared" si="59"/>
        <v>3.6008662446017602E-3</v>
      </c>
      <c r="N284" s="13">
        <f t="shared" si="55"/>
        <v>2.2325370716530912E-3</v>
      </c>
      <c r="O284" s="13">
        <f t="shared" si="56"/>
        <v>2.2325370716530912E-3</v>
      </c>
      <c r="Q284" s="41">
        <v>14.92965422608839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160.99312925156519</v>
      </c>
      <c r="G285" s="13">
        <f t="shared" si="50"/>
        <v>14.944741320388911</v>
      </c>
      <c r="H285" s="13">
        <f t="shared" si="51"/>
        <v>146.04838793117628</v>
      </c>
      <c r="I285" s="16">
        <f t="shared" si="58"/>
        <v>146.18048834921561</v>
      </c>
      <c r="J285" s="13">
        <f t="shared" si="52"/>
        <v>45.621175206876963</v>
      </c>
      <c r="K285" s="13">
        <f t="shared" si="53"/>
        <v>100.55931314233865</v>
      </c>
      <c r="L285" s="13">
        <f t="shared" si="54"/>
        <v>90.074924863261913</v>
      </c>
      <c r="M285" s="13">
        <f t="shared" si="59"/>
        <v>90.076293192434861</v>
      </c>
      <c r="N285" s="13">
        <f t="shared" si="55"/>
        <v>55.84730177930961</v>
      </c>
      <c r="O285" s="13">
        <f t="shared" si="56"/>
        <v>70.792043099698517</v>
      </c>
      <c r="Q285" s="41">
        <v>11.991290922595921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119.6685621822604</v>
      </c>
      <c r="G286" s="13">
        <f t="shared" si="50"/>
        <v>10.32453881967697</v>
      </c>
      <c r="H286" s="13">
        <f t="shared" si="51"/>
        <v>109.34402336258343</v>
      </c>
      <c r="I286" s="16">
        <f t="shared" si="58"/>
        <v>119.82841164166018</v>
      </c>
      <c r="J286" s="13">
        <f t="shared" si="52"/>
        <v>39.169691150987866</v>
      </c>
      <c r="K286" s="13">
        <f t="shared" si="53"/>
        <v>80.658720490672323</v>
      </c>
      <c r="L286" s="13">
        <f t="shared" si="54"/>
        <v>70.028007475476798</v>
      </c>
      <c r="M286" s="13">
        <f t="shared" si="59"/>
        <v>104.25699888860206</v>
      </c>
      <c r="N286" s="13">
        <f t="shared" si="55"/>
        <v>64.639339310933281</v>
      </c>
      <c r="O286" s="13">
        <f t="shared" si="56"/>
        <v>74.963878130610254</v>
      </c>
      <c r="Q286" s="41">
        <v>9.8008595935483882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48.955870115961723</v>
      </c>
      <c r="G287" s="13">
        <f t="shared" si="50"/>
        <v>2.4186615198888934</v>
      </c>
      <c r="H287" s="13">
        <f t="shared" si="51"/>
        <v>46.53720859607283</v>
      </c>
      <c r="I287" s="16">
        <f t="shared" si="58"/>
        <v>57.167921611268355</v>
      </c>
      <c r="J287" s="13">
        <f t="shared" si="52"/>
        <v>38.997551466951919</v>
      </c>
      <c r="K287" s="13">
        <f t="shared" si="53"/>
        <v>18.170370144316436</v>
      </c>
      <c r="L287" s="13">
        <f t="shared" si="54"/>
        <v>7.0801938591080669</v>
      </c>
      <c r="M287" s="13">
        <f t="shared" si="59"/>
        <v>46.697853436776839</v>
      </c>
      <c r="N287" s="13">
        <f t="shared" si="55"/>
        <v>28.952669130801642</v>
      </c>
      <c r="O287" s="13">
        <f t="shared" si="56"/>
        <v>31.371330650690535</v>
      </c>
      <c r="Q287" s="41">
        <v>13.526439776687431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27.19268368355743</v>
      </c>
      <c r="G288" s="13">
        <f t="shared" si="50"/>
        <v>0</v>
      </c>
      <c r="H288" s="13">
        <f t="shared" si="51"/>
        <v>27.19268368355743</v>
      </c>
      <c r="I288" s="16">
        <f t="shared" si="58"/>
        <v>38.282859968765806</v>
      </c>
      <c r="J288" s="13">
        <f t="shared" si="52"/>
        <v>31.189062020406727</v>
      </c>
      <c r="K288" s="13">
        <f t="shared" si="53"/>
        <v>7.0937979483590787</v>
      </c>
      <c r="L288" s="13">
        <f t="shared" si="54"/>
        <v>0</v>
      </c>
      <c r="M288" s="13">
        <f t="shared" si="59"/>
        <v>17.745184305975197</v>
      </c>
      <c r="N288" s="13">
        <f t="shared" si="55"/>
        <v>11.002014269704622</v>
      </c>
      <c r="O288" s="13">
        <f t="shared" si="56"/>
        <v>11.002014269704622</v>
      </c>
      <c r="Q288" s="41">
        <v>13.64895374665495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127.5139464886071</v>
      </c>
      <c r="G289" s="13">
        <f t="shared" si="50"/>
        <v>11.201674788952571</v>
      </c>
      <c r="H289" s="13">
        <f t="shared" si="51"/>
        <v>116.31227169965453</v>
      </c>
      <c r="I289" s="16">
        <f t="shared" si="58"/>
        <v>123.40606964801361</v>
      </c>
      <c r="J289" s="13">
        <f t="shared" si="52"/>
        <v>49.617810032964961</v>
      </c>
      <c r="K289" s="13">
        <f t="shared" si="53"/>
        <v>73.788259615048645</v>
      </c>
      <c r="L289" s="13">
        <f t="shared" si="54"/>
        <v>63.107029593036451</v>
      </c>
      <c r="M289" s="13">
        <f t="shared" si="59"/>
        <v>69.850199629307028</v>
      </c>
      <c r="N289" s="13">
        <f t="shared" si="55"/>
        <v>43.307123770170357</v>
      </c>
      <c r="O289" s="13">
        <f t="shared" si="56"/>
        <v>54.50879855912293</v>
      </c>
      <c r="Q289" s="41">
        <v>13.758003480540539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1.257884989788433</v>
      </c>
      <c r="G290" s="13">
        <f t="shared" si="50"/>
        <v>0</v>
      </c>
      <c r="H290" s="13">
        <f t="shared" si="51"/>
        <v>1.257884989788433</v>
      </c>
      <c r="I290" s="16">
        <f t="shared" si="58"/>
        <v>11.939115011800631</v>
      </c>
      <c r="J290" s="13">
        <f t="shared" si="52"/>
        <v>11.810731799112972</v>
      </c>
      <c r="K290" s="13">
        <f t="shared" si="53"/>
        <v>0.12838321268765895</v>
      </c>
      <c r="L290" s="13">
        <f t="shared" si="54"/>
        <v>0</v>
      </c>
      <c r="M290" s="13">
        <f t="shared" si="59"/>
        <v>26.543075859136671</v>
      </c>
      <c r="N290" s="13">
        <f t="shared" si="55"/>
        <v>16.456707032664735</v>
      </c>
      <c r="O290" s="13">
        <f t="shared" si="56"/>
        <v>16.456707032664735</v>
      </c>
      <c r="Q290" s="41">
        <v>19.443642030247911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0.220009513725126</v>
      </c>
      <c r="G291" s="13">
        <f t="shared" si="50"/>
        <v>0</v>
      </c>
      <c r="H291" s="13">
        <f t="shared" si="51"/>
        <v>0.220009513725126</v>
      </c>
      <c r="I291" s="16">
        <f t="shared" si="58"/>
        <v>0.34839272641278496</v>
      </c>
      <c r="J291" s="13">
        <f t="shared" si="52"/>
        <v>0.34839062447388247</v>
      </c>
      <c r="K291" s="13">
        <f t="shared" si="53"/>
        <v>2.1019389024878876E-6</v>
      </c>
      <c r="L291" s="13">
        <f t="shared" si="54"/>
        <v>0</v>
      </c>
      <c r="M291" s="13">
        <f t="shared" si="59"/>
        <v>10.086368826471936</v>
      </c>
      <c r="N291" s="13">
        <f t="shared" si="55"/>
        <v>6.2535486724126006</v>
      </c>
      <c r="O291" s="13">
        <f t="shared" si="56"/>
        <v>6.2535486724126006</v>
      </c>
      <c r="Q291" s="41">
        <v>22.507385456078421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0.1292727914237535</v>
      </c>
      <c r="G292" s="13">
        <f t="shared" si="50"/>
        <v>0</v>
      </c>
      <c r="H292" s="13">
        <f t="shared" si="51"/>
        <v>0.1292727914237535</v>
      </c>
      <c r="I292" s="16">
        <f t="shared" si="58"/>
        <v>0.12927489336265599</v>
      </c>
      <c r="J292" s="13">
        <f t="shared" si="52"/>
        <v>0.12927479176216886</v>
      </c>
      <c r="K292" s="13">
        <f t="shared" si="53"/>
        <v>1.0160048713458991E-7</v>
      </c>
      <c r="L292" s="13">
        <f t="shared" si="54"/>
        <v>0</v>
      </c>
      <c r="M292" s="13">
        <f t="shared" si="59"/>
        <v>3.8328201540593358</v>
      </c>
      <c r="N292" s="13">
        <f t="shared" si="55"/>
        <v>2.3763484955167882</v>
      </c>
      <c r="O292" s="13">
        <f t="shared" si="56"/>
        <v>2.3763484955167882</v>
      </c>
      <c r="Q292" s="41">
        <v>22.900728000000012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0.83473867894364551</v>
      </c>
      <c r="G293" s="18">
        <f t="shared" si="50"/>
        <v>0</v>
      </c>
      <c r="H293" s="18">
        <f t="shared" si="51"/>
        <v>0.83473867894364551</v>
      </c>
      <c r="I293" s="17">
        <f t="shared" si="58"/>
        <v>0.83473878054413264</v>
      </c>
      <c r="J293" s="18">
        <f t="shared" si="52"/>
        <v>0.83471321370620766</v>
      </c>
      <c r="K293" s="18">
        <f t="shared" si="53"/>
        <v>2.5566837924984043E-5</v>
      </c>
      <c r="L293" s="18">
        <f t="shared" si="54"/>
        <v>0</v>
      </c>
      <c r="M293" s="18">
        <f t="shared" si="59"/>
        <v>1.4564716585425477</v>
      </c>
      <c r="N293" s="18">
        <f t="shared" si="55"/>
        <v>0.90301242829637951</v>
      </c>
      <c r="O293" s="18">
        <f t="shared" si="56"/>
        <v>0.90301242829637951</v>
      </c>
      <c r="P293" s="3"/>
      <c r="Q293" s="42">
        <v>23.380681486138201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1.6797383887662369</v>
      </c>
      <c r="G294" s="13">
        <f t="shared" si="50"/>
        <v>0</v>
      </c>
      <c r="H294" s="13">
        <f t="shared" si="51"/>
        <v>1.6797383887662369</v>
      </c>
      <c r="I294" s="16">
        <f t="shared" si="58"/>
        <v>1.6797639556041619</v>
      </c>
      <c r="J294" s="13">
        <f t="shared" si="52"/>
        <v>1.6795203884609609</v>
      </c>
      <c r="K294" s="13">
        <f t="shared" si="53"/>
        <v>2.4356714320106221E-4</v>
      </c>
      <c r="L294" s="13">
        <f t="shared" si="54"/>
        <v>0</v>
      </c>
      <c r="M294" s="13">
        <f t="shared" si="59"/>
        <v>0.55345923024616817</v>
      </c>
      <c r="N294" s="13">
        <f t="shared" si="55"/>
        <v>0.34314472275262425</v>
      </c>
      <c r="O294" s="13">
        <f t="shared" si="56"/>
        <v>0.34314472275262425</v>
      </c>
      <c r="Q294" s="41">
        <v>22.269796245543819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15.536551825454049</v>
      </c>
      <c r="G295" s="13">
        <f t="shared" si="50"/>
        <v>0</v>
      </c>
      <c r="H295" s="13">
        <f t="shared" si="51"/>
        <v>15.536551825454049</v>
      </c>
      <c r="I295" s="16">
        <f t="shared" si="58"/>
        <v>15.53679539259725</v>
      </c>
      <c r="J295" s="13">
        <f t="shared" si="52"/>
        <v>15.194018100750109</v>
      </c>
      <c r="K295" s="13">
        <f t="shared" si="53"/>
        <v>0.3427772918471419</v>
      </c>
      <c r="L295" s="13">
        <f t="shared" si="54"/>
        <v>0</v>
      </c>
      <c r="M295" s="13">
        <f t="shared" si="59"/>
        <v>0.21031450749354391</v>
      </c>
      <c r="N295" s="13">
        <f t="shared" si="55"/>
        <v>0.13039499464599721</v>
      </c>
      <c r="O295" s="13">
        <f t="shared" si="56"/>
        <v>0.13039499464599721</v>
      </c>
      <c r="Q295" s="41">
        <v>17.96552257470842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58.278831943644718</v>
      </c>
      <c r="G296" s="13">
        <f t="shared" si="50"/>
        <v>3.4609948001883399</v>
      </c>
      <c r="H296" s="13">
        <f t="shared" si="51"/>
        <v>54.81783714345638</v>
      </c>
      <c r="I296" s="16">
        <f t="shared" si="58"/>
        <v>55.160614435303522</v>
      </c>
      <c r="J296" s="13">
        <f t="shared" si="52"/>
        <v>43.720491104134524</v>
      </c>
      <c r="K296" s="13">
        <f t="shared" si="53"/>
        <v>11.440123331168998</v>
      </c>
      <c r="L296" s="13">
        <f t="shared" si="54"/>
        <v>0.30046100269620357</v>
      </c>
      <c r="M296" s="13">
        <f t="shared" si="59"/>
        <v>0.3803805155437503</v>
      </c>
      <c r="N296" s="13">
        <f t="shared" si="55"/>
        <v>0.23583591963712519</v>
      </c>
      <c r="O296" s="13">
        <f t="shared" si="56"/>
        <v>3.6968307198254653</v>
      </c>
      <c r="Q296" s="41">
        <v>17.76344351246896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156.27979327153199</v>
      </c>
      <c r="G297" s="13">
        <f t="shared" si="50"/>
        <v>14.417777138401865</v>
      </c>
      <c r="H297" s="13">
        <f t="shared" si="51"/>
        <v>141.86201613313011</v>
      </c>
      <c r="I297" s="16">
        <f t="shared" si="58"/>
        <v>153.00167846160289</v>
      </c>
      <c r="J297" s="13">
        <f t="shared" si="52"/>
        <v>53.478975338995141</v>
      </c>
      <c r="K297" s="13">
        <f t="shared" si="53"/>
        <v>99.522703122607751</v>
      </c>
      <c r="L297" s="13">
        <f t="shared" si="54"/>
        <v>89.030692875168043</v>
      </c>
      <c r="M297" s="13">
        <f t="shared" si="59"/>
        <v>89.175237471074666</v>
      </c>
      <c r="N297" s="13">
        <f t="shared" si="55"/>
        <v>55.288647232066296</v>
      </c>
      <c r="O297" s="13">
        <f t="shared" si="56"/>
        <v>69.706424370468156</v>
      </c>
      <c r="Q297" s="41">
        <v>14.50861224133865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52.45429513706938</v>
      </c>
      <c r="G298" s="13">
        <f t="shared" si="50"/>
        <v>2.8097952492263936</v>
      </c>
      <c r="H298" s="13">
        <f t="shared" si="51"/>
        <v>49.644499887842983</v>
      </c>
      <c r="I298" s="16">
        <f t="shared" si="58"/>
        <v>60.136510135282705</v>
      </c>
      <c r="J298" s="13">
        <f t="shared" si="52"/>
        <v>38.113193211469515</v>
      </c>
      <c r="K298" s="13">
        <f t="shared" si="53"/>
        <v>22.023316923813191</v>
      </c>
      <c r="L298" s="13">
        <f t="shared" si="54"/>
        <v>10.961470519561525</v>
      </c>
      <c r="M298" s="13">
        <f t="shared" si="59"/>
        <v>44.8480607585699</v>
      </c>
      <c r="N298" s="13">
        <f t="shared" si="55"/>
        <v>27.805797670313339</v>
      </c>
      <c r="O298" s="13">
        <f t="shared" si="56"/>
        <v>30.615592919539733</v>
      </c>
      <c r="Q298" s="41">
        <v>12.370106353431909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9.8886005526808596</v>
      </c>
      <c r="G299" s="13">
        <f t="shared" si="50"/>
        <v>0</v>
      </c>
      <c r="H299" s="13">
        <f t="shared" si="51"/>
        <v>9.8886005526808596</v>
      </c>
      <c r="I299" s="16">
        <f t="shared" si="58"/>
        <v>20.950446956932524</v>
      </c>
      <c r="J299" s="13">
        <f t="shared" si="52"/>
        <v>19.009747841159236</v>
      </c>
      <c r="K299" s="13">
        <f t="shared" si="53"/>
        <v>1.9406991157732882</v>
      </c>
      <c r="L299" s="13">
        <f t="shared" si="54"/>
        <v>0</v>
      </c>
      <c r="M299" s="13">
        <f t="shared" si="59"/>
        <v>17.042263088256561</v>
      </c>
      <c r="N299" s="13">
        <f t="shared" si="55"/>
        <v>10.566203114719068</v>
      </c>
      <c r="O299" s="13">
        <f t="shared" si="56"/>
        <v>10.566203114719068</v>
      </c>
      <c r="Q299" s="41">
        <v>11.104303593548391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27.321428569999998</v>
      </c>
      <c r="G300" s="13">
        <f t="shared" si="50"/>
        <v>0</v>
      </c>
      <c r="H300" s="13">
        <f t="shared" si="51"/>
        <v>27.321428569999998</v>
      </c>
      <c r="I300" s="16">
        <f t="shared" si="58"/>
        <v>29.262127685773287</v>
      </c>
      <c r="J300" s="13">
        <f t="shared" si="52"/>
        <v>26.46141754360147</v>
      </c>
      <c r="K300" s="13">
        <f t="shared" si="53"/>
        <v>2.8007101421718161</v>
      </c>
      <c r="L300" s="13">
        <f t="shared" si="54"/>
        <v>0</v>
      </c>
      <c r="M300" s="13">
        <f t="shared" si="59"/>
        <v>6.4760599735374935</v>
      </c>
      <c r="N300" s="13">
        <f t="shared" si="55"/>
        <v>4.0151571835932458</v>
      </c>
      <c r="O300" s="13">
        <f t="shared" si="56"/>
        <v>4.0151571835932458</v>
      </c>
      <c r="Q300" s="41">
        <v>15.69132295563276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64.380409479190135</v>
      </c>
      <c r="G301" s="13">
        <f t="shared" si="50"/>
        <v>4.1431682816609197</v>
      </c>
      <c r="H301" s="13">
        <f t="shared" si="51"/>
        <v>60.237241197529215</v>
      </c>
      <c r="I301" s="16">
        <f t="shared" si="58"/>
        <v>63.037951339701031</v>
      </c>
      <c r="J301" s="13">
        <f t="shared" si="52"/>
        <v>45.066502149176749</v>
      </c>
      <c r="K301" s="13">
        <f t="shared" si="53"/>
        <v>17.971449190524282</v>
      </c>
      <c r="L301" s="13">
        <f t="shared" si="54"/>
        <v>6.8798102827407153</v>
      </c>
      <c r="M301" s="13">
        <f t="shared" si="59"/>
        <v>9.340713072684963</v>
      </c>
      <c r="N301" s="13">
        <f t="shared" si="55"/>
        <v>5.7912421050646774</v>
      </c>
      <c r="O301" s="13">
        <f t="shared" si="56"/>
        <v>9.9344103867255971</v>
      </c>
      <c r="Q301" s="41">
        <v>16.249306941811891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41.935084329263887</v>
      </c>
      <c r="G302" s="13">
        <f t="shared" si="50"/>
        <v>1.6337179778485416</v>
      </c>
      <c r="H302" s="13">
        <f t="shared" si="51"/>
        <v>40.301366351415346</v>
      </c>
      <c r="I302" s="16">
        <f t="shared" si="58"/>
        <v>51.393005259198915</v>
      </c>
      <c r="J302" s="13">
        <f t="shared" si="52"/>
        <v>41.059936545997424</v>
      </c>
      <c r="K302" s="13">
        <f t="shared" si="53"/>
        <v>10.333068713201492</v>
      </c>
      <c r="L302" s="13">
        <f t="shared" si="54"/>
        <v>0</v>
      </c>
      <c r="M302" s="13">
        <f t="shared" si="59"/>
        <v>3.5494709676202856</v>
      </c>
      <c r="N302" s="13">
        <f t="shared" si="55"/>
        <v>2.2006719999245772</v>
      </c>
      <c r="O302" s="13">
        <f t="shared" si="56"/>
        <v>3.8343899777731187</v>
      </c>
      <c r="Q302" s="41">
        <v>17.06821967639118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1.0415203898395899</v>
      </c>
      <c r="G303" s="13">
        <f t="shared" si="50"/>
        <v>0</v>
      </c>
      <c r="H303" s="13">
        <f t="shared" si="51"/>
        <v>1.0415203898395899</v>
      </c>
      <c r="I303" s="16">
        <f t="shared" si="58"/>
        <v>11.374589103041082</v>
      </c>
      <c r="J303" s="13">
        <f t="shared" si="52"/>
        <v>11.295390749747849</v>
      </c>
      <c r="K303" s="13">
        <f t="shared" si="53"/>
        <v>7.9198353293232771E-2</v>
      </c>
      <c r="L303" s="13">
        <f t="shared" si="54"/>
        <v>0</v>
      </c>
      <c r="M303" s="13">
        <f t="shared" si="59"/>
        <v>1.3487989676957084</v>
      </c>
      <c r="N303" s="13">
        <f t="shared" si="55"/>
        <v>0.83625535997133915</v>
      </c>
      <c r="O303" s="13">
        <f t="shared" si="56"/>
        <v>0.83625535997133915</v>
      </c>
      <c r="Q303" s="41">
        <v>21.87027336618058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0.1494095782820016</v>
      </c>
      <c r="G304" s="13">
        <f t="shared" si="50"/>
        <v>0</v>
      </c>
      <c r="H304" s="13">
        <f t="shared" si="51"/>
        <v>0.1494095782820016</v>
      </c>
      <c r="I304" s="16">
        <f t="shared" si="58"/>
        <v>0.22860793157523437</v>
      </c>
      <c r="J304" s="13">
        <f t="shared" si="52"/>
        <v>0.22860745144687872</v>
      </c>
      <c r="K304" s="13">
        <f t="shared" si="53"/>
        <v>4.8012835565658385E-7</v>
      </c>
      <c r="L304" s="13">
        <f t="shared" si="54"/>
        <v>0</v>
      </c>
      <c r="M304" s="13">
        <f t="shared" si="59"/>
        <v>0.51254360772436924</v>
      </c>
      <c r="N304" s="13">
        <f t="shared" si="55"/>
        <v>0.3177770367891089</v>
      </c>
      <c r="O304" s="13">
        <f t="shared" si="56"/>
        <v>0.3177770367891089</v>
      </c>
      <c r="Q304" s="41">
        <v>24.020385000000012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0.6283715242220661</v>
      </c>
      <c r="G305" s="18">
        <f t="shared" si="50"/>
        <v>0</v>
      </c>
      <c r="H305" s="18">
        <f t="shared" si="51"/>
        <v>0.6283715242220661</v>
      </c>
      <c r="I305" s="17">
        <f t="shared" si="58"/>
        <v>0.62837200435042173</v>
      </c>
      <c r="J305" s="18">
        <f t="shared" si="52"/>
        <v>0.62836061799142995</v>
      </c>
      <c r="K305" s="18">
        <f t="shared" si="53"/>
        <v>1.1386358991782863E-5</v>
      </c>
      <c r="L305" s="18">
        <f t="shared" si="54"/>
        <v>0</v>
      </c>
      <c r="M305" s="18">
        <f t="shared" si="59"/>
        <v>0.19476657093526034</v>
      </c>
      <c r="N305" s="18">
        <f t="shared" si="55"/>
        <v>0.12075527397986141</v>
      </c>
      <c r="O305" s="18">
        <f t="shared" si="56"/>
        <v>0.12075527397986141</v>
      </c>
      <c r="P305" s="3"/>
      <c r="Q305" s="42">
        <v>23.074319929804719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0.7</v>
      </c>
      <c r="G306" s="13">
        <f t="shared" si="50"/>
        <v>0</v>
      </c>
      <c r="H306" s="13">
        <f t="shared" si="51"/>
        <v>0.7</v>
      </c>
      <c r="I306" s="16">
        <f t="shared" si="58"/>
        <v>0.70001138635899174</v>
      </c>
      <c r="J306" s="13">
        <f t="shared" si="52"/>
        <v>0.69999267036685631</v>
      </c>
      <c r="K306" s="13">
        <f t="shared" si="53"/>
        <v>1.8715992135431847E-5</v>
      </c>
      <c r="L306" s="13">
        <f t="shared" si="54"/>
        <v>0</v>
      </c>
      <c r="M306" s="13">
        <f t="shared" si="59"/>
        <v>7.4011296955398931E-2</v>
      </c>
      <c r="N306" s="13">
        <f t="shared" si="55"/>
        <v>4.5887004112347335E-2</v>
      </c>
      <c r="O306" s="13">
        <f t="shared" si="56"/>
        <v>4.5887004112347335E-2</v>
      </c>
      <c r="Q306" s="41">
        <v>21.846611689551239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12.026027283687339</v>
      </c>
      <c r="G307" s="13">
        <f t="shared" si="50"/>
        <v>0</v>
      </c>
      <c r="H307" s="13">
        <f t="shared" si="51"/>
        <v>12.026027283687339</v>
      </c>
      <c r="I307" s="16">
        <f t="shared" si="58"/>
        <v>12.026045999679475</v>
      </c>
      <c r="J307" s="13">
        <f t="shared" si="52"/>
        <v>11.922145677977642</v>
      </c>
      <c r="K307" s="13">
        <f t="shared" si="53"/>
        <v>0.10390032170183261</v>
      </c>
      <c r="L307" s="13">
        <f t="shared" si="54"/>
        <v>0</v>
      </c>
      <c r="M307" s="13">
        <f t="shared" si="59"/>
        <v>2.8124292843051596E-2</v>
      </c>
      <c r="N307" s="13">
        <f t="shared" si="55"/>
        <v>1.743706156269199E-2</v>
      </c>
      <c r="O307" s="13">
        <f t="shared" si="56"/>
        <v>1.743706156269199E-2</v>
      </c>
      <c r="Q307" s="41">
        <v>21.113950046182019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1.6657521799498289</v>
      </c>
      <c r="G308" s="13">
        <f t="shared" si="50"/>
        <v>0</v>
      </c>
      <c r="H308" s="13">
        <f t="shared" si="51"/>
        <v>1.6657521799498289</v>
      </c>
      <c r="I308" s="16">
        <f t="shared" si="58"/>
        <v>1.7696525016516615</v>
      </c>
      <c r="J308" s="13">
        <f t="shared" si="52"/>
        <v>1.7688980280206164</v>
      </c>
      <c r="K308" s="13">
        <f t="shared" si="53"/>
        <v>7.5447363104519383E-4</v>
      </c>
      <c r="L308" s="13">
        <f t="shared" si="54"/>
        <v>0</v>
      </c>
      <c r="M308" s="13">
        <f t="shared" si="59"/>
        <v>1.0687231280359605E-2</v>
      </c>
      <c r="N308" s="13">
        <f t="shared" si="55"/>
        <v>6.6260833938229556E-3</v>
      </c>
      <c r="O308" s="13">
        <f t="shared" si="56"/>
        <v>6.6260833938229556E-3</v>
      </c>
      <c r="Q308" s="41">
        <v>15.364768580288739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18.385520479314032</v>
      </c>
      <c r="G309" s="13">
        <f t="shared" si="50"/>
        <v>0</v>
      </c>
      <c r="H309" s="13">
        <f t="shared" si="51"/>
        <v>18.385520479314032</v>
      </c>
      <c r="I309" s="16">
        <f t="shared" si="58"/>
        <v>18.386274952945076</v>
      </c>
      <c r="J309" s="13">
        <f t="shared" si="52"/>
        <v>17.253812758597338</v>
      </c>
      <c r="K309" s="13">
        <f t="shared" si="53"/>
        <v>1.1324621943477382</v>
      </c>
      <c r="L309" s="13">
        <f t="shared" si="54"/>
        <v>0</v>
      </c>
      <c r="M309" s="13">
        <f t="shared" si="59"/>
        <v>4.0611478865366498E-3</v>
      </c>
      <c r="N309" s="13">
        <f t="shared" si="55"/>
        <v>2.5179116896527228E-3</v>
      </c>
      <c r="O309" s="13">
        <f t="shared" si="56"/>
        <v>2.5179116896527228E-3</v>
      </c>
      <c r="Q309" s="41">
        <v>12.565662730076561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18.42795841558052</v>
      </c>
      <c r="G310" s="13">
        <f t="shared" si="50"/>
        <v>0</v>
      </c>
      <c r="H310" s="13">
        <f t="shared" si="51"/>
        <v>18.42795841558052</v>
      </c>
      <c r="I310" s="16">
        <f t="shared" si="58"/>
        <v>19.560420609928258</v>
      </c>
      <c r="J310" s="13">
        <f t="shared" si="52"/>
        <v>17.761197680779482</v>
      </c>
      <c r="K310" s="13">
        <f t="shared" si="53"/>
        <v>1.799222929148776</v>
      </c>
      <c r="L310" s="13">
        <f t="shared" si="54"/>
        <v>0</v>
      </c>
      <c r="M310" s="13">
        <f t="shared" si="59"/>
        <v>1.543236196883927E-3</v>
      </c>
      <c r="N310" s="13">
        <f t="shared" si="55"/>
        <v>9.5680644206803478E-4</v>
      </c>
      <c r="O310" s="13">
        <f t="shared" si="56"/>
        <v>9.5680644206803478E-4</v>
      </c>
      <c r="Q310" s="41">
        <v>10.14078059354839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82.21455491370412</v>
      </c>
      <c r="G311" s="13">
        <f t="shared" si="50"/>
        <v>6.137075760386943</v>
      </c>
      <c r="H311" s="13">
        <f t="shared" si="51"/>
        <v>76.077479153317171</v>
      </c>
      <c r="I311" s="16">
        <f t="shared" si="58"/>
        <v>77.876702082465954</v>
      </c>
      <c r="J311" s="13">
        <f t="shared" si="52"/>
        <v>43.396306625264764</v>
      </c>
      <c r="K311" s="13">
        <f t="shared" si="53"/>
        <v>34.48039545720119</v>
      </c>
      <c r="L311" s="13">
        <f t="shared" si="54"/>
        <v>23.510143246203675</v>
      </c>
      <c r="M311" s="13">
        <f t="shared" si="59"/>
        <v>23.510729675958491</v>
      </c>
      <c r="N311" s="13">
        <f t="shared" si="55"/>
        <v>14.576652399094264</v>
      </c>
      <c r="O311" s="13">
        <f t="shared" si="56"/>
        <v>20.713728159481207</v>
      </c>
      <c r="Q311" s="41">
        <v>13.231487057948231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83.447690680565913</v>
      </c>
      <c r="G312" s="13">
        <f t="shared" si="50"/>
        <v>6.2749437976785929</v>
      </c>
      <c r="H312" s="13">
        <f t="shared" si="51"/>
        <v>77.172746882887324</v>
      </c>
      <c r="I312" s="16">
        <f t="shared" si="58"/>
        <v>88.142999093884839</v>
      </c>
      <c r="J312" s="13">
        <f t="shared" si="52"/>
        <v>45.966007008859684</v>
      </c>
      <c r="K312" s="13">
        <f t="shared" si="53"/>
        <v>42.176992085025155</v>
      </c>
      <c r="L312" s="13">
        <f t="shared" si="54"/>
        <v>31.263331277625099</v>
      </c>
      <c r="M312" s="13">
        <f t="shared" si="59"/>
        <v>40.197408554489321</v>
      </c>
      <c r="N312" s="13">
        <f t="shared" si="55"/>
        <v>24.92239330378338</v>
      </c>
      <c r="O312" s="13">
        <f t="shared" si="56"/>
        <v>31.197337101461972</v>
      </c>
      <c r="Q312" s="41">
        <v>13.672182846689759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64.381114978258267</v>
      </c>
      <c r="G313" s="13">
        <f t="shared" si="50"/>
        <v>4.1432471584354387</v>
      </c>
      <c r="H313" s="13">
        <f t="shared" si="51"/>
        <v>60.237867819822831</v>
      </c>
      <c r="I313" s="16">
        <f t="shared" si="58"/>
        <v>71.151528627222888</v>
      </c>
      <c r="J313" s="13">
        <f t="shared" si="52"/>
        <v>43.724270850297756</v>
      </c>
      <c r="K313" s="13">
        <f t="shared" si="53"/>
        <v>27.427257776925131</v>
      </c>
      <c r="L313" s="13">
        <f t="shared" si="54"/>
        <v>16.405145376236764</v>
      </c>
      <c r="M313" s="13">
        <f t="shared" si="59"/>
        <v>31.680160626942708</v>
      </c>
      <c r="N313" s="13">
        <f t="shared" si="55"/>
        <v>19.64169958870448</v>
      </c>
      <c r="O313" s="13">
        <f t="shared" si="56"/>
        <v>23.784946747139919</v>
      </c>
      <c r="Q313" s="41">
        <v>14.08387801359226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7.8114506839251137</v>
      </c>
      <c r="G314" s="13">
        <f t="shared" si="50"/>
        <v>0</v>
      </c>
      <c r="H314" s="13">
        <f t="shared" si="51"/>
        <v>7.8114506839251137</v>
      </c>
      <c r="I314" s="16">
        <f t="shared" si="58"/>
        <v>18.833563084613484</v>
      </c>
      <c r="J314" s="13">
        <f t="shared" si="52"/>
        <v>18.481136813312105</v>
      </c>
      <c r="K314" s="13">
        <f t="shared" si="53"/>
        <v>0.35242627130137905</v>
      </c>
      <c r="L314" s="13">
        <f t="shared" si="54"/>
        <v>0</v>
      </c>
      <c r="M314" s="13">
        <f t="shared" si="59"/>
        <v>12.038461038238228</v>
      </c>
      <c r="N314" s="13">
        <f t="shared" si="55"/>
        <v>7.463845843707702</v>
      </c>
      <c r="O314" s="13">
        <f t="shared" si="56"/>
        <v>7.463845843707702</v>
      </c>
      <c r="Q314" s="41">
        <v>21.88441371503286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25.45539215724072</v>
      </c>
      <c r="G315" s="13">
        <f t="shared" si="50"/>
        <v>0</v>
      </c>
      <c r="H315" s="13">
        <f t="shared" si="51"/>
        <v>25.45539215724072</v>
      </c>
      <c r="I315" s="16">
        <f t="shared" si="58"/>
        <v>25.807818428542099</v>
      </c>
      <c r="J315" s="13">
        <f t="shared" si="52"/>
        <v>24.942221721891006</v>
      </c>
      <c r="K315" s="13">
        <f t="shared" si="53"/>
        <v>0.86559670665109323</v>
      </c>
      <c r="L315" s="13">
        <f t="shared" si="54"/>
        <v>0</v>
      </c>
      <c r="M315" s="13">
        <f t="shared" si="59"/>
        <v>4.5746151945305265</v>
      </c>
      <c r="N315" s="13">
        <f t="shared" si="55"/>
        <v>2.8362614206089263</v>
      </c>
      <c r="O315" s="13">
        <f t="shared" si="56"/>
        <v>2.8362614206089263</v>
      </c>
      <c r="Q315" s="41">
        <v>22.051490261986999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2.7219321442779751</v>
      </c>
      <c r="G316" s="13">
        <f t="shared" si="50"/>
        <v>0</v>
      </c>
      <c r="H316" s="13">
        <f t="shared" si="51"/>
        <v>2.7219321442779751</v>
      </c>
      <c r="I316" s="16">
        <f t="shared" si="58"/>
        <v>3.5875288509290684</v>
      </c>
      <c r="J316" s="13">
        <f t="shared" si="52"/>
        <v>3.5855489267229697</v>
      </c>
      <c r="K316" s="13">
        <f t="shared" si="53"/>
        <v>1.9799242060987154E-3</v>
      </c>
      <c r="L316" s="13">
        <f t="shared" si="54"/>
        <v>0</v>
      </c>
      <c r="M316" s="13">
        <f t="shared" si="59"/>
        <v>1.7383537739216002</v>
      </c>
      <c r="N316" s="13">
        <f t="shared" si="55"/>
        <v>1.0777793398313922</v>
      </c>
      <c r="O316" s="13">
        <f t="shared" si="56"/>
        <v>1.0777793398313922</v>
      </c>
      <c r="Q316" s="41">
        <v>23.5516238374734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2.4331321737171172</v>
      </c>
      <c r="G317" s="18">
        <f t="shared" si="50"/>
        <v>0</v>
      </c>
      <c r="H317" s="18">
        <f t="shared" si="51"/>
        <v>2.4331321737171172</v>
      </c>
      <c r="I317" s="17">
        <f t="shared" si="58"/>
        <v>2.4351120979232159</v>
      </c>
      <c r="J317" s="18">
        <f t="shared" si="52"/>
        <v>2.4345340127782058</v>
      </c>
      <c r="K317" s="18">
        <f t="shared" si="53"/>
        <v>5.7808514501012098E-4</v>
      </c>
      <c r="L317" s="18">
        <f t="shared" si="54"/>
        <v>0</v>
      </c>
      <c r="M317" s="18">
        <f t="shared" si="59"/>
        <v>0.660574434090208</v>
      </c>
      <c r="N317" s="18">
        <f t="shared" si="55"/>
        <v>0.40955614913592897</v>
      </c>
      <c r="O317" s="18">
        <f t="shared" si="56"/>
        <v>0.40955614913592897</v>
      </c>
      <c r="P317" s="3"/>
      <c r="Q317" s="42">
        <v>24.044978000000011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22.05012022035444</v>
      </c>
      <c r="G318" s="13">
        <f t="shared" si="50"/>
        <v>0</v>
      </c>
      <c r="H318" s="13">
        <f t="shared" si="51"/>
        <v>22.05012022035444</v>
      </c>
      <c r="I318" s="16">
        <f t="shared" si="58"/>
        <v>22.050698305499452</v>
      </c>
      <c r="J318" s="13">
        <f t="shared" si="52"/>
        <v>21.494174434389382</v>
      </c>
      <c r="K318" s="13">
        <f t="shared" si="53"/>
        <v>0.55652387111006973</v>
      </c>
      <c r="L318" s="13">
        <f t="shared" si="54"/>
        <v>0</v>
      </c>
      <c r="M318" s="13">
        <f t="shared" si="59"/>
        <v>0.25101828495427903</v>
      </c>
      <c r="N318" s="13">
        <f t="shared" si="55"/>
        <v>0.15563133667165299</v>
      </c>
      <c r="O318" s="13">
        <f t="shared" si="56"/>
        <v>0.15563133667165299</v>
      </c>
      <c r="Q318" s="41">
        <v>21.9282881670165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85.771649122542385</v>
      </c>
      <c r="G319" s="13">
        <f t="shared" si="50"/>
        <v>6.5347688694612733</v>
      </c>
      <c r="H319" s="13">
        <f t="shared" si="51"/>
        <v>79.236880253081111</v>
      </c>
      <c r="I319" s="16">
        <f t="shared" si="58"/>
        <v>79.793404124191184</v>
      </c>
      <c r="J319" s="13">
        <f t="shared" si="52"/>
        <v>55.847121239703625</v>
      </c>
      <c r="K319" s="13">
        <f t="shared" si="53"/>
        <v>23.946282884487559</v>
      </c>
      <c r="L319" s="13">
        <f t="shared" si="54"/>
        <v>12.898575631349942</v>
      </c>
      <c r="M319" s="13">
        <f t="shared" si="59"/>
        <v>12.993962579632568</v>
      </c>
      <c r="N319" s="13">
        <f t="shared" si="55"/>
        <v>8.056256799372191</v>
      </c>
      <c r="O319" s="13">
        <f t="shared" si="56"/>
        <v>14.591025668833463</v>
      </c>
      <c r="Q319" s="41">
        <v>18.98808287716151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31.202433621639329</v>
      </c>
      <c r="G320" s="13">
        <f t="shared" si="50"/>
        <v>0.43377752703938616</v>
      </c>
      <c r="H320" s="13">
        <f t="shared" si="51"/>
        <v>30.768656094599944</v>
      </c>
      <c r="I320" s="16">
        <f t="shared" si="58"/>
        <v>41.816363347737564</v>
      </c>
      <c r="J320" s="13">
        <f t="shared" si="52"/>
        <v>33.584976215339232</v>
      </c>
      <c r="K320" s="13">
        <f t="shared" si="53"/>
        <v>8.2313871323983321</v>
      </c>
      <c r="L320" s="13">
        <f t="shared" si="54"/>
        <v>0</v>
      </c>
      <c r="M320" s="13">
        <f t="shared" si="59"/>
        <v>4.9377057802603765</v>
      </c>
      <c r="N320" s="13">
        <f t="shared" si="55"/>
        <v>3.0613775837614337</v>
      </c>
      <c r="O320" s="13">
        <f t="shared" si="56"/>
        <v>3.4951551108008196</v>
      </c>
      <c r="Q320" s="41">
        <v>14.32883816903602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31.5374113416227</v>
      </c>
      <c r="G321" s="13">
        <f t="shared" si="50"/>
        <v>0.47122897564027266</v>
      </c>
      <c r="H321" s="13">
        <f t="shared" si="51"/>
        <v>31.066182365982428</v>
      </c>
      <c r="I321" s="16">
        <f t="shared" si="58"/>
        <v>39.29756949838076</v>
      </c>
      <c r="J321" s="13">
        <f t="shared" si="52"/>
        <v>32.212039614643764</v>
      </c>
      <c r="K321" s="13">
        <f t="shared" si="53"/>
        <v>7.0855298837369958</v>
      </c>
      <c r="L321" s="13">
        <f t="shared" si="54"/>
        <v>0</v>
      </c>
      <c r="M321" s="13">
        <f t="shared" si="59"/>
        <v>1.8763281964989429</v>
      </c>
      <c r="N321" s="13">
        <f t="shared" si="55"/>
        <v>1.1633234818293445</v>
      </c>
      <c r="O321" s="13">
        <f t="shared" si="56"/>
        <v>1.6345524574696171</v>
      </c>
      <c r="Q321" s="41">
        <v>14.293948269704311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98.179232927095867</v>
      </c>
      <c r="G322" s="13">
        <f t="shared" si="50"/>
        <v>7.9219715381656108</v>
      </c>
      <c r="H322" s="13">
        <f t="shared" si="51"/>
        <v>90.25726138893026</v>
      </c>
      <c r="I322" s="16">
        <f t="shared" si="58"/>
        <v>97.342791272667256</v>
      </c>
      <c r="J322" s="13">
        <f t="shared" si="52"/>
        <v>42.870267769861748</v>
      </c>
      <c r="K322" s="13">
        <f t="shared" si="53"/>
        <v>54.472523502805508</v>
      </c>
      <c r="L322" s="13">
        <f t="shared" si="54"/>
        <v>43.649269067800411</v>
      </c>
      <c r="M322" s="13">
        <f t="shared" si="59"/>
        <v>44.362273782470012</v>
      </c>
      <c r="N322" s="13">
        <f t="shared" si="55"/>
        <v>27.504609745131408</v>
      </c>
      <c r="O322" s="13">
        <f t="shared" si="56"/>
        <v>35.426581283297018</v>
      </c>
      <c r="Q322" s="41">
        <v>11.90844459354839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57.102581975166807</v>
      </c>
      <c r="G323" s="13">
        <f t="shared" si="50"/>
        <v>3.3294867547027129</v>
      </c>
      <c r="H323" s="13">
        <f t="shared" si="51"/>
        <v>53.773095220464093</v>
      </c>
      <c r="I323" s="16">
        <f t="shared" si="58"/>
        <v>64.596349655469197</v>
      </c>
      <c r="J323" s="13">
        <f t="shared" si="52"/>
        <v>40.139612648969432</v>
      </c>
      <c r="K323" s="13">
        <f t="shared" si="53"/>
        <v>24.456737006499765</v>
      </c>
      <c r="L323" s="13">
        <f t="shared" si="54"/>
        <v>13.412783011670159</v>
      </c>
      <c r="M323" s="13">
        <f t="shared" si="59"/>
        <v>30.270447049008762</v>
      </c>
      <c r="N323" s="13">
        <f t="shared" si="55"/>
        <v>18.767677170385433</v>
      </c>
      <c r="O323" s="13">
        <f t="shared" si="56"/>
        <v>22.097163925088147</v>
      </c>
      <c r="Q323" s="41">
        <v>12.940745399816841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19.613285714137021</v>
      </c>
      <c r="G324" s="13">
        <f t="shared" si="50"/>
        <v>0</v>
      </c>
      <c r="H324" s="13">
        <f t="shared" si="51"/>
        <v>19.613285714137021</v>
      </c>
      <c r="I324" s="16">
        <f t="shared" si="58"/>
        <v>30.657239708966628</v>
      </c>
      <c r="J324" s="13">
        <f t="shared" si="52"/>
        <v>26.752054500598899</v>
      </c>
      <c r="K324" s="13">
        <f t="shared" si="53"/>
        <v>3.9051852083677296</v>
      </c>
      <c r="L324" s="13">
        <f t="shared" si="54"/>
        <v>0</v>
      </c>
      <c r="M324" s="13">
        <f t="shared" si="59"/>
        <v>11.502769878623329</v>
      </c>
      <c r="N324" s="13">
        <f t="shared" si="55"/>
        <v>7.1317173247464645</v>
      </c>
      <c r="O324" s="13">
        <f t="shared" si="56"/>
        <v>7.1317173247464645</v>
      </c>
      <c r="Q324" s="41">
        <v>13.91317615656328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43.201100642470003</v>
      </c>
      <c r="G325" s="13">
        <f t="shared" si="50"/>
        <v>1.7752621524410381</v>
      </c>
      <c r="H325" s="13">
        <f t="shared" si="51"/>
        <v>41.425838490028966</v>
      </c>
      <c r="I325" s="16">
        <f t="shared" si="58"/>
        <v>45.331023698396692</v>
      </c>
      <c r="J325" s="13">
        <f t="shared" si="52"/>
        <v>36.918652777362261</v>
      </c>
      <c r="K325" s="13">
        <f t="shared" si="53"/>
        <v>8.4123709210344302</v>
      </c>
      <c r="L325" s="13">
        <f t="shared" si="54"/>
        <v>0</v>
      </c>
      <c r="M325" s="13">
        <f t="shared" si="59"/>
        <v>4.371052553876865</v>
      </c>
      <c r="N325" s="13">
        <f t="shared" si="55"/>
        <v>2.7100525834036562</v>
      </c>
      <c r="O325" s="13">
        <f t="shared" si="56"/>
        <v>4.4853147358446943</v>
      </c>
      <c r="Q325" s="41">
        <v>16.06454130139031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43.416818730952301</v>
      </c>
      <c r="G326" s="13">
        <f t="shared" ref="G326:G389" si="61">IF((F326-$J$2)&gt;0,$I$2*(F326-$J$2),0)</f>
        <v>1.7993800397544908</v>
      </c>
      <c r="H326" s="13">
        <f t="shared" ref="H326:H389" si="62">F326-G326</f>
        <v>41.617438691197812</v>
      </c>
      <c r="I326" s="16">
        <f t="shared" si="58"/>
        <v>50.029809612232242</v>
      </c>
      <c r="J326" s="13">
        <f t="shared" ref="J326:J389" si="63">I326/SQRT(1+(I326/($K$2*(300+(25*Q326)+0.05*(Q326)^3)))^2)</f>
        <v>41.119044740046434</v>
      </c>
      <c r="K326" s="13">
        <f t="shared" ref="K326:K389" si="64">I326-J326</f>
        <v>8.9107648721858084</v>
      </c>
      <c r="L326" s="13">
        <f t="shared" ref="L326:L389" si="65">IF(K326&gt;$N$2,(K326-$N$2)/$L$2,0)</f>
        <v>0</v>
      </c>
      <c r="M326" s="13">
        <f t="shared" si="59"/>
        <v>1.6609999704732088</v>
      </c>
      <c r="N326" s="13">
        <f t="shared" ref="N326:N389" si="66">$M$2*M326</f>
        <v>1.0298199816933895</v>
      </c>
      <c r="O326" s="13">
        <f t="shared" ref="O326:O389" si="67">N326+G326</f>
        <v>2.8292000214478801</v>
      </c>
      <c r="Q326" s="41">
        <v>17.8578864852172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1.6618159743885661</v>
      </c>
      <c r="G327" s="13">
        <f t="shared" si="61"/>
        <v>0</v>
      </c>
      <c r="H327" s="13">
        <f t="shared" si="62"/>
        <v>1.6618159743885661</v>
      </c>
      <c r="I327" s="16">
        <f t="shared" ref="I327:I390" si="69">H327+K326-L326</f>
        <v>10.572580846574375</v>
      </c>
      <c r="J327" s="13">
        <f t="shared" si="63"/>
        <v>10.517385589945656</v>
      </c>
      <c r="K327" s="13">
        <f t="shared" si="64"/>
        <v>5.5195256628719491E-2</v>
      </c>
      <c r="L327" s="13">
        <f t="shared" si="65"/>
        <v>0</v>
      </c>
      <c r="M327" s="13">
        <f t="shared" ref="M327:M390" si="70">L327+M326-N326</f>
        <v>0.63117998877981929</v>
      </c>
      <c r="N327" s="13">
        <f t="shared" si="66"/>
        <v>0.39133159304348797</v>
      </c>
      <c r="O327" s="13">
        <f t="shared" si="67"/>
        <v>0.39133159304348797</v>
      </c>
      <c r="Q327" s="41">
        <v>22.89391800000001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0.36636300186417131</v>
      </c>
      <c r="G328" s="13">
        <f t="shared" si="61"/>
        <v>0</v>
      </c>
      <c r="H328" s="13">
        <f t="shared" si="62"/>
        <v>0.36636300186417131</v>
      </c>
      <c r="I328" s="16">
        <f t="shared" si="69"/>
        <v>0.4215582584928908</v>
      </c>
      <c r="J328" s="13">
        <f t="shared" si="63"/>
        <v>0.42155488912451283</v>
      </c>
      <c r="K328" s="13">
        <f t="shared" si="64"/>
        <v>3.3693683779700834E-6</v>
      </c>
      <c r="L328" s="13">
        <f t="shared" si="65"/>
        <v>0</v>
      </c>
      <c r="M328" s="13">
        <f t="shared" si="70"/>
        <v>0.23984839573633132</v>
      </c>
      <c r="N328" s="13">
        <f t="shared" si="66"/>
        <v>0.14870600535652542</v>
      </c>
      <c r="O328" s="13">
        <f t="shared" si="67"/>
        <v>0.14870600535652542</v>
      </c>
      <c r="Q328" s="41">
        <v>23.217861414213161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13.838186020646271</v>
      </c>
      <c r="G329" s="18">
        <f t="shared" si="61"/>
        <v>0</v>
      </c>
      <c r="H329" s="18">
        <f t="shared" si="62"/>
        <v>13.838186020646271</v>
      </c>
      <c r="I329" s="17">
        <f t="shared" si="69"/>
        <v>13.838189390014648</v>
      </c>
      <c r="J329" s="18">
        <f t="shared" si="63"/>
        <v>13.717015865982068</v>
      </c>
      <c r="K329" s="18">
        <f t="shared" si="64"/>
        <v>0.12117352403257975</v>
      </c>
      <c r="L329" s="18">
        <f t="shared" si="65"/>
        <v>0</v>
      </c>
      <c r="M329" s="18">
        <f t="shared" si="70"/>
        <v>9.1142390379805899E-2</v>
      </c>
      <c r="N329" s="18">
        <f t="shared" si="66"/>
        <v>5.6508282035479654E-2</v>
      </c>
      <c r="O329" s="18">
        <f t="shared" si="67"/>
        <v>5.6508282035479654E-2</v>
      </c>
      <c r="P329" s="3"/>
      <c r="Q329" s="42">
        <v>23.00626951026025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2.2571751718292719</v>
      </c>
      <c r="G330" s="13">
        <f t="shared" si="61"/>
        <v>0</v>
      </c>
      <c r="H330" s="13">
        <f t="shared" si="62"/>
        <v>2.2571751718292719</v>
      </c>
      <c r="I330" s="16">
        <f t="shared" si="69"/>
        <v>2.3783486958618516</v>
      </c>
      <c r="J330" s="13">
        <f t="shared" si="63"/>
        <v>2.3776615910999039</v>
      </c>
      <c r="K330" s="13">
        <f t="shared" si="64"/>
        <v>6.8710476194766557E-4</v>
      </c>
      <c r="L330" s="13">
        <f t="shared" si="65"/>
        <v>0</v>
      </c>
      <c r="M330" s="13">
        <f t="shared" si="70"/>
        <v>3.4634108344326245E-2</v>
      </c>
      <c r="N330" s="13">
        <f t="shared" si="66"/>
        <v>2.1473147173482272E-2</v>
      </c>
      <c r="O330" s="13">
        <f t="shared" si="67"/>
        <v>2.1473147173482272E-2</v>
      </c>
      <c r="Q330" s="41">
        <v>22.31196846367309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11.207413123908159</v>
      </c>
      <c r="G331" s="13">
        <f t="shared" si="61"/>
        <v>0</v>
      </c>
      <c r="H331" s="13">
        <f t="shared" si="62"/>
        <v>11.207413123908159</v>
      </c>
      <c r="I331" s="16">
        <f t="shared" si="69"/>
        <v>11.208100228670107</v>
      </c>
      <c r="J331" s="13">
        <f t="shared" si="63"/>
        <v>11.117881987338476</v>
      </c>
      <c r="K331" s="13">
        <f t="shared" si="64"/>
        <v>9.0218241331630367E-2</v>
      </c>
      <c r="L331" s="13">
        <f t="shared" si="65"/>
        <v>0</v>
      </c>
      <c r="M331" s="13">
        <f t="shared" si="70"/>
        <v>1.3160961170843973E-2</v>
      </c>
      <c r="N331" s="13">
        <f t="shared" si="66"/>
        <v>8.1597959259232626E-3</v>
      </c>
      <c r="O331" s="13">
        <f t="shared" si="67"/>
        <v>8.1597959259232626E-3</v>
      </c>
      <c r="Q331" s="41">
        <v>20.624967259176401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120.1188945095895</v>
      </c>
      <c r="G332" s="13">
        <f t="shared" si="61"/>
        <v>10.374887236912363</v>
      </c>
      <c r="H332" s="13">
        <f t="shared" si="62"/>
        <v>109.74400727267714</v>
      </c>
      <c r="I332" s="16">
        <f t="shared" si="69"/>
        <v>109.83422551400876</v>
      </c>
      <c r="J332" s="13">
        <f t="shared" si="63"/>
        <v>50.512981155457418</v>
      </c>
      <c r="K332" s="13">
        <f t="shared" si="64"/>
        <v>59.321244358551347</v>
      </c>
      <c r="L332" s="13">
        <f t="shared" si="65"/>
        <v>48.533641515041502</v>
      </c>
      <c r="M332" s="13">
        <f t="shared" si="70"/>
        <v>48.538642680286429</v>
      </c>
      <c r="N332" s="13">
        <f t="shared" si="66"/>
        <v>30.093958461777586</v>
      </c>
      <c r="O332" s="13">
        <f t="shared" si="67"/>
        <v>40.468845698689947</v>
      </c>
      <c r="Q332" s="41">
        <v>14.459697032424261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11.062767917825679</v>
      </c>
      <c r="G333" s="13">
        <f t="shared" si="61"/>
        <v>0</v>
      </c>
      <c r="H333" s="13">
        <f t="shared" si="62"/>
        <v>11.062767917825679</v>
      </c>
      <c r="I333" s="16">
        <f t="shared" si="69"/>
        <v>21.850370761335519</v>
      </c>
      <c r="J333" s="13">
        <f t="shared" si="63"/>
        <v>20.132013992070803</v>
      </c>
      <c r="K333" s="13">
        <f t="shared" si="64"/>
        <v>1.7183567692647159</v>
      </c>
      <c r="L333" s="13">
        <f t="shared" si="65"/>
        <v>0</v>
      </c>
      <c r="M333" s="13">
        <f t="shared" si="70"/>
        <v>18.444684218508844</v>
      </c>
      <c r="N333" s="13">
        <f t="shared" si="66"/>
        <v>11.435704215475482</v>
      </c>
      <c r="O333" s="13">
        <f t="shared" si="67"/>
        <v>11.435704215475482</v>
      </c>
      <c r="Q333" s="41">
        <v>13.09939814424982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22.072839038628981</v>
      </c>
      <c r="G334" s="13">
        <f t="shared" si="61"/>
        <v>0</v>
      </c>
      <c r="H334" s="13">
        <f t="shared" si="62"/>
        <v>22.072839038628981</v>
      </c>
      <c r="I334" s="16">
        <f t="shared" si="69"/>
        <v>23.791195807893697</v>
      </c>
      <c r="J334" s="13">
        <f t="shared" si="63"/>
        <v>20.820310276690709</v>
      </c>
      <c r="K334" s="13">
        <f t="shared" si="64"/>
        <v>2.9708855312029883</v>
      </c>
      <c r="L334" s="13">
        <f t="shared" si="65"/>
        <v>0</v>
      </c>
      <c r="M334" s="13">
        <f t="shared" si="70"/>
        <v>7.0089800030333613</v>
      </c>
      <c r="N334" s="13">
        <f t="shared" si="66"/>
        <v>4.3455676018806839</v>
      </c>
      <c r="O334" s="13">
        <f t="shared" si="67"/>
        <v>4.3455676018806839</v>
      </c>
      <c r="Q334" s="41">
        <v>10.36167959354839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14.71276884797873</v>
      </c>
      <c r="G335" s="13">
        <f t="shared" si="61"/>
        <v>0</v>
      </c>
      <c r="H335" s="13">
        <f t="shared" si="62"/>
        <v>14.71276884797873</v>
      </c>
      <c r="I335" s="16">
        <f t="shared" si="69"/>
        <v>17.683654379181718</v>
      </c>
      <c r="J335" s="13">
        <f t="shared" si="63"/>
        <v>16.519836135760283</v>
      </c>
      <c r="K335" s="13">
        <f t="shared" si="64"/>
        <v>1.163818243421435</v>
      </c>
      <c r="L335" s="13">
        <f t="shared" si="65"/>
        <v>0</v>
      </c>
      <c r="M335" s="13">
        <f t="shared" si="70"/>
        <v>2.6634124011526774</v>
      </c>
      <c r="N335" s="13">
        <f t="shared" si="66"/>
        <v>1.6513156887146601</v>
      </c>
      <c r="O335" s="13">
        <f t="shared" si="67"/>
        <v>1.6513156887146601</v>
      </c>
      <c r="Q335" s="41">
        <v>11.453386486680399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45.699925336057561</v>
      </c>
      <c r="G336" s="13">
        <f t="shared" si="61"/>
        <v>2.0546377615984652</v>
      </c>
      <c r="H336" s="13">
        <f t="shared" si="62"/>
        <v>43.645287574459097</v>
      </c>
      <c r="I336" s="16">
        <f t="shared" si="69"/>
        <v>44.809105817880535</v>
      </c>
      <c r="J336" s="13">
        <f t="shared" si="63"/>
        <v>35.1400978018115</v>
      </c>
      <c r="K336" s="13">
        <f t="shared" si="64"/>
        <v>9.6690080160690357</v>
      </c>
      <c r="L336" s="13">
        <f t="shared" si="65"/>
        <v>0</v>
      </c>
      <c r="M336" s="13">
        <f t="shared" si="70"/>
        <v>1.0120967124380174</v>
      </c>
      <c r="N336" s="13">
        <f t="shared" si="66"/>
        <v>0.62749996171157074</v>
      </c>
      <c r="O336" s="13">
        <f t="shared" si="67"/>
        <v>2.6821377233100359</v>
      </c>
      <c r="Q336" s="41">
        <v>14.395484745528069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25.52766611192645</v>
      </c>
      <c r="G337" s="13">
        <f t="shared" si="61"/>
        <v>0</v>
      </c>
      <c r="H337" s="13">
        <f t="shared" si="62"/>
        <v>25.52766611192645</v>
      </c>
      <c r="I337" s="16">
        <f t="shared" si="69"/>
        <v>35.196674127995486</v>
      </c>
      <c r="J337" s="13">
        <f t="shared" si="63"/>
        <v>30.65740680718778</v>
      </c>
      <c r="K337" s="13">
        <f t="shared" si="64"/>
        <v>4.5392673208077063</v>
      </c>
      <c r="L337" s="13">
        <f t="shared" si="65"/>
        <v>0</v>
      </c>
      <c r="M337" s="13">
        <f t="shared" si="70"/>
        <v>0.38459675072644661</v>
      </c>
      <c r="N337" s="13">
        <f t="shared" si="66"/>
        <v>0.23844998545039689</v>
      </c>
      <c r="O337" s="13">
        <f t="shared" si="67"/>
        <v>0.23844998545039689</v>
      </c>
      <c r="Q337" s="41">
        <v>15.789635398907579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6.2469248840659439</v>
      </c>
      <c r="G338" s="13">
        <f t="shared" si="61"/>
        <v>0</v>
      </c>
      <c r="H338" s="13">
        <f t="shared" si="62"/>
        <v>6.2469248840659439</v>
      </c>
      <c r="I338" s="16">
        <f t="shared" si="69"/>
        <v>10.78619220487365</v>
      </c>
      <c r="J338" s="13">
        <f t="shared" si="63"/>
        <v>10.687866849919903</v>
      </c>
      <c r="K338" s="13">
        <f t="shared" si="64"/>
        <v>9.8325354953747279E-2</v>
      </c>
      <c r="L338" s="13">
        <f t="shared" si="65"/>
        <v>0</v>
      </c>
      <c r="M338" s="13">
        <f t="shared" si="70"/>
        <v>0.14614676527604972</v>
      </c>
      <c r="N338" s="13">
        <f t="shared" si="66"/>
        <v>9.0610994471150827E-2</v>
      </c>
      <c r="O338" s="13">
        <f t="shared" si="67"/>
        <v>9.0610994471150827E-2</v>
      </c>
      <c r="Q338" s="41">
        <v>19.19345475200652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0.2237031832087632</v>
      </c>
      <c r="G339" s="13">
        <f t="shared" si="61"/>
        <v>0</v>
      </c>
      <c r="H339" s="13">
        <f t="shared" si="62"/>
        <v>0.2237031832087632</v>
      </c>
      <c r="I339" s="16">
        <f t="shared" si="69"/>
        <v>0.32202853816251048</v>
      </c>
      <c r="J339" s="13">
        <f t="shared" si="63"/>
        <v>0.32202673813878563</v>
      </c>
      <c r="K339" s="13">
        <f t="shared" si="64"/>
        <v>1.8000237248516626E-6</v>
      </c>
      <c r="L339" s="13">
        <f t="shared" si="65"/>
        <v>0</v>
      </c>
      <c r="M339" s="13">
        <f t="shared" si="70"/>
        <v>5.5535770804898896E-2</v>
      </c>
      <c r="N339" s="13">
        <f t="shared" si="66"/>
        <v>3.4432177899037318E-2</v>
      </c>
      <c r="O339" s="13">
        <f t="shared" si="67"/>
        <v>3.4432177899037318E-2</v>
      </c>
      <c r="Q339" s="41">
        <v>21.93327387675135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0.30366864689531059</v>
      </c>
      <c r="G340" s="13">
        <f t="shared" si="61"/>
        <v>0</v>
      </c>
      <c r="H340" s="13">
        <f t="shared" si="62"/>
        <v>0.30366864689531059</v>
      </c>
      <c r="I340" s="16">
        <f t="shared" si="69"/>
        <v>0.30367044691903544</v>
      </c>
      <c r="J340" s="13">
        <f t="shared" si="63"/>
        <v>0.30366917763969475</v>
      </c>
      <c r="K340" s="13">
        <f t="shared" si="64"/>
        <v>1.2692793406876568E-6</v>
      </c>
      <c r="L340" s="13">
        <f t="shared" si="65"/>
        <v>0</v>
      </c>
      <c r="M340" s="13">
        <f t="shared" si="70"/>
        <v>2.1103592905861578E-2</v>
      </c>
      <c r="N340" s="13">
        <f t="shared" si="66"/>
        <v>1.3084227601634179E-2</v>
      </c>
      <c r="O340" s="13">
        <f t="shared" si="67"/>
        <v>1.3084227601634179E-2</v>
      </c>
      <c r="Q340" s="41">
        <v>23.162639405618439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1.019226166542003</v>
      </c>
      <c r="G341" s="18">
        <f t="shared" si="61"/>
        <v>0</v>
      </c>
      <c r="H341" s="18">
        <f t="shared" si="62"/>
        <v>1.019226166542003</v>
      </c>
      <c r="I341" s="17">
        <f t="shared" si="69"/>
        <v>1.0192274358213438</v>
      </c>
      <c r="J341" s="18">
        <f t="shared" si="63"/>
        <v>1.0191780189714073</v>
      </c>
      <c r="K341" s="18">
        <f t="shared" si="64"/>
        <v>4.9416849936534391E-5</v>
      </c>
      <c r="L341" s="18">
        <f t="shared" si="65"/>
        <v>0</v>
      </c>
      <c r="M341" s="18">
        <f t="shared" si="70"/>
        <v>8.019365304227399E-3</v>
      </c>
      <c r="N341" s="18">
        <f t="shared" si="66"/>
        <v>4.9720064886209876E-3</v>
      </c>
      <c r="O341" s="18">
        <f t="shared" si="67"/>
        <v>4.9720064886209876E-3</v>
      </c>
      <c r="P341" s="3"/>
      <c r="Q341" s="42">
        <v>22.95407100000001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11.175218767188239</v>
      </c>
      <c r="G342" s="13">
        <f t="shared" si="61"/>
        <v>0</v>
      </c>
      <c r="H342" s="13">
        <f t="shared" si="62"/>
        <v>11.175218767188239</v>
      </c>
      <c r="I342" s="16">
        <f t="shared" si="69"/>
        <v>11.175268184038176</v>
      </c>
      <c r="J342" s="13">
        <f t="shared" si="63"/>
        <v>11.104276299597872</v>
      </c>
      <c r="K342" s="13">
        <f t="shared" si="64"/>
        <v>7.0991884440303465E-2</v>
      </c>
      <c r="L342" s="13">
        <f t="shared" si="65"/>
        <v>0</v>
      </c>
      <c r="M342" s="13">
        <f t="shared" si="70"/>
        <v>3.0473588156064114E-3</v>
      </c>
      <c r="N342" s="13">
        <f t="shared" si="66"/>
        <v>1.8893624656759751E-3</v>
      </c>
      <c r="O342" s="13">
        <f t="shared" si="67"/>
        <v>1.8893624656759751E-3</v>
      </c>
      <c r="Q342" s="41">
        <v>22.2759950322435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31.540957753565511</v>
      </c>
      <c r="G343" s="13">
        <f t="shared" si="61"/>
        <v>0.47162547444204472</v>
      </c>
      <c r="H343" s="13">
        <f t="shared" si="62"/>
        <v>31.069332279123465</v>
      </c>
      <c r="I343" s="16">
        <f t="shared" si="69"/>
        <v>31.140324163563768</v>
      </c>
      <c r="J343" s="13">
        <f t="shared" si="63"/>
        <v>28.997212340156164</v>
      </c>
      <c r="K343" s="13">
        <f t="shared" si="64"/>
        <v>2.1431118234076045</v>
      </c>
      <c r="L343" s="13">
        <f t="shared" si="65"/>
        <v>0</v>
      </c>
      <c r="M343" s="13">
        <f t="shared" si="70"/>
        <v>1.1579963499304363E-3</v>
      </c>
      <c r="N343" s="13">
        <f t="shared" si="66"/>
        <v>7.179577369568705E-4</v>
      </c>
      <c r="O343" s="13">
        <f t="shared" si="67"/>
        <v>0.4723434321790016</v>
      </c>
      <c r="Q343" s="41">
        <v>19.229702605118991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25.557416432763041</v>
      </c>
      <c r="G344" s="13">
        <f t="shared" si="61"/>
        <v>0</v>
      </c>
      <c r="H344" s="13">
        <f t="shared" si="62"/>
        <v>25.557416432763041</v>
      </c>
      <c r="I344" s="16">
        <f t="shared" si="69"/>
        <v>27.700528256170646</v>
      </c>
      <c r="J344" s="13">
        <f t="shared" si="63"/>
        <v>24.763238964350354</v>
      </c>
      <c r="K344" s="13">
        <f t="shared" si="64"/>
        <v>2.9372892918202922</v>
      </c>
      <c r="L344" s="13">
        <f t="shared" si="65"/>
        <v>0</v>
      </c>
      <c r="M344" s="13">
        <f t="shared" si="70"/>
        <v>4.400386129735658E-4</v>
      </c>
      <c r="N344" s="13">
        <f t="shared" si="66"/>
        <v>2.7282394004361077E-4</v>
      </c>
      <c r="O344" s="13">
        <f t="shared" si="67"/>
        <v>2.7282394004361077E-4</v>
      </c>
      <c r="Q344" s="41">
        <v>14.04028626433945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58.33605937934994</v>
      </c>
      <c r="G345" s="13">
        <f t="shared" si="61"/>
        <v>3.4673929880050731</v>
      </c>
      <c r="H345" s="13">
        <f t="shared" si="62"/>
        <v>54.868666391344867</v>
      </c>
      <c r="I345" s="16">
        <f t="shared" si="69"/>
        <v>57.805955683165159</v>
      </c>
      <c r="J345" s="13">
        <f t="shared" si="63"/>
        <v>38.526162974618153</v>
      </c>
      <c r="K345" s="13">
        <f t="shared" si="64"/>
        <v>19.279792708547006</v>
      </c>
      <c r="L345" s="13">
        <f t="shared" si="65"/>
        <v>8.1977737665292008</v>
      </c>
      <c r="M345" s="13">
        <f t="shared" si="70"/>
        <v>8.1979409812021302</v>
      </c>
      <c r="N345" s="13">
        <f t="shared" si="66"/>
        <v>5.0827234083453208</v>
      </c>
      <c r="O345" s="13">
        <f t="shared" si="67"/>
        <v>8.5501163963503934</v>
      </c>
      <c r="Q345" s="41">
        <v>13.06701920643609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49.097165829900817</v>
      </c>
      <c r="G346" s="13">
        <f t="shared" si="61"/>
        <v>2.4344587769971522</v>
      </c>
      <c r="H346" s="13">
        <f t="shared" si="62"/>
        <v>46.662707052903663</v>
      </c>
      <c r="I346" s="16">
        <f t="shared" si="69"/>
        <v>57.744725994921474</v>
      </c>
      <c r="J346" s="13">
        <f t="shared" si="63"/>
        <v>34.426301312233804</v>
      </c>
      <c r="K346" s="13">
        <f t="shared" si="64"/>
        <v>23.31842468268767</v>
      </c>
      <c r="L346" s="13">
        <f t="shared" si="65"/>
        <v>12.26610092453905</v>
      </c>
      <c r="M346" s="13">
        <f t="shared" si="70"/>
        <v>15.38131849739586</v>
      </c>
      <c r="N346" s="13">
        <f t="shared" si="66"/>
        <v>9.5364174683854337</v>
      </c>
      <c r="O346" s="13">
        <f t="shared" si="67"/>
        <v>11.970876245382586</v>
      </c>
      <c r="Q346" s="41">
        <v>10.31066759354839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87.312325812042531</v>
      </c>
      <c r="G347" s="13">
        <f t="shared" si="61"/>
        <v>6.7070208444590822</v>
      </c>
      <c r="H347" s="13">
        <f t="shared" si="62"/>
        <v>80.60530496758345</v>
      </c>
      <c r="I347" s="16">
        <f t="shared" si="69"/>
        <v>91.657628725732081</v>
      </c>
      <c r="J347" s="13">
        <f t="shared" si="63"/>
        <v>41.960326927737675</v>
      </c>
      <c r="K347" s="13">
        <f t="shared" si="64"/>
        <v>49.697301797994406</v>
      </c>
      <c r="L347" s="13">
        <f t="shared" si="65"/>
        <v>38.838936194789667</v>
      </c>
      <c r="M347" s="13">
        <f t="shared" si="70"/>
        <v>44.683837223800097</v>
      </c>
      <c r="N347" s="13">
        <f t="shared" si="66"/>
        <v>27.70397907875606</v>
      </c>
      <c r="O347" s="13">
        <f t="shared" si="67"/>
        <v>34.410999923215144</v>
      </c>
      <c r="Q347" s="41">
        <v>11.736259048914411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18.991547938498101</v>
      </c>
      <c r="G348" s="13">
        <f t="shared" si="61"/>
        <v>0</v>
      </c>
      <c r="H348" s="13">
        <f t="shared" si="62"/>
        <v>18.991547938498101</v>
      </c>
      <c r="I348" s="16">
        <f t="shared" si="69"/>
        <v>29.849913541702833</v>
      </c>
      <c r="J348" s="13">
        <f t="shared" si="63"/>
        <v>27.042089641735888</v>
      </c>
      <c r="K348" s="13">
        <f t="shared" si="64"/>
        <v>2.8078238999669445</v>
      </c>
      <c r="L348" s="13">
        <f t="shared" si="65"/>
        <v>0</v>
      </c>
      <c r="M348" s="13">
        <f t="shared" si="70"/>
        <v>16.979858145044037</v>
      </c>
      <c r="N348" s="13">
        <f t="shared" si="66"/>
        <v>10.527512049927303</v>
      </c>
      <c r="O348" s="13">
        <f t="shared" si="67"/>
        <v>10.527512049927303</v>
      </c>
      <c r="Q348" s="41">
        <v>16.11898738025042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21.45402297179238</v>
      </c>
      <c r="G349" s="13">
        <f t="shared" si="61"/>
        <v>0</v>
      </c>
      <c r="H349" s="13">
        <f t="shared" si="62"/>
        <v>21.45402297179238</v>
      </c>
      <c r="I349" s="16">
        <f t="shared" si="69"/>
        <v>24.261846871759325</v>
      </c>
      <c r="J349" s="13">
        <f t="shared" si="63"/>
        <v>22.290537508002863</v>
      </c>
      <c r="K349" s="13">
        <f t="shared" si="64"/>
        <v>1.9713093637564612</v>
      </c>
      <c r="L349" s="13">
        <f t="shared" si="65"/>
        <v>0</v>
      </c>
      <c r="M349" s="13">
        <f t="shared" si="70"/>
        <v>6.4523460951167344</v>
      </c>
      <c r="N349" s="13">
        <f t="shared" si="66"/>
        <v>4.0004545789723753</v>
      </c>
      <c r="O349" s="13">
        <f t="shared" si="67"/>
        <v>4.0004545789723753</v>
      </c>
      <c r="Q349" s="41">
        <v>14.349799161479719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18.386575077957641</v>
      </c>
      <c r="G350" s="13">
        <f t="shared" si="61"/>
        <v>0</v>
      </c>
      <c r="H350" s="13">
        <f t="shared" si="62"/>
        <v>18.386575077957641</v>
      </c>
      <c r="I350" s="16">
        <f t="shared" si="69"/>
        <v>20.357884441714102</v>
      </c>
      <c r="J350" s="13">
        <f t="shared" si="63"/>
        <v>19.552072383372856</v>
      </c>
      <c r="K350" s="13">
        <f t="shared" si="64"/>
        <v>0.80581205834124603</v>
      </c>
      <c r="L350" s="13">
        <f t="shared" si="65"/>
        <v>0</v>
      </c>
      <c r="M350" s="13">
        <f t="shared" si="70"/>
        <v>2.4518915161443591</v>
      </c>
      <c r="N350" s="13">
        <f t="shared" si="66"/>
        <v>1.5201727400095026</v>
      </c>
      <c r="O350" s="13">
        <f t="shared" si="67"/>
        <v>1.5201727400095026</v>
      </c>
      <c r="Q350" s="41">
        <v>17.460875988947379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1.044430222161302</v>
      </c>
      <c r="G351" s="13">
        <f t="shared" si="61"/>
        <v>0</v>
      </c>
      <c r="H351" s="13">
        <f t="shared" si="62"/>
        <v>1.044430222161302</v>
      </c>
      <c r="I351" s="16">
        <f t="shared" si="69"/>
        <v>1.850242280502548</v>
      </c>
      <c r="J351" s="13">
        <f t="shared" si="63"/>
        <v>1.8498777704535068</v>
      </c>
      <c r="K351" s="13">
        <f t="shared" si="64"/>
        <v>3.6451004904125561E-4</v>
      </c>
      <c r="L351" s="13">
        <f t="shared" si="65"/>
        <v>0</v>
      </c>
      <c r="M351" s="13">
        <f t="shared" si="70"/>
        <v>0.93171877613485643</v>
      </c>
      <c r="N351" s="13">
        <f t="shared" si="66"/>
        <v>0.57766564120361097</v>
      </c>
      <c r="O351" s="13">
        <f t="shared" si="67"/>
        <v>0.57766564120361097</v>
      </c>
      <c r="Q351" s="41">
        <v>21.46804302752928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0.29019120566177442</v>
      </c>
      <c r="G352" s="13">
        <f t="shared" si="61"/>
        <v>0</v>
      </c>
      <c r="H352" s="13">
        <f t="shared" si="62"/>
        <v>0.29019120566177442</v>
      </c>
      <c r="I352" s="16">
        <f t="shared" si="69"/>
        <v>0.29055571571081568</v>
      </c>
      <c r="J352" s="13">
        <f t="shared" si="63"/>
        <v>0.29055458365481507</v>
      </c>
      <c r="K352" s="13">
        <f t="shared" si="64"/>
        <v>1.1320560006078395E-6</v>
      </c>
      <c r="L352" s="13">
        <f t="shared" si="65"/>
        <v>0</v>
      </c>
      <c r="M352" s="13">
        <f t="shared" si="70"/>
        <v>0.35405313493124546</v>
      </c>
      <c r="N352" s="13">
        <f t="shared" si="66"/>
        <v>0.21951294365737217</v>
      </c>
      <c r="O352" s="13">
        <f t="shared" si="67"/>
        <v>0.21951294365737217</v>
      </c>
      <c r="Q352" s="41">
        <v>23.03444386297511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1.038804503577115</v>
      </c>
      <c r="G353" s="18">
        <f t="shared" si="61"/>
        <v>0</v>
      </c>
      <c r="H353" s="18">
        <f t="shared" si="62"/>
        <v>1.038804503577115</v>
      </c>
      <c r="I353" s="17">
        <f t="shared" si="69"/>
        <v>1.0388056356331155</v>
      </c>
      <c r="J353" s="18">
        <f t="shared" si="63"/>
        <v>1.0387545848388515</v>
      </c>
      <c r="K353" s="18">
        <f t="shared" si="64"/>
        <v>5.1050794263929333E-5</v>
      </c>
      <c r="L353" s="18">
        <f t="shared" si="65"/>
        <v>0</v>
      </c>
      <c r="M353" s="18">
        <f t="shared" si="70"/>
        <v>0.13454019127387329</v>
      </c>
      <c r="N353" s="18">
        <f t="shared" si="66"/>
        <v>8.3414918589801434E-2</v>
      </c>
      <c r="O353" s="18">
        <f t="shared" si="67"/>
        <v>8.3414918589801434E-2</v>
      </c>
      <c r="P353" s="3"/>
      <c r="Q353" s="42">
        <v>23.128589000000009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5.7746565208895504</v>
      </c>
      <c r="G354" s="13">
        <f t="shared" si="61"/>
        <v>0</v>
      </c>
      <c r="H354" s="13">
        <f t="shared" si="62"/>
        <v>5.7746565208895504</v>
      </c>
      <c r="I354" s="16">
        <f t="shared" si="69"/>
        <v>5.7747075716838143</v>
      </c>
      <c r="J354" s="13">
        <f t="shared" si="63"/>
        <v>5.7649373672626538</v>
      </c>
      <c r="K354" s="13">
        <f t="shared" si="64"/>
        <v>9.7702044211604999E-3</v>
      </c>
      <c r="L354" s="13">
        <f t="shared" si="65"/>
        <v>0</v>
      </c>
      <c r="M354" s="13">
        <f t="shared" si="70"/>
        <v>5.1125272684071854E-2</v>
      </c>
      <c r="N354" s="13">
        <f t="shared" si="66"/>
        <v>3.1697669064124551E-2</v>
      </c>
      <c r="O354" s="13">
        <f t="shared" si="67"/>
        <v>3.1697669064124551E-2</v>
      </c>
      <c r="Q354" s="41">
        <v>22.344088777245471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87.794803331309652</v>
      </c>
      <c r="G355" s="13">
        <f t="shared" si="61"/>
        <v>6.7609631843102607</v>
      </c>
      <c r="H355" s="13">
        <f t="shared" si="62"/>
        <v>81.033840146999395</v>
      </c>
      <c r="I355" s="16">
        <f t="shared" si="69"/>
        <v>81.043610351420554</v>
      </c>
      <c r="J355" s="13">
        <f t="shared" si="63"/>
        <v>58.010194198066969</v>
      </c>
      <c r="K355" s="13">
        <f t="shared" si="64"/>
        <v>23.033416153353585</v>
      </c>
      <c r="L355" s="13">
        <f t="shared" si="65"/>
        <v>11.978996789381743</v>
      </c>
      <c r="M355" s="13">
        <f t="shared" si="70"/>
        <v>11.99842439300169</v>
      </c>
      <c r="N355" s="13">
        <f t="shared" si="66"/>
        <v>7.4390231236610473</v>
      </c>
      <c r="O355" s="13">
        <f t="shared" si="67"/>
        <v>14.199986307971308</v>
      </c>
      <c r="Q355" s="41">
        <v>19.843096838533931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29.03207269355353</v>
      </c>
      <c r="G356" s="13">
        <f t="shared" si="61"/>
        <v>0.1911250881022154</v>
      </c>
      <c r="H356" s="13">
        <f t="shared" si="62"/>
        <v>28.840947605451316</v>
      </c>
      <c r="I356" s="16">
        <f t="shared" si="69"/>
        <v>39.895366969423165</v>
      </c>
      <c r="J356" s="13">
        <f t="shared" si="63"/>
        <v>34.607417330374751</v>
      </c>
      <c r="K356" s="13">
        <f t="shared" si="64"/>
        <v>5.2879496390484135</v>
      </c>
      <c r="L356" s="13">
        <f t="shared" si="65"/>
        <v>0</v>
      </c>
      <c r="M356" s="13">
        <f t="shared" si="70"/>
        <v>4.5594012693406425</v>
      </c>
      <c r="N356" s="13">
        <f t="shared" si="66"/>
        <v>2.8268287869911983</v>
      </c>
      <c r="O356" s="13">
        <f t="shared" si="67"/>
        <v>3.0179538750934136</v>
      </c>
      <c r="Q356" s="41">
        <v>17.33334392034855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10.57546054311592</v>
      </c>
      <c r="G357" s="13">
        <f t="shared" si="61"/>
        <v>0</v>
      </c>
      <c r="H357" s="13">
        <f t="shared" si="62"/>
        <v>10.57546054311592</v>
      </c>
      <c r="I357" s="16">
        <f t="shared" si="69"/>
        <v>15.863410182164333</v>
      </c>
      <c r="J357" s="13">
        <f t="shared" si="63"/>
        <v>15.216303463802626</v>
      </c>
      <c r="K357" s="13">
        <f t="shared" si="64"/>
        <v>0.64710671836170697</v>
      </c>
      <c r="L357" s="13">
        <f t="shared" si="65"/>
        <v>0</v>
      </c>
      <c r="M357" s="13">
        <f t="shared" si="70"/>
        <v>1.7325724823494442</v>
      </c>
      <c r="N357" s="13">
        <f t="shared" si="66"/>
        <v>1.0741949390566554</v>
      </c>
      <c r="O357" s="13">
        <f t="shared" si="67"/>
        <v>1.0741949390566554</v>
      </c>
      <c r="Q357" s="41">
        <v>13.65953403902769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27.321428569999998</v>
      </c>
      <c r="G358" s="13">
        <f t="shared" si="61"/>
        <v>0</v>
      </c>
      <c r="H358" s="13">
        <f t="shared" si="62"/>
        <v>27.321428569999998</v>
      </c>
      <c r="I358" s="16">
        <f t="shared" si="69"/>
        <v>27.968535288361707</v>
      </c>
      <c r="J358" s="13">
        <f t="shared" si="63"/>
        <v>24.366764979864666</v>
      </c>
      <c r="K358" s="13">
        <f t="shared" si="64"/>
        <v>3.6017703084970414</v>
      </c>
      <c r="L358" s="13">
        <f t="shared" si="65"/>
        <v>0</v>
      </c>
      <c r="M358" s="13">
        <f t="shared" si="70"/>
        <v>0.65837754329278875</v>
      </c>
      <c r="N358" s="13">
        <f t="shared" si="66"/>
        <v>0.40819407684152903</v>
      </c>
      <c r="O358" s="13">
        <f t="shared" si="67"/>
        <v>0.40819407684152903</v>
      </c>
      <c r="Q358" s="41">
        <v>12.47840152482253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2.8445073991006411</v>
      </c>
      <c r="G359" s="13">
        <f t="shared" si="61"/>
        <v>0</v>
      </c>
      <c r="H359" s="13">
        <f t="shared" si="62"/>
        <v>2.8445073991006411</v>
      </c>
      <c r="I359" s="16">
        <f t="shared" si="69"/>
        <v>6.446277707597682</v>
      </c>
      <c r="J359" s="13">
        <f t="shared" si="63"/>
        <v>6.3786454215493844</v>
      </c>
      <c r="K359" s="13">
        <f t="shared" si="64"/>
        <v>6.763228604829763E-2</v>
      </c>
      <c r="L359" s="13">
        <f t="shared" si="65"/>
        <v>0</v>
      </c>
      <c r="M359" s="13">
        <f t="shared" si="70"/>
        <v>0.25018346645125972</v>
      </c>
      <c r="N359" s="13">
        <f t="shared" si="66"/>
        <v>0.15511374919978102</v>
      </c>
      <c r="O359" s="13">
        <f t="shared" si="67"/>
        <v>0.15511374919978102</v>
      </c>
      <c r="Q359" s="41">
        <v>10.746523593548391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23.076227481553111</v>
      </c>
      <c r="G360" s="13">
        <f t="shared" si="61"/>
        <v>0</v>
      </c>
      <c r="H360" s="13">
        <f t="shared" si="62"/>
        <v>23.076227481553111</v>
      </c>
      <c r="I360" s="16">
        <f t="shared" si="69"/>
        <v>23.143859767601409</v>
      </c>
      <c r="J360" s="13">
        <f t="shared" si="63"/>
        <v>21.158408129833113</v>
      </c>
      <c r="K360" s="13">
        <f t="shared" si="64"/>
        <v>1.9854516377682963</v>
      </c>
      <c r="L360" s="13">
        <f t="shared" si="65"/>
        <v>0</v>
      </c>
      <c r="M360" s="13">
        <f t="shared" si="70"/>
        <v>9.5069717251478697E-2</v>
      </c>
      <c r="N360" s="13">
        <f t="shared" si="66"/>
        <v>5.8943224695916792E-2</v>
      </c>
      <c r="O360" s="13">
        <f t="shared" si="67"/>
        <v>5.8943224695916792E-2</v>
      </c>
      <c r="Q360" s="41">
        <v>13.217535408557779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14.89497713640921</v>
      </c>
      <c r="G361" s="13">
        <f t="shared" si="61"/>
        <v>0</v>
      </c>
      <c r="H361" s="13">
        <f t="shared" si="62"/>
        <v>14.89497713640921</v>
      </c>
      <c r="I361" s="16">
        <f t="shared" si="69"/>
        <v>16.880428774177506</v>
      </c>
      <c r="J361" s="13">
        <f t="shared" si="63"/>
        <v>16.162264334363048</v>
      </c>
      <c r="K361" s="13">
        <f t="shared" si="64"/>
        <v>0.71816443981445843</v>
      </c>
      <c r="L361" s="13">
        <f t="shared" si="65"/>
        <v>0</v>
      </c>
      <c r="M361" s="13">
        <f t="shared" si="70"/>
        <v>3.6126492555561905E-2</v>
      </c>
      <c r="N361" s="13">
        <f t="shared" si="66"/>
        <v>2.2398425384448382E-2</v>
      </c>
      <c r="O361" s="13">
        <f t="shared" si="67"/>
        <v>2.2398425384448382E-2</v>
      </c>
      <c r="Q361" s="41">
        <v>14.23477932224151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8.3836646493826219</v>
      </c>
      <c r="G362" s="13">
        <f t="shared" si="61"/>
        <v>0</v>
      </c>
      <c r="H362" s="13">
        <f t="shared" si="62"/>
        <v>8.3836646493826219</v>
      </c>
      <c r="I362" s="16">
        <f t="shared" si="69"/>
        <v>9.1018290891970803</v>
      </c>
      <c r="J362" s="13">
        <f t="shared" si="63"/>
        <v>9.034611339523865</v>
      </c>
      <c r="K362" s="13">
        <f t="shared" si="64"/>
        <v>6.7217749673215366E-2</v>
      </c>
      <c r="L362" s="13">
        <f t="shared" si="65"/>
        <v>0</v>
      </c>
      <c r="M362" s="13">
        <f t="shared" si="70"/>
        <v>1.3728067171113523E-2</v>
      </c>
      <c r="N362" s="13">
        <f t="shared" si="66"/>
        <v>8.5114016460903844E-3</v>
      </c>
      <c r="O362" s="13">
        <f t="shared" si="67"/>
        <v>8.5114016460903844E-3</v>
      </c>
      <c r="Q362" s="41">
        <v>18.300369598877829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1.894332212377442</v>
      </c>
      <c r="G363" s="13">
        <f t="shared" si="61"/>
        <v>0</v>
      </c>
      <c r="H363" s="13">
        <f t="shared" si="62"/>
        <v>1.894332212377442</v>
      </c>
      <c r="I363" s="16">
        <f t="shared" si="69"/>
        <v>1.9615499620506573</v>
      </c>
      <c r="J363" s="13">
        <f t="shared" si="63"/>
        <v>1.9611163565583629</v>
      </c>
      <c r="K363" s="13">
        <f t="shared" si="64"/>
        <v>4.3360549229443102E-4</v>
      </c>
      <c r="L363" s="13">
        <f t="shared" si="65"/>
        <v>0</v>
      </c>
      <c r="M363" s="13">
        <f t="shared" si="70"/>
        <v>5.2166655250231384E-3</v>
      </c>
      <c r="N363" s="13">
        <f t="shared" si="66"/>
        <v>3.234332625514346E-3</v>
      </c>
      <c r="O363" s="13">
        <f t="shared" si="67"/>
        <v>3.234332625514346E-3</v>
      </c>
      <c r="Q363" s="41">
        <v>21.47962735611576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1.033477012532203</v>
      </c>
      <c r="G364" s="13">
        <f t="shared" si="61"/>
        <v>0</v>
      </c>
      <c r="H364" s="13">
        <f t="shared" si="62"/>
        <v>1.033477012532203</v>
      </c>
      <c r="I364" s="16">
        <f t="shared" si="69"/>
        <v>1.0339106180244975</v>
      </c>
      <c r="J364" s="13">
        <f t="shared" si="63"/>
        <v>1.033866545971116</v>
      </c>
      <c r="K364" s="13">
        <f t="shared" si="64"/>
        <v>4.4072053381416509E-5</v>
      </c>
      <c r="L364" s="13">
        <f t="shared" si="65"/>
        <v>0</v>
      </c>
      <c r="M364" s="13">
        <f t="shared" si="70"/>
        <v>1.9823328995087924E-3</v>
      </c>
      <c r="N364" s="13">
        <f t="shared" si="66"/>
        <v>1.2290463976954514E-3</v>
      </c>
      <c r="O364" s="13">
        <f t="shared" si="67"/>
        <v>1.2290463976954514E-3</v>
      </c>
      <c r="Q364" s="41">
        <v>24.075370039745309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1.0423485189089241</v>
      </c>
      <c r="G365" s="18">
        <f t="shared" si="61"/>
        <v>0</v>
      </c>
      <c r="H365" s="18">
        <f t="shared" si="62"/>
        <v>1.0423485189089241</v>
      </c>
      <c r="I365" s="17">
        <f t="shared" si="69"/>
        <v>1.0423925909623055</v>
      </c>
      <c r="J365" s="18">
        <f t="shared" si="63"/>
        <v>1.0423508559279961</v>
      </c>
      <c r="K365" s="18">
        <f t="shared" si="64"/>
        <v>4.1735034309375862E-5</v>
      </c>
      <c r="L365" s="18">
        <f t="shared" si="65"/>
        <v>0</v>
      </c>
      <c r="M365" s="18">
        <f t="shared" si="70"/>
        <v>7.5328650181334103E-4</v>
      </c>
      <c r="N365" s="18">
        <f t="shared" si="66"/>
        <v>4.6703763112427145E-4</v>
      </c>
      <c r="O365" s="18">
        <f t="shared" si="67"/>
        <v>4.6703763112427145E-4</v>
      </c>
      <c r="P365" s="3"/>
      <c r="Q365" s="42">
        <v>24.640708000000011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5.8857142859999998</v>
      </c>
      <c r="G366" s="13">
        <f t="shared" si="61"/>
        <v>0</v>
      </c>
      <c r="H366" s="13">
        <f t="shared" si="62"/>
        <v>5.8857142859999998</v>
      </c>
      <c r="I366" s="16">
        <f t="shared" si="69"/>
        <v>5.8857560210343092</v>
      </c>
      <c r="J366" s="13">
        <f t="shared" si="63"/>
        <v>5.8742016560797374</v>
      </c>
      <c r="K366" s="13">
        <f t="shared" si="64"/>
        <v>1.1554364954571739E-2</v>
      </c>
      <c r="L366" s="13">
        <f t="shared" si="65"/>
        <v>0</v>
      </c>
      <c r="M366" s="13">
        <f t="shared" si="70"/>
        <v>2.8624887068906958E-4</v>
      </c>
      <c r="N366" s="13">
        <f t="shared" si="66"/>
        <v>1.7747429982722314E-4</v>
      </c>
      <c r="O366" s="13">
        <f t="shared" si="67"/>
        <v>1.7747429982722314E-4</v>
      </c>
      <c r="Q366" s="41">
        <v>21.55814255728578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5.7714285710000004</v>
      </c>
      <c r="G367" s="13">
        <f t="shared" si="61"/>
        <v>0</v>
      </c>
      <c r="H367" s="13">
        <f t="shared" si="62"/>
        <v>5.7714285710000004</v>
      </c>
      <c r="I367" s="16">
        <f t="shared" si="69"/>
        <v>5.7829829359545721</v>
      </c>
      <c r="J367" s="13">
        <f t="shared" si="63"/>
        <v>5.7698418563639411</v>
      </c>
      <c r="K367" s="13">
        <f t="shared" si="64"/>
        <v>1.3141079590631044E-2</v>
      </c>
      <c r="L367" s="13">
        <f t="shared" si="65"/>
        <v>0</v>
      </c>
      <c r="M367" s="13">
        <f t="shared" si="70"/>
        <v>1.0877457086184644E-4</v>
      </c>
      <c r="N367" s="13">
        <f t="shared" si="66"/>
        <v>6.7440233934344787E-5</v>
      </c>
      <c r="O367" s="13">
        <f t="shared" si="67"/>
        <v>6.7440233934344787E-5</v>
      </c>
      <c r="Q367" s="41">
        <v>20.272323092269271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36.335714289999999</v>
      </c>
      <c r="G368" s="13">
        <f t="shared" si="61"/>
        <v>1.0076927029937079</v>
      </c>
      <c r="H368" s="13">
        <f t="shared" si="62"/>
        <v>35.32802158700629</v>
      </c>
      <c r="I368" s="16">
        <f t="shared" si="69"/>
        <v>35.341162666596922</v>
      </c>
      <c r="J368" s="13">
        <f t="shared" si="63"/>
        <v>31.691436703575903</v>
      </c>
      <c r="K368" s="13">
        <f t="shared" si="64"/>
        <v>3.6497259630210195</v>
      </c>
      <c r="L368" s="13">
        <f t="shared" si="65"/>
        <v>0</v>
      </c>
      <c r="M368" s="13">
        <f t="shared" si="70"/>
        <v>4.1334336927501653E-5</v>
      </c>
      <c r="N368" s="13">
        <f t="shared" si="66"/>
        <v>2.5627288895051026E-5</v>
      </c>
      <c r="O368" s="13">
        <f t="shared" si="67"/>
        <v>1.0077183302826029</v>
      </c>
      <c r="Q368" s="41">
        <v>17.744121720046451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42.257142860000002</v>
      </c>
      <c r="G369" s="13">
        <f t="shared" si="61"/>
        <v>1.6697250248573379</v>
      </c>
      <c r="H369" s="13">
        <f t="shared" si="62"/>
        <v>40.587417835142666</v>
      </c>
      <c r="I369" s="16">
        <f t="shared" si="69"/>
        <v>44.237143798163686</v>
      </c>
      <c r="J369" s="13">
        <f t="shared" si="63"/>
        <v>33.689818871030731</v>
      </c>
      <c r="K369" s="13">
        <f t="shared" si="64"/>
        <v>10.547324927132955</v>
      </c>
      <c r="L369" s="13">
        <f t="shared" si="65"/>
        <v>0</v>
      </c>
      <c r="M369" s="13">
        <f t="shared" si="70"/>
        <v>1.5707048032450627E-5</v>
      </c>
      <c r="N369" s="13">
        <f t="shared" si="66"/>
        <v>9.7383697801193892E-6</v>
      </c>
      <c r="O369" s="13">
        <f t="shared" si="67"/>
        <v>1.669734763227118</v>
      </c>
      <c r="Q369" s="41">
        <v>13.1536073405723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17.90714286</v>
      </c>
      <c r="G370" s="13">
        <f t="shared" si="61"/>
        <v>0</v>
      </c>
      <c r="H370" s="13">
        <f t="shared" si="62"/>
        <v>17.90714286</v>
      </c>
      <c r="I370" s="16">
        <f t="shared" si="69"/>
        <v>28.454467787132955</v>
      </c>
      <c r="J370" s="13">
        <f t="shared" si="63"/>
        <v>24.353371427066314</v>
      </c>
      <c r="K370" s="13">
        <f t="shared" si="64"/>
        <v>4.1010963600666415</v>
      </c>
      <c r="L370" s="13">
        <f t="shared" si="65"/>
        <v>0</v>
      </c>
      <c r="M370" s="13">
        <f t="shared" si="70"/>
        <v>5.9686782523312378E-6</v>
      </c>
      <c r="N370" s="13">
        <f t="shared" si="66"/>
        <v>3.7005805164453672E-6</v>
      </c>
      <c r="O370" s="13">
        <f t="shared" si="67"/>
        <v>3.7005805164453672E-6</v>
      </c>
      <c r="Q370" s="41">
        <v>11.702311593548391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17.350000000000001</v>
      </c>
      <c r="G371" s="13">
        <f t="shared" si="61"/>
        <v>0</v>
      </c>
      <c r="H371" s="13">
        <f t="shared" si="62"/>
        <v>17.350000000000001</v>
      </c>
      <c r="I371" s="16">
        <f t="shared" si="69"/>
        <v>21.451096360066643</v>
      </c>
      <c r="J371" s="13">
        <f t="shared" si="63"/>
        <v>19.851236419144527</v>
      </c>
      <c r="K371" s="13">
        <f t="shared" si="64"/>
        <v>1.5998599409221157</v>
      </c>
      <c r="L371" s="13">
        <f t="shared" si="65"/>
        <v>0</v>
      </c>
      <c r="M371" s="13">
        <f t="shared" si="70"/>
        <v>2.2680977358858705E-6</v>
      </c>
      <c r="N371" s="13">
        <f t="shared" si="66"/>
        <v>1.4062205962492398E-6</v>
      </c>
      <c r="O371" s="13">
        <f t="shared" si="67"/>
        <v>1.4062205962492398E-6</v>
      </c>
      <c r="Q371" s="41">
        <v>13.265577571831081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103.4285714</v>
      </c>
      <c r="G372" s="13">
        <f t="shared" si="61"/>
        <v>8.5088623021733909</v>
      </c>
      <c r="H372" s="13">
        <f t="shared" si="62"/>
        <v>94.919709097826598</v>
      </c>
      <c r="I372" s="16">
        <f t="shared" si="69"/>
        <v>96.519569038748713</v>
      </c>
      <c r="J372" s="13">
        <f t="shared" si="63"/>
        <v>52.778370416681227</v>
      </c>
      <c r="K372" s="13">
        <f t="shared" si="64"/>
        <v>43.741198622067486</v>
      </c>
      <c r="L372" s="13">
        <f t="shared" si="65"/>
        <v>32.839039085648359</v>
      </c>
      <c r="M372" s="13">
        <f t="shared" si="70"/>
        <v>32.839039947525499</v>
      </c>
      <c r="N372" s="13">
        <f t="shared" si="66"/>
        <v>20.36020476746581</v>
      </c>
      <c r="O372" s="13">
        <f t="shared" si="67"/>
        <v>28.8690670696392</v>
      </c>
      <c r="Q372" s="41">
        <v>15.932572130620761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24.9</v>
      </c>
      <c r="G373" s="13">
        <f t="shared" si="61"/>
        <v>0</v>
      </c>
      <c r="H373" s="13">
        <f t="shared" si="62"/>
        <v>24.9</v>
      </c>
      <c r="I373" s="16">
        <f t="shared" si="69"/>
        <v>35.802159536419133</v>
      </c>
      <c r="J373" s="13">
        <f t="shared" si="63"/>
        <v>31.233756493127331</v>
      </c>
      <c r="K373" s="13">
        <f t="shared" si="64"/>
        <v>4.5684030432918021</v>
      </c>
      <c r="L373" s="13">
        <f t="shared" si="65"/>
        <v>0</v>
      </c>
      <c r="M373" s="13">
        <f t="shared" si="70"/>
        <v>12.47883518005969</v>
      </c>
      <c r="N373" s="13">
        <f t="shared" si="66"/>
        <v>7.7368778116370081</v>
      </c>
      <c r="O373" s="13">
        <f t="shared" si="67"/>
        <v>7.7368778116370081</v>
      </c>
      <c r="Q373" s="41">
        <v>16.126365653811561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16.5</v>
      </c>
      <c r="G374" s="13">
        <f t="shared" si="61"/>
        <v>0</v>
      </c>
      <c r="H374" s="13">
        <f t="shared" si="62"/>
        <v>16.5</v>
      </c>
      <c r="I374" s="16">
        <f t="shared" si="69"/>
        <v>21.068403043291802</v>
      </c>
      <c r="J374" s="13">
        <f t="shared" si="63"/>
        <v>20.488732590408102</v>
      </c>
      <c r="K374" s="13">
        <f t="shared" si="64"/>
        <v>0.57967045288370045</v>
      </c>
      <c r="L374" s="13">
        <f t="shared" si="65"/>
        <v>0</v>
      </c>
      <c r="M374" s="13">
        <f t="shared" si="70"/>
        <v>4.7419573684226819</v>
      </c>
      <c r="N374" s="13">
        <f t="shared" si="66"/>
        <v>2.9400135684220627</v>
      </c>
      <c r="O374" s="13">
        <f t="shared" si="67"/>
        <v>2.9400135684220627</v>
      </c>
      <c r="Q374" s="41">
        <v>20.648764157384171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1.228571429</v>
      </c>
      <c r="G375" s="13">
        <f t="shared" si="61"/>
        <v>0</v>
      </c>
      <c r="H375" s="13">
        <f t="shared" si="62"/>
        <v>1.228571429</v>
      </c>
      <c r="I375" s="16">
        <f t="shared" si="69"/>
        <v>1.8082418818837005</v>
      </c>
      <c r="J375" s="13">
        <f t="shared" si="63"/>
        <v>1.8079470558539139</v>
      </c>
      <c r="K375" s="13">
        <f t="shared" si="64"/>
        <v>2.948260297865879E-4</v>
      </c>
      <c r="L375" s="13">
        <f t="shared" si="65"/>
        <v>0</v>
      </c>
      <c r="M375" s="13">
        <f t="shared" si="70"/>
        <v>1.8019438000006192</v>
      </c>
      <c r="N375" s="13">
        <f t="shared" si="66"/>
        <v>1.1172051560003839</v>
      </c>
      <c r="O375" s="13">
        <f t="shared" si="67"/>
        <v>1.1172051560003839</v>
      </c>
      <c r="Q375" s="41">
        <v>22.483118885731091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0.22857142899999999</v>
      </c>
      <c r="G376" s="13">
        <f t="shared" si="61"/>
        <v>0</v>
      </c>
      <c r="H376" s="13">
        <f t="shared" si="62"/>
        <v>0.22857142899999999</v>
      </c>
      <c r="I376" s="16">
        <f t="shared" si="69"/>
        <v>0.22886625502978658</v>
      </c>
      <c r="J376" s="13">
        <f t="shared" si="63"/>
        <v>0.22886580520369293</v>
      </c>
      <c r="K376" s="13">
        <f t="shared" si="64"/>
        <v>4.4982609365140647E-7</v>
      </c>
      <c r="L376" s="13">
        <f t="shared" si="65"/>
        <v>0</v>
      </c>
      <c r="M376" s="13">
        <f t="shared" si="70"/>
        <v>0.68473864400023521</v>
      </c>
      <c r="N376" s="13">
        <f t="shared" si="66"/>
        <v>0.42453795928014582</v>
      </c>
      <c r="O376" s="13">
        <f t="shared" si="67"/>
        <v>0.42453795928014582</v>
      </c>
      <c r="Q376" s="41">
        <v>24.510901000000011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4.1571428570000002</v>
      </c>
      <c r="G377" s="18">
        <f t="shared" si="61"/>
        <v>0</v>
      </c>
      <c r="H377" s="18">
        <f t="shared" si="62"/>
        <v>4.1571428570000002</v>
      </c>
      <c r="I377" s="17">
        <f t="shared" si="69"/>
        <v>4.1571433068260939</v>
      </c>
      <c r="J377" s="18">
        <f t="shared" si="63"/>
        <v>4.1545956522975693</v>
      </c>
      <c r="K377" s="18">
        <f t="shared" si="64"/>
        <v>2.5476545285245678E-3</v>
      </c>
      <c r="L377" s="18">
        <f t="shared" si="65"/>
        <v>0</v>
      </c>
      <c r="M377" s="18">
        <f t="shared" si="70"/>
        <v>0.26020068472008939</v>
      </c>
      <c r="N377" s="18">
        <f t="shared" si="66"/>
        <v>0.16132442452645543</v>
      </c>
      <c r="O377" s="18">
        <f t="shared" si="67"/>
        <v>0.16132442452645543</v>
      </c>
      <c r="P377" s="3"/>
      <c r="Q377" s="42">
        <v>24.9096008722113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11.22142857</v>
      </c>
      <c r="G378" s="13">
        <f t="shared" si="61"/>
        <v>0</v>
      </c>
      <c r="H378" s="13">
        <f t="shared" si="62"/>
        <v>11.22142857</v>
      </c>
      <c r="I378" s="16">
        <f t="shared" si="69"/>
        <v>11.223976224528524</v>
      </c>
      <c r="J378" s="13">
        <f t="shared" si="63"/>
        <v>11.1513443705651</v>
      </c>
      <c r="K378" s="13">
        <f t="shared" si="64"/>
        <v>7.2631853963423865E-2</v>
      </c>
      <c r="L378" s="13">
        <f t="shared" si="65"/>
        <v>0</v>
      </c>
      <c r="M378" s="13">
        <f t="shared" si="70"/>
        <v>9.8876260193633964E-2</v>
      </c>
      <c r="N378" s="13">
        <f t="shared" si="66"/>
        <v>6.1303281320053055E-2</v>
      </c>
      <c r="O378" s="13">
        <f t="shared" si="67"/>
        <v>6.1303281320053055E-2</v>
      </c>
      <c r="Q378" s="41">
        <v>22.20533511842881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13.59285714</v>
      </c>
      <c r="G379" s="13">
        <f t="shared" si="61"/>
        <v>0</v>
      </c>
      <c r="H379" s="13">
        <f t="shared" si="62"/>
        <v>13.59285714</v>
      </c>
      <c r="I379" s="16">
        <f t="shared" si="69"/>
        <v>13.665488993963423</v>
      </c>
      <c r="J379" s="13">
        <f t="shared" si="63"/>
        <v>13.506641175135687</v>
      </c>
      <c r="K379" s="13">
        <f t="shared" si="64"/>
        <v>0.15884781882773602</v>
      </c>
      <c r="L379" s="13">
        <f t="shared" si="65"/>
        <v>0</v>
      </c>
      <c r="M379" s="13">
        <f t="shared" si="70"/>
        <v>3.7572978873580909E-2</v>
      </c>
      <c r="N379" s="13">
        <f t="shared" si="66"/>
        <v>2.3295246901620163E-2</v>
      </c>
      <c r="O379" s="13">
        <f t="shared" si="67"/>
        <v>2.3295246901620163E-2</v>
      </c>
      <c r="Q379" s="41">
        <v>20.791442204175191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9.0714285710000002</v>
      </c>
      <c r="G380" s="13">
        <f t="shared" si="61"/>
        <v>0</v>
      </c>
      <c r="H380" s="13">
        <f t="shared" si="62"/>
        <v>9.0714285710000002</v>
      </c>
      <c r="I380" s="16">
        <f t="shared" si="69"/>
        <v>9.2302763898277362</v>
      </c>
      <c r="J380" s="13">
        <f t="shared" si="63"/>
        <v>9.1395809453201053</v>
      </c>
      <c r="K380" s="13">
        <f t="shared" si="64"/>
        <v>9.0695444507630896E-2</v>
      </c>
      <c r="L380" s="13">
        <f t="shared" si="65"/>
        <v>0</v>
      </c>
      <c r="M380" s="13">
        <f t="shared" si="70"/>
        <v>1.4277731971960746E-2</v>
      </c>
      <c r="N380" s="13">
        <f t="shared" si="66"/>
        <v>8.8521938226156626E-3</v>
      </c>
      <c r="O380" s="13">
        <f t="shared" si="67"/>
        <v>8.8521938226156626E-3</v>
      </c>
      <c r="Q380" s="41">
        <v>16.447832777971431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32.214285709999999</v>
      </c>
      <c r="G381" s="13">
        <f t="shared" si="61"/>
        <v>0.54690542844375556</v>
      </c>
      <c r="H381" s="13">
        <f t="shared" si="62"/>
        <v>31.667380281556245</v>
      </c>
      <c r="I381" s="16">
        <f t="shared" si="69"/>
        <v>31.758075726063876</v>
      </c>
      <c r="J381" s="13">
        <f t="shared" si="63"/>
        <v>28.121175812034711</v>
      </c>
      <c r="K381" s="13">
        <f t="shared" si="64"/>
        <v>3.6368999140291649</v>
      </c>
      <c r="L381" s="13">
        <f t="shared" si="65"/>
        <v>0</v>
      </c>
      <c r="M381" s="13">
        <f t="shared" si="70"/>
        <v>5.4255381493450838E-3</v>
      </c>
      <c r="N381" s="13">
        <f t="shared" si="66"/>
        <v>3.3638336525939521E-3</v>
      </c>
      <c r="O381" s="13">
        <f t="shared" si="67"/>
        <v>0.55026926209634952</v>
      </c>
      <c r="Q381" s="41">
        <v>15.34918894517827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36.52857143</v>
      </c>
      <c r="G382" s="13">
        <f t="shared" si="61"/>
        <v>1.0292546721490969</v>
      </c>
      <c r="H382" s="13">
        <f t="shared" si="62"/>
        <v>35.499316757850906</v>
      </c>
      <c r="I382" s="16">
        <f t="shared" si="69"/>
        <v>39.136216671880071</v>
      </c>
      <c r="J382" s="13">
        <f t="shared" si="63"/>
        <v>29.762053839963318</v>
      </c>
      <c r="K382" s="13">
        <f t="shared" si="64"/>
        <v>9.3741628319167525</v>
      </c>
      <c r="L382" s="13">
        <f t="shared" si="65"/>
        <v>0</v>
      </c>
      <c r="M382" s="13">
        <f t="shared" si="70"/>
        <v>2.0617044967511317E-3</v>
      </c>
      <c r="N382" s="13">
        <f t="shared" si="66"/>
        <v>1.2782567879857016E-3</v>
      </c>
      <c r="O382" s="13">
        <f t="shared" si="67"/>
        <v>1.0305329289370826</v>
      </c>
      <c r="Q382" s="41">
        <v>11.30230559354839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53.35</v>
      </c>
      <c r="G383" s="13">
        <f t="shared" si="61"/>
        <v>2.9099375650713863</v>
      </c>
      <c r="H383" s="13">
        <f t="shared" si="62"/>
        <v>50.440062434928613</v>
      </c>
      <c r="I383" s="16">
        <f t="shared" si="69"/>
        <v>59.814225266845369</v>
      </c>
      <c r="J383" s="13">
        <f t="shared" si="63"/>
        <v>38.45767925539144</v>
      </c>
      <c r="K383" s="13">
        <f t="shared" si="64"/>
        <v>21.356546011453929</v>
      </c>
      <c r="L383" s="13">
        <f t="shared" si="65"/>
        <v>10.289796985480871</v>
      </c>
      <c r="M383" s="13">
        <f t="shared" si="70"/>
        <v>10.290580433189637</v>
      </c>
      <c r="N383" s="13">
        <f t="shared" si="66"/>
        <v>6.3801598685775751</v>
      </c>
      <c r="O383" s="13">
        <f t="shared" si="67"/>
        <v>9.2900974336489615</v>
      </c>
      <c r="Q383" s="41">
        <v>12.646934360741581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24.31428571</v>
      </c>
      <c r="G384" s="13">
        <f t="shared" si="61"/>
        <v>0</v>
      </c>
      <c r="H384" s="13">
        <f t="shared" si="62"/>
        <v>24.31428571</v>
      </c>
      <c r="I384" s="16">
        <f t="shared" si="69"/>
        <v>35.38103473597306</v>
      </c>
      <c r="J384" s="13">
        <f t="shared" si="63"/>
        <v>29.768474986975445</v>
      </c>
      <c r="K384" s="13">
        <f t="shared" si="64"/>
        <v>5.6125597489976151</v>
      </c>
      <c r="L384" s="13">
        <f t="shared" si="65"/>
        <v>0</v>
      </c>
      <c r="M384" s="13">
        <f t="shared" si="70"/>
        <v>3.9104205646120622</v>
      </c>
      <c r="N384" s="13">
        <f t="shared" si="66"/>
        <v>2.4244607500594784</v>
      </c>
      <c r="O384" s="13">
        <f t="shared" si="67"/>
        <v>2.4244607500594784</v>
      </c>
      <c r="Q384" s="41">
        <v>13.993599993782469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22.59285714</v>
      </c>
      <c r="G385" s="13">
        <f t="shared" si="61"/>
        <v>0</v>
      </c>
      <c r="H385" s="13">
        <f t="shared" si="62"/>
        <v>22.59285714</v>
      </c>
      <c r="I385" s="16">
        <f t="shared" si="69"/>
        <v>28.205416888997615</v>
      </c>
      <c r="J385" s="13">
        <f t="shared" si="63"/>
        <v>25.645741908858525</v>
      </c>
      <c r="K385" s="13">
        <f t="shared" si="64"/>
        <v>2.5596749801390892</v>
      </c>
      <c r="L385" s="13">
        <f t="shared" si="65"/>
        <v>0</v>
      </c>
      <c r="M385" s="13">
        <f t="shared" si="70"/>
        <v>1.4859598145525839</v>
      </c>
      <c r="N385" s="13">
        <f t="shared" si="66"/>
        <v>0.92129508502260193</v>
      </c>
      <c r="O385" s="13">
        <f t="shared" si="67"/>
        <v>0.92129508502260193</v>
      </c>
      <c r="Q385" s="41">
        <v>15.605454138186079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7.7785714290000003</v>
      </c>
      <c r="G386" s="13">
        <f t="shared" si="61"/>
        <v>0</v>
      </c>
      <c r="H386" s="13">
        <f t="shared" si="62"/>
        <v>7.7785714290000003</v>
      </c>
      <c r="I386" s="16">
        <f t="shared" si="69"/>
        <v>10.338246409139089</v>
      </c>
      <c r="J386" s="13">
        <f t="shared" si="63"/>
        <v>10.23343912450868</v>
      </c>
      <c r="K386" s="13">
        <f t="shared" si="64"/>
        <v>0.10480728463040911</v>
      </c>
      <c r="L386" s="13">
        <f t="shared" si="65"/>
        <v>0</v>
      </c>
      <c r="M386" s="13">
        <f t="shared" si="70"/>
        <v>0.56466472952998192</v>
      </c>
      <c r="N386" s="13">
        <f t="shared" si="66"/>
        <v>0.35009213230858877</v>
      </c>
      <c r="O386" s="13">
        <f t="shared" si="67"/>
        <v>0.35009213230858877</v>
      </c>
      <c r="Q386" s="41">
        <v>17.831774776766629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1.335714286</v>
      </c>
      <c r="G387" s="13">
        <f t="shared" si="61"/>
        <v>0</v>
      </c>
      <c r="H387" s="13">
        <f t="shared" si="62"/>
        <v>1.335714286</v>
      </c>
      <c r="I387" s="16">
        <f t="shared" si="69"/>
        <v>1.4405215706304091</v>
      </c>
      <c r="J387" s="13">
        <f t="shared" si="63"/>
        <v>1.4403438781313305</v>
      </c>
      <c r="K387" s="13">
        <f t="shared" si="64"/>
        <v>1.7769249907861884E-4</v>
      </c>
      <c r="L387" s="13">
        <f t="shared" si="65"/>
        <v>0</v>
      </c>
      <c r="M387" s="13">
        <f t="shared" si="70"/>
        <v>0.21457259722139316</v>
      </c>
      <c r="N387" s="13">
        <f t="shared" si="66"/>
        <v>0.13303501027726375</v>
      </c>
      <c r="O387" s="13">
        <f t="shared" si="67"/>
        <v>0.13303501027726375</v>
      </c>
      <c r="Q387" s="41">
        <v>21.239503242867759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9.2857143000000003E-2</v>
      </c>
      <c r="G388" s="13">
        <f t="shared" si="61"/>
        <v>0</v>
      </c>
      <c r="H388" s="13">
        <f t="shared" si="62"/>
        <v>9.2857143000000003E-2</v>
      </c>
      <c r="I388" s="16">
        <f t="shared" si="69"/>
        <v>9.3034835499078622E-2</v>
      </c>
      <c r="J388" s="13">
        <f t="shared" si="63"/>
        <v>9.3034801558549332E-2</v>
      </c>
      <c r="K388" s="13">
        <f t="shared" si="64"/>
        <v>3.3940529289844257E-8</v>
      </c>
      <c r="L388" s="13">
        <f t="shared" si="65"/>
        <v>0</v>
      </c>
      <c r="M388" s="13">
        <f t="shared" si="70"/>
        <v>8.1537586944129409E-2</v>
      </c>
      <c r="N388" s="13">
        <f t="shared" si="66"/>
        <v>5.0553303905360232E-2</v>
      </c>
      <c r="O388" s="13">
        <f t="shared" si="67"/>
        <v>5.0553303905360232E-2</v>
      </c>
      <c r="Q388" s="41">
        <v>23.680293688994929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0.97142857100000002</v>
      </c>
      <c r="G389" s="18">
        <f t="shared" si="61"/>
        <v>0</v>
      </c>
      <c r="H389" s="18">
        <f t="shared" si="62"/>
        <v>0.97142857100000002</v>
      </c>
      <c r="I389" s="17">
        <f t="shared" si="69"/>
        <v>0.97142860494052929</v>
      </c>
      <c r="J389" s="18">
        <f t="shared" si="63"/>
        <v>0.97139327360111838</v>
      </c>
      <c r="K389" s="18">
        <f t="shared" si="64"/>
        <v>3.5331339410915596E-5</v>
      </c>
      <c r="L389" s="18">
        <f t="shared" si="65"/>
        <v>0</v>
      </c>
      <c r="M389" s="18">
        <f t="shared" si="70"/>
        <v>3.0984283038769177E-2</v>
      </c>
      <c r="N389" s="18">
        <f t="shared" si="66"/>
        <v>1.9210255484036889E-2</v>
      </c>
      <c r="O389" s="18">
        <f t="shared" si="67"/>
        <v>1.9210255484036889E-2</v>
      </c>
      <c r="P389" s="3"/>
      <c r="Q389" s="42">
        <v>24.318866000000011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</v>
      </c>
      <c r="G390" s="13">
        <f t="shared" ref="G390:G453" si="72">IF((F390-$J$2)&gt;0,$I$2*(F390-$J$2),0)</f>
        <v>0</v>
      </c>
      <c r="H390" s="13">
        <f t="shared" ref="H390:H453" si="73">F390-G390</f>
        <v>0</v>
      </c>
      <c r="I390" s="16">
        <f t="shared" si="69"/>
        <v>3.5331339410915596E-5</v>
      </c>
      <c r="J390" s="13">
        <f t="shared" ref="J390:J453" si="74">I390/SQRT(1+(I390/($K$2*(300+(25*Q390)+0.05*(Q390)^3)))^2)</f>
        <v>3.5331339410913347E-5</v>
      </c>
      <c r="K390" s="13">
        <f t="shared" ref="K390:K453" si="75">I390-J390</f>
        <v>2.2497195079074217E-18</v>
      </c>
      <c r="L390" s="13">
        <f t="shared" ref="L390:L453" si="76">IF(K390&gt;$N$2,(K390-$N$2)/$L$2,0)</f>
        <v>0</v>
      </c>
      <c r="M390" s="13">
        <f t="shared" si="70"/>
        <v>1.1774027554732287E-2</v>
      </c>
      <c r="N390" s="13">
        <f t="shared" ref="N390:N453" si="77">$M$2*M390</f>
        <v>7.2998970839340182E-3</v>
      </c>
      <c r="O390" s="13">
        <f t="shared" ref="O390:O453" si="78">N390+G390</f>
        <v>7.2998970839340182E-3</v>
      </c>
      <c r="Q390" s="41">
        <v>22.31941819160016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12.485714290000001</v>
      </c>
      <c r="G391" s="13">
        <f t="shared" si="72"/>
        <v>0</v>
      </c>
      <c r="H391" s="13">
        <f t="shared" si="73"/>
        <v>12.485714290000001</v>
      </c>
      <c r="I391" s="16">
        <f t="shared" ref="I391:I454" si="80">H391+K390-L390</f>
        <v>12.485714290000001</v>
      </c>
      <c r="J391" s="13">
        <f t="shared" si="74"/>
        <v>12.342760332457555</v>
      </c>
      <c r="K391" s="13">
        <f t="shared" si="75"/>
        <v>0.14295395754244566</v>
      </c>
      <c r="L391" s="13">
        <f t="shared" si="76"/>
        <v>0</v>
      </c>
      <c r="M391" s="13">
        <f t="shared" ref="M391:M454" si="81">L391+M390-N390</f>
        <v>4.4741304707982691E-3</v>
      </c>
      <c r="N391" s="13">
        <f t="shared" si="77"/>
        <v>2.7739608918949266E-3</v>
      </c>
      <c r="O391" s="13">
        <f t="shared" si="78"/>
        <v>2.7739608918949266E-3</v>
      </c>
      <c r="Q391" s="41">
        <v>19.62530490705889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0.264285714</v>
      </c>
      <c r="G392" s="13">
        <f t="shared" si="72"/>
        <v>0</v>
      </c>
      <c r="H392" s="13">
        <f t="shared" si="73"/>
        <v>0.264285714</v>
      </c>
      <c r="I392" s="16">
        <f t="shared" si="80"/>
        <v>0.40723967154244567</v>
      </c>
      <c r="J392" s="13">
        <f t="shared" si="74"/>
        <v>0.40723131171358201</v>
      </c>
      <c r="K392" s="13">
        <f t="shared" si="75"/>
        <v>8.3598288636577145E-6</v>
      </c>
      <c r="L392" s="13">
        <f t="shared" si="76"/>
        <v>0</v>
      </c>
      <c r="M392" s="13">
        <f t="shared" si="81"/>
        <v>1.7001695789033424E-3</v>
      </c>
      <c r="N392" s="13">
        <f t="shared" si="77"/>
        <v>1.0541051389200723E-3</v>
      </c>
      <c r="O392" s="13">
        <f t="shared" si="78"/>
        <v>1.0541051389200723E-3</v>
      </c>
      <c r="Q392" s="41">
        <v>16.049419435113851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20.057142859999999</v>
      </c>
      <c r="G393" s="13">
        <f t="shared" si="72"/>
        <v>0</v>
      </c>
      <c r="H393" s="13">
        <f t="shared" si="73"/>
        <v>20.057142859999999</v>
      </c>
      <c r="I393" s="16">
        <f t="shared" si="80"/>
        <v>20.057151219828864</v>
      </c>
      <c r="J393" s="13">
        <f t="shared" si="74"/>
        <v>18.883670866570895</v>
      </c>
      <c r="K393" s="13">
        <f t="shared" si="75"/>
        <v>1.1734803532579683</v>
      </c>
      <c r="L393" s="13">
        <f t="shared" si="76"/>
        <v>0</v>
      </c>
      <c r="M393" s="13">
        <f t="shared" si="81"/>
        <v>6.460644399832701E-4</v>
      </c>
      <c r="N393" s="13">
        <f t="shared" si="77"/>
        <v>4.0055995278962745E-4</v>
      </c>
      <c r="O393" s="13">
        <f t="shared" si="78"/>
        <v>4.0055995278962745E-4</v>
      </c>
      <c r="Q393" s="41">
        <v>14.240738560564379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52.6</v>
      </c>
      <c r="G394" s="13">
        <f t="shared" si="72"/>
        <v>2.8260854615581756</v>
      </c>
      <c r="H394" s="13">
        <f t="shared" si="73"/>
        <v>49.773914538441829</v>
      </c>
      <c r="I394" s="16">
        <f t="shared" si="80"/>
        <v>50.947394891699801</v>
      </c>
      <c r="J394" s="13">
        <f t="shared" si="74"/>
        <v>36.79588184705802</v>
      </c>
      <c r="K394" s="13">
        <f t="shared" si="75"/>
        <v>14.151513044641781</v>
      </c>
      <c r="L394" s="13">
        <f t="shared" si="76"/>
        <v>3.0317869759218268</v>
      </c>
      <c r="M394" s="13">
        <f t="shared" si="81"/>
        <v>3.0320324804090206</v>
      </c>
      <c r="N394" s="13">
        <f t="shared" si="77"/>
        <v>1.8798601378535928</v>
      </c>
      <c r="O394" s="13">
        <f t="shared" si="78"/>
        <v>4.705945599411768</v>
      </c>
      <c r="Q394" s="41">
        <v>13.49012481620043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118.05</v>
      </c>
      <c r="G395" s="13">
        <f t="shared" si="72"/>
        <v>10.143579028144346</v>
      </c>
      <c r="H395" s="13">
        <f t="shared" si="73"/>
        <v>107.90642097185565</v>
      </c>
      <c r="I395" s="16">
        <f t="shared" si="80"/>
        <v>119.02614704057559</v>
      </c>
      <c r="J395" s="13">
        <f t="shared" si="74"/>
        <v>41.771884384199737</v>
      </c>
      <c r="K395" s="13">
        <f t="shared" si="75"/>
        <v>77.254262656375857</v>
      </c>
      <c r="L395" s="13">
        <f t="shared" si="76"/>
        <v>66.598517402043015</v>
      </c>
      <c r="M395" s="13">
        <f t="shared" si="81"/>
        <v>67.750689744598432</v>
      </c>
      <c r="N395" s="13">
        <f t="shared" si="77"/>
        <v>42.005427641651025</v>
      </c>
      <c r="O395" s="13">
        <f t="shared" si="78"/>
        <v>52.149006669795369</v>
      </c>
      <c r="Q395" s="41">
        <v>10.90054759354839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27.321428569999998</v>
      </c>
      <c r="G396" s="13">
        <f t="shared" si="72"/>
        <v>0</v>
      </c>
      <c r="H396" s="13">
        <f t="shared" si="73"/>
        <v>27.321428569999998</v>
      </c>
      <c r="I396" s="16">
        <f t="shared" si="80"/>
        <v>37.977173824332837</v>
      </c>
      <c r="J396" s="13">
        <f t="shared" si="74"/>
        <v>30.863970986181968</v>
      </c>
      <c r="K396" s="13">
        <f t="shared" si="75"/>
        <v>7.113202838150869</v>
      </c>
      <c r="L396" s="13">
        <f t="shared" si="76"/>
        <v>0</v>
      </c>
      <c r="M396" s="13">
        <f t="shared" si="81"/>
        <v>25.745262102947407</v>
      </c>
      <c r="N396" s="13">
        <f t="shared" si="77"/>
        <v>15.962062503827392</v>
      </c>
      <c r="O396" s="13">
        <f t="shared" si="78"/>
        <v>15.962062503827392</v>
      </c>
      <c r="Q396" s="41">
        <v>13.426696436492771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35.678571429999998</v>
      </c>
      <c r="G397" s="13">
        <f t="shared" si="72"/>
        <v>0.93422228816745823</v>
      </c>
      <c r="H397" s="13">
        <f t="shared" si="73"/>
        <v>34.744349141832537</v>
      </c>
      <c r="I397" s="16">
        <f t="shared" si="80"/>
        <v>41.857551979983405</v>
      </c>
      <c r="J397" s="13">
        <f t="shared" si="74"/>
        <v>34.693174270295607</v>
      </c>
      <c r="K397" s="13">
        <f t="shared" si="75"/>
        <v>7.1643777096877983</v>
      </c>
      <c r="L397" s="13">
        <f t="shared" si="76"/>
        <v>0</v>
      </c>
      <c r="M397" s="13">
        <f t="shared" si="81"/>
        <v>9.7831995991200156</v>
      </c>
      <c r="N397" s="13">
        <f t="shared" si="77"/>
        <v>6.06558375145441</v>
      </c>
      <c r="O397" s="13">
        <f t="shared" si="78"/>
        <v>6.999806039621868</v>
      </c>
      <c r="Q397" s="41">
        <v>15.697525453689281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23.371428569999999</v>
      </c>
      <c r="G398" s="13">
        <f t="shared" si="72"/>
        <v>0</v>
      </c>
      <c r="H398" s="13">
        <f t="shared" si="73"/>
        <v>23.371428569999999</v>
      </c>
      <c r="I398" s="16">
        <f t="shared" si="80"/>
        <v>30.535806279687797</v>
      </c>
      <c r="J398" s="13">
        <f t="shared" si="74"/>
        <v>28.188312489563344</v>
      </c>
      <c r="K398" s="13">
        <f t="shared" si="75"/>
        <v>2.347493790124453</v>
      </c>
      <c r="L398" s="13">
        <f t="shared" si="76"/>
        <v>0</v>
      </c>
      <c r="M398" s="13">
        <f t="shared" si="81"/>
        <v>3.7176158476656056</v>
      </c>
      <c r="N398" s="13">
        <f t="shared" si="77"/>
        <v>2.3049218255526753</v>
      </c>
      <c r="O398" s="13">
        <f t="shared" si="78"/>
        <v>2.3049218255526753</v>
      </c>
      <c r="Q398" s="41">
        <v>18.077188934897261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1.8142857139999999</v>
      </c>
      <c r="G399" s="13">
        <f t="shared" si="72"/>
        <v>0</v>
      </c>
      <c r="H399" s="13">
        <f t="shared" si="73"/>
        <v>1.8142857139999999</v>
      </c>
      <c r="I399" s="16">
        <f t="shared" si="80"/>
        <v>4.1617795041244534</v>
      </c>
      <c r="J399" s="13">
        <f t="shared" si="74"/>
        <v>4.157500277684508</v>
      </c>
      <c r="K399" s="13">
        <f t="shared" si="75"/>
        <v>4.2792264399453828E-3</v>
      </c>
      <c r="L399" s="13">
        <f t="shared" si="76"/>
        <v>0</v>
      </c>
      <c r="M399" s="13">
        <f t="shared" si="81"/>
        <v>1.4126940221129303</v>
      </c>
      <c r="N399" s="13">
        <f t="shared" si="77"/>
        <v>0.87587029371001679</v>
      </c>
      <c r="O399" s="13">
        <f t="shared" si="78"/>
        <v>0.87587029371001679</v>
      </c>
      <c r="Q399" s="41">
        <v>21.23937085267919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1.6857142860000001</v>
      </c>
      <c r="G400" s="13">
        <f t="shared" si="72"/>
        <v>0</v>
      </c>
      <c r="H400" s="13">
        <f t="shared" si="73"/>
        <v>1.6857142860000001</v>
      </c>
      <c r="I400" s="16">
        <f t="shared" si="80"/>
        <v>1.6899935124399454</v>
      </c>
      <c r="J400" s="13">
        <f t="shared" si="74"/>
        <v>1.6897780266677127</v>
      </c>
      <c r="K400" s="13">
        <f t="shared" si="75"/>
        <v>2.1548577223273746E-4</v>
      </c>
      <c r="L400" s="13">
        <f t="shared" si="76"/>
        <v>0</v>
      </c>
      <c r="M400" s="13">
        <f t="shared" si="81"/>
        <v>0.53682372840291348</v>
      </c>
      <c r="N400" s="13">
        <f t="shared" si="77"/>
        <v>0.33283071160980637</v>
      </c>
      <c r="O400" s="13">
        <f t="shared" si="78"/>
        <v>0.33283071160980637</v>
      </c>
      <c r="Q400" s="41">
        <v>23.269211963010392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1.707142857</v>
      </c>
      <c r="G401" s="13">
        <f t="shared" si="72"/>
        <v>0</v>
      </c>
      <c r="H401" s="13">
        <f t="shared" si="73"/>
        <v>1.707142857</v>
      </c>
      <c r="I401" s="16">
        <f t="shared" si="80"/>
        <v>1.7073583427722328</v>
      </c>
      <c r="J401" s="13">
        <f t="shared" si="74"/>
        <v>1.7071520743024353</v>
      </c>
      <c r="K401" s="13">
        <f t="shared" si="75"/>
        <v>2.0626846979743263E-4</v>
      </c>
      <c r="L401" s="13">
        <f t="shared" si="76"/>
        <v>0</v>
      </c>
      <c r="M401" s="13">
        <f t="shared" si="81"/>
        <v>0.20399301679310711</v>
      </c>
      <c r="N401" s="13">
        <f t="shared" si="77"/>
        <v>0.12647567041172642</v>
      </c>
      <c r="O401" s="13">
        <f t="shared" si="78"/>
        <v>0.12647567041172642</v>
      </c>
      <c r="Q401" s="42">
        <v>23.79926600000001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0.7</v>
      </c>
      <c r="G402" s="13">
        <f t="shared" si="72"/>
        <v>0</v>
      </c>
      <c r="H402" s="13">
        <f t="shared" si="73"/>
        <v>0.7</v>
      </c>
      <c r="I402" s="16">
        <f t="shared" si="80"/>
        <v>0.70020626846979739</v>
      </c>
      <c r="J402" s="13">
        <f t="shared" si="74"/>
        <v>0.70018975077638035</v>
      </c>
      <c r="K402" s="13">
        <f t="shared" si="75"/>
        <v>1.6517693417039681E-5</v>
      </c>
      <c r="L402" s="13">
        <f t="shared" si="76"/>
        <v>0</v>
      </c>
      <c r="M402" s="13">
        <f t="shared" si="81"/>
        <v>7.7517346381380692E-2</v>
      </c>
      <c r="N402" s="13">
        <f t="shared" si="77"/>
        <v>4.8060754756456027E-2</v>
      </c>
      <c r="O402" s="13">
        <f t="shared" si="78"/>
        <v>4.8060754756456027E-2</v>
      </c>
      <c r="P402" s="1"/>
      <c r="Q402">
        <v>22.73828634647359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7.8857142859999998</v>
      </c>
      <c r="G403" s="13">
        <f t="shared" si="72"/>
        <v>0</v>
      </c>
      <c r="H403" s="13">
        <f t="shared" si="73"/>
        <v>7.8857142859999998</v>
      </c>
      <c r="I403" s="16">
        <f t="shared" si="80"/>
        <v>7.8857308036934164</v>
      </c>
      <c r="J403" s="13">
        <f t="shared" si="74"/>
        <v>7.8496178135889352</v>
      </c>
      <c r="K403" s="13">
        <f t="shared" si="75"/>
        <v>3.6112990104481213E-2</v>
      </c>
      <c r="L403" s="13">
        <f t="shared" si="76"/>
        <v>0</v>
      </c>
      <c r="M403" s="13">
        <f t="shared" si="81"/>
        <v>2.9456591624924665E-2</v>
      </c>
      <c r="N403" s="13">
        <f t="shared" si="77"/>
        <v>1.8263086807453293E-2</v>
      </c>
      <c r="O403" s="13">
        <f t="shared" si="78"/>
        <v>1.8263086807453293E-2</v>
      </c>
      <c r="P403" s="1"/>
      <c r="Q403">
        <v>19.679525942402989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58.114285709999997</v>
      </c>
      <c r="G404" s="13">
        <f t="shared" si="72"/>
        <v>3.4425980697666252</v>
      </c>
      <c r="H404" s="13">
        <f t="shared" si="73"/>
        <v>54.671687640233372</v>
      </c>
      <c r="I404" s="16">
        <f t="shared" si="80"/>
        <v>54.707800630337857</v>
      </c>
      <c r="J404" s="13">
        <f t="shared" si="74"/>
        <v>39.846692038555311</v>
      </c>
      <c r="K404" s="13">
        <f t="shared" si="75"/>
        <v>14.861108591782546</v>
      </c>
      <c r="L404" s="13">
        <f t="shared" si="76"/>
        <v>3.7466000250236573</v>
      </c>
      <c r="M404" s="13">
        <f t="shared" si="81"/>
        <v>3.7577935298411287</v>
      </c>
      <c r="N404" s="13">
        <f t="shared" si="77"/>
        <v>2.3298319885014998</v>
      </c>
      <c r="O404" s="13">
        <f t="shared" si="78"/>
        <v>5.7724300582681245</v>
      </c>
      <c r="P404" s="1"/>
      <c r="Q404">
        <v>14.777039022590399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74.47142857</v>
      </c>
      <c r="G405" s="13">
        <f t="shared" si="72"/>
        <v>5.2713725181360829</v>
      </c>
      <c r="H405" s="13">
        <f t="shared" si="73"/>
        <v>69.200056051863925</v>
      </c>
      <c r="I405" s="16">
        <f t="shared" si="80"/>
        <v>80.314564618622811</v>
      </c>
      <c r="J405" s="13">
        <f t="shared" si="74"/>
        <v>46.549182776228101</v>
      </c>
      <c r="K405" s="13">
        <f t="shared" si="75"/>
        <v>33.76538184239471</v>
      </c>
      <c r="L405" s="13">
        <f t="shared" si="76"/>
        <v>22.789872291561181</v>
      </c>
      <c r="M405" s="13">
        <f t="shared" si="81"/>
        <v>24.217833832900812</v>
      </c>
      <c r="N405" s="13">
        <f t="shared" si="77"/>
        <v>15.015056976398503</v>
      </c>
      <c r="O405" s="13">
        <f t="shared" si="78"/>
        <v>20.286429494534588</v>
      </c>
      <c r="P405" s="1"/>
      <c r="Q405">
        <v>14.51933999630875</v>
      </c>
    </row>
    <row r="406" spans="1:18" x14ac:dyDescent="0.2">
      <c r="A406" s="14">
        <f t="shared" si="79"/>
        <v>34335</v>
      </c>
      <c r="B406" s="1">
        <v>1</v>
      </c>
      <c r="F406" s="34">
        <v>157.8071429</v>
      </c>
      <c r="G406" s="13">
        <f t="shared" si="72"/>
        <v>14.588539110598083</v>
      </c>
      <c r="H406" s="13">
        <f t="shared" si="73"/>
        <v>143.21860378940193</v>
      </c>
      <c r="I406" s="16">
        <f t="shared" si="80"/>
        <v>154.19411334023545</v>
      </c>
      <c r="J406" s="13">
        <f t="shared" si="74"/>
        <v>52.19219897345554</v>
      </c>
      <c r="K406" s="13">
        <f t="shared" si="75"/>
        <v>102.00191436677991</v>
      </c>
      <c r="L406" s="13">
        <f t="shared" si="76"/>
        <v>91.528133221228572</v>
      </c>
      <c r="M406" s="13">
        <f t="shared" si="81"/>
        <v>100.73091007773088</v>
      </c>
      <c r="N406" s="13">
        <f t="shared" si="77"/>
        <v>62.453164248193147</v>
      </c>
      <c r="O406" s="13">
        <f t="shared" si="78"/>
        <v>77.041703358791224</v>
      </c>
      <c r="P406" s="1"/>
      <c r="Q406">
        <v>14.09478035056989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55.785714290000001</v>
      </c>
      <c r="G407" s="13">
        <f t="shared" si="72"/>
        <v>3.1822572541029679</v>
      </c>
      <c r="H407" s="13">
        <f t="shared" si="73"/>
        <v>52.603457035897037</v>
      </c>
      <c r="I407" s="16">
        <f t="shared" si="80"/>
        <v>63.077238181448379</v>
      </c>
      <c r="J407" s="13">
        <f t="shared" si="74"/>
        <v>39.750998551998229</v>
      </c>
      <c r="K407" s="13">
        <f t="shared" si="75"/>
        <v>23.32623962945015</v>
      </c>
      <c r="L407" s="13">
        <f t="shared" si="76"/>
        <v>12.273973332907966</v>
      </c>
      <c r="M407" s="13">
        <f t="shared" si="81"/>
        <v>50.551719162445707</v>
      </c>
      <c r="N407" s="13">
        <f t="shared" si="77"/>
        <v>31.342065880716337</v>
      </c>
      <c r="O407" s="13">
        <f t="shared" si="78"/>
        <v>34.524323134819305</v>
      </c>
      <c r="P407" s="1"/>
      <c r="Q407">
        <v>12.93093249797163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39.735714289999997</v>
      </c>
      <c r="G408" s="13">
        <f t="shared" si="72"/>
        <v>1.3878222389202621</v>
      </c>
      <c r="H408" s="13">
        <f t="shared" si="73"/>
        <v>38.347892051079732</v>
      </c>
      <c r="I408" s="16">
        <f t="shared" si="80"/>
        <v>49.400158347621918</v>
      </c>
      <c r="J408" s="13">
        <f t="shared" si="74"/>
        <v>37.450183759985322</v>
      </c>
      <c r="K408" s="13">
        <f t="shared" si="75"/>
        <v>11.949974587636596</v>
      </c>
      <c r="L408" s="13">
        <f t="shared" si="76"/>
        <v>0.81406108473238148</v>
      </c>
      <c r="M408" s="13">
        <f t="shared" si="81"/>
        <v>20.02371436646175</v>
      </c>
      <c r="N408" s="13">
        <f t="shared" si="77"/>
        <v>12.414702907206285</v>
      </c>
      <c r="O408" s="13">
        <f t="shared" si="78"/>
        <v>13.802525146126548</v>
      </c>
      <c r="P408" s="1"/>
      <c r="Q408">
        <v>14.596016380200989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168.0571429</v>
      </c>
      <c r="G409" s="13">
        <f t="shared" si="72"/>
        <v>15.734517858611961</v>
      </c>
      <c r="H409" s="13">
        <f t="shared" si="73"/>
        <v>152.32262504138805</v>
      </c>
      <c r="I409" s="16">
        <f t="shared" si="80"/>
        <v>163.45853854429228</v>
      </c>
      <c r="J409" s="13">
        <f t="shared" si="74"/>
        <v>45.324809824327275</v>
      </c>
      <c r="K409" s="13">
        <f t="shared" si="75"/>
        <v>118.13372871996501</v>
      </c>
      <c r="L409" s="13">
        <f t="shared" si="76"/>
        <v>107.77856130213847</v>
      </c>
      <c r="M409" s="13">
        <f t="shared" si="81"/>
        <v>115.38757276139393</v>
      </c>
      <c r="N409" s="13">
        <f t="shared" si="77"/>
        <v>71.540295112064229</v>
      </c>
      <c r="O409" s="13">
        <f t="shared" si="78"/>
        <v>87.274812970676194</v>
      </c>
      <c r="P409" s="1"/>
      <c r="Q409">
        <v>11.72946059354839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87.671428570000003</v>
      </c>
      <c r="G410" s="13">
        <f t="shared" si="72"/>
        <v>6.7471695399685885</v>
      </c>
      <c r="H410" s="13">
        <f t="shared" si="73"/>
        <v>80.924259030031408</v>
      </c>
      <c r="I410" s="16">
        <f t="shared" si="80"/>
        <v>91.279426447857944</v>
      </c>
      <c r="J410" s="13">
        <f t="shared" si="74"/>
        <v>52.992896059289365</v>
      </c>
      <c r="K410" s="13">
        <f t="shared" si="75"/>
        <v>38.286530388568579</v>
      </c>
      <c r="L410" s="13">
        <f t="shared" si="76"/>
        <v>27.34426386117422</v>
      </c>
      <c r="M410" s="13">
        <f t="shared" si="81"/>
        <v>71.191541510503924</v>
      </c>
      <c r="N410" s="13">
        <f t="shared" si="77"/>
        <v>44.138755736512429</v>
      </c>
      <c r="O410" s="13">
        <f t="shared" si="78"/>
        <v>50.885925276481018</v>
      </c>
      <c r="P410" s="1"/>
      <c r="Q410">
        <v>16.38818170747404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0.99285714300000005</v>
      </c>
      <c r="G411" s="13">
        <f t="shared" si="72"/>
        <v>0</v>
      </c>
      <c r="H411" s="13">
        <f t="shared" si="73"/>
        <v>0.99285714300000005</v>
      </c>
      <c r="I411" s="16">
        <f t="shared" si="80"/>
        <v>11.935123670394361</v>
      </c>
      <c r="J411" s="13">
        <f t="shared" si="74"/>
        <v>11.816741400827</v>
      </c>
      <c r="K411" s="13">
        <f t="shared" si="75"/>
        <v>0.11838226956736086</v>
      </c>
      <c r="L411" s="13">
        <f t="shared" si="76"/>
        <v>0</v>
      </c>
      <c r="M411" s="13">
        <f t="shared" si="81"/>
        <v>27.052785773991495</v>
      </c>
      <c r="N411" s="13">
        <f t="shared" si="77"/>
        <v>16.772727179874728</v>
      </c>
      <c r="O411" s="13">
        <f t="shared" si="78"/>
        <v>16.772727179874728</v>
      </c>
      <c r="P411" s="1"/>
      <c r="Q411">
        <v>20.01798228529465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0.21428571399999999</v>
      </c>
      <c r="G412" s="13">
        <f t="shared" si="72"/>
        <v>0</v>
      </c>
      <c r="H412" s="13">
        <f t="shared" si="73"/>
        <v>0.21428571399999999</v>
      </c>
      <c r="I412" s="16">
        <f t="shared" si="80"/>
        <v>0.33266798356736083</v>
      </c>
      <c r="J412" s="13">
        <f t="shared" si="74"/>
        <v>0.33266616825644596</v>
      </c>
      <c r="K412" s="13">
        <f t="shared" si="75"/>
        <v>1.8153109148655311E-6</v>
      </c>
      <c r="L412" s="13">
        <f t="shared" si="76"/>
        <v>0</v>
      </c>
      <c r="M412" s="13">
        <f t="shared" si="81"/>
        <v>10.280058594116767</v>
      </c>
      <c r="N412" s="13">
        <f t="shared" si="77"/>
        <v>6.3736363283523954</v>
      </c>
      <c r="O412" s="13">
        <f t="shared" si="78"/>
        <v>6.3736363283523954</v>
      </c>
      <c r="P412" s="1"/>
      <c r="Q412">
        <v>22.56448300000001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0.75</v>
      </c>
      <c r="G413" s="13">
        <f t="shared" si="72"/>
        <v>0</v>
      </c>
      <c r="H413" s="13">
        <f t="shared" si="73"/>
        <v>0.75</v>
      </c>
      <c r="I413" s="16">
        <f t="shared" si="80"/>
        <v>0.75000181531091492</v>
      </c>
      <c r="J413" s="13">
        <f t="shared" si="74"/>
        <v>0.74998144250892718</v>
      </c>
      <c r="K413" s="13">
        <f t="shared" si="75"/>
        <v>2.0372801987744715E-5</v>
      </c>
      <c r="L413" s="13">
        <f t="shared" si="76"/>
        <v>0</v>
      </c>
      <c r="M413" s="13">
        <f t="shared" si="81"/>
        <v>3.9064222657643715</v>
      </c>
      <c r="N413" s="13">
        <f t="shared" si="77"/>
        <v>2.4219818047739103</v>
      </c>
      <c r="O413" s="13">
        <f t="shared" si="78"/>
        <v>2.4219818047739103</v>
      </c>
      <c r="P413" s="1"/>
      <c r="Q413">
        <v>22.712216402113899</v>
      </c>
    </row>
    <row r="414" spans="1:18" x14ac:dyDescent="0.2">
      <c r="A414" s="14">
        <f t="shared" si="79"/>
        <v>34578</v>
      </c>
      <c r="B414" s="1">
        <v>9</v>
      </c>
      <c r="F414" s="34">
        <v>9.3428571429999998</v>
      </c>
      <c r="G414" s="13">
        <f t="shared" si="72"/>
        <v>0</v>
      </c>
      <c r="H414" s="13">
        <f t="shared" si="73"/>
        <v>9.3428571429999998</v>
      </c>
      <c r="I414" s="16">
        <f t="shared" si="80"/>
        <v>9.3428775158019874</v>
      </c>
      <c r="J414" s="13">
        <f t="shared" si="74"/>
        <v>9.2872132793204312</v>
      </c>
      <c r="K414" s="13">
        <f t="shared" si="75"/>
        <v>5.5664236481556273E-2</v>
      </c>
      <c r="L414" s="13">
        <f t="shared" si="76"/>
        <v>0</v>
      </c>
      <c r="M414" s="13">
        <f t="shared" si="81"/>
        <v>1.4844404609904611</v>
      </c>
      <c r="N414" s="13">
        <f t="shared" si="77"/>
        <v>0.92035308581408592</v>
      </c>
      <c r="O414" s="13">
        <f t="shared" si="78"/>
        <v>0.92035308581408592</v>
      </c>
      <c r="P414" s="1"/>
      <c r="Q414">
        <v>20.20126393760691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25.43571429</v>
      </c>
      <c r="G415" s="13">
        <f t="shared" si="72"/>
        <v>0</v>
      </c>
      <c r="H415" s="13">
        <f t="shared" si="73"/>
        <v>25.43571429</v>
      </c>
      <c r="I415" s="16">
        <f t="shared" si="80"/>
        <v>25.491378526481554</v>
      </c>
      <c r="J415" s="13">
        <f t="shared" si="74"/>
        <v>24.489996038273468</v>
      </c>
      <c r="K415" s="13">
        <f t="shared" si="75"/>
        <v>1.0013824882080868</v>
      </c>
      <c r="L415" s="13">
        <f t="shared" si="76"/>
        <v>0</v>
      </c>
      <c r="M415" s="13">
        <f t="shared" si="81"/>
        <v>0.56408737517637519</v>
      </c>
      <c r="N415" s="13">
        <f t="shared" si="77"/>
        <v>0.34973417260935263</v>
      </c>
      <c r="O415" s="13">
        <f t="shared" si="78"/>
        <v>0.34973417260935263</v>
      </c>
      <c r="P415" s="1"/>
      <c r="Q415">
        <v>20.695747233488849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63.22142857</v>
      </c>
      <c r="G416" s="13">
        <f t="shared" si="72"/>
        <v>4.0135909654379249</v>
      </c>
      <c r="H416" s="13">
        <f t="shared" si="73"/>
        <v>59.207837604562073</v>
      </c>
      <c r="I416" s="16">
        <f t="shared" si="80"/>
        <v>60.20922009277016</v>
      </c>
      <c r="J416" s="13">
        <f t="shared" si="74"/>
        <v>44.783847043868576</v>
      </c>
      <c r="K416" s="13">
        <f t="shared" si="75"/>
        <v>15.425373048901584</v>
      </c>
      <c r="L416" s="13">
        <f t="shared" si="76"/>
        <v>4.3150133961591939</v>
      </c>
      <c r="M416" s="13">
        <f t="shared" si="81"/>
        <v>4.5293665987262166</v>
      </c>
      <c r="N416" s="13">
        <f t="shared" si="77"/>
        <v>2.8082072912102545</v>
      </c>
      <c r="O416" s="13">
        <f t="shared" si="78"/>
        <v>6.8217982566481794</v>
      </c>
      <c r="Q416">
        <v>16.801284341777119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55.535714290000001</v>
      </c>
      <c r="G417" s="13">
        <f t="shared" si="72"/>
        <v>3.1543065529318977</v>
      </c>
      <c r="H417" s="13">
        <f t="shared" si="73"/>
        <v>52.381407737068102</v>
      </c>
      <c r="I417" s="16">
        <f t="shared" si="80"/>
        <v>63.491767389810498</v>
      </c>
      <c r="J417" s="13">
        <f t="shared" si="74"/>
        <v>36.529053883164543</v>
      </c>
      <c r="K417" s="13">
        <f t="shared" si="75"/>
        <v>26.962713506645954</v>
      </c>
      <c r="L417" s="13">
        <f t="shared" si="76"/>
        <v>15.937185412819504</v>
      </c>
      <c r="M417" s="13">
        <f t="shared" si="81"/>
        <v>17.658344720335467</v>
      </c>
      <c r="N417" s="13">
        <f t="shared" si="77"/>
        <v>10.94817372660799</v>
      </c>
      <c r="O417" s="13">
        <f t="shared" si="78"/>
        <v>14.102480279539888</v>
      </c>
      <c r="Q417">
        <v>10.91781559354839</v>
      </c>
    </row>
    <row r="418" spans="1:17" x14ac:dyDescent="0.2">
      <c r="A418" s="14">
        <f t="shared" si="79"/>
        <v>34700</v>
      </c>
      <c r="B418" s="1">
        <v>1</v>
      </c>
      <c r="F418" s="34">
        <v>7.292857143</v>
      </c>
      <c r="G418" s="13">
        <f t="shared" si="72"/>
        <v>0</v>
      </c>
      <c r="H418" s="13">
        <f t="shared" si="73"/>
        <v>7.292857143</v>
      </c>
      <c r="I418" s="16">
        <f t="shared" si="80"/>
        <v>18.318385236826451</v>
      </c>
      <c r="J418" s="13">
        <f t="shared" si="74"/>
        <v>17.175434121647875</v>
      </c>
      <c r="K418" s="13">
        <f t="shared" si="75"/>
        <v>1.1429511151785761</v>
      </c>
      <c r="L418" s="13">
        <f t="shared" si="76"/>
        <v>0</v>
      </c>
      <c r="M418" s="13">
        <f t="shared" si="81"/>
        <v>6.7101709937274769</v>
      </c>
      <c r="N418" s="13">
        <f t="shared" si="77"/>
        <v>4.1603060161110355</v>
      </c>
      <c r="O418" s="13">
        <f t="shared" si="78"/>
        <v>4.1603060161110355</v>
      </c>
      <c r="Q418">
        <v>12.407216662324091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57.021428569999998</v>
      </c>
      <c r="G419" s="13">
        <f t="shared" si="72"/>
        <v>3.3204135763953837</v>
      </c>
      <c r="H419" s="13">
        <f t="shared" si="73"/>
        <v>53.701014993604616</v>
      </c>
      <c r="I419" s="16">
        <f t="shared" si="80"/>
        <v>54.843966108783192</v>
      </c>
      <c r="J419" s="13">
        <f t="shared" si="74"/>
        <v>36.40441470859929</v>
      </c>
      <c r="K419" s="13">
        <f t="shared" si="75"/>
        <v>18.439551400183902</v>
      </c>
      <c r="L419" s="13">
        <f t="shared" si="76"/>
        <v>7.3513543462940341</v>
      </c>
      <c r="M419" s="13">
        <f t="shared" si="81"/>
        <v>9.9012193239104747</v>
      </c>
      <c r="N419" s="13">
        <f t="shared" si="77"/>
        <v>6.1387559808244943</v>
      </c>
      <c r="O419" s="13">
        <f t="shared" si="78"/>
        <v>9.4591695572198784</v>
      </c>
      <c r="Q419">
        <v>12.19043366918943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53.864285709999997</v>
      </c>
      <c r="G420" s="13">
        <f t="shared" si="72"/>
        <v>2.9674361498584325</v>
      </c>
      <c r="H420" s="13">
        <f t="shared" si="73"/>
        <v>50.896849560141561</v>
      </c>
      <c r="I420" s="16">
        <f t="shared" si="80"/>
        <v>61.985046614031432</v>
      </c>
      <c r="J420" s="13">
        <f t="shared" si="74"/>
        <v>41.918630002480853</v>
      </c>
      <c r="K420" s="13">
        <f t="shared" si="75"/>
        <v>20.066416611550579</v>
      </c>
      <c r="L420" s="13">
        <f t="shared" si="76"/>
        <v>8.9901815442668802</v>
      </c>
      <c r="M420" s="13">
        <f t="shared" si="81"/>
        <v>12.752644887352862</v>
      </c>
      <c r="N420" s="13">
        <f t="shared" si="77"/>
        <v>7.9066398301587739</v>
      </c>
      <c r="O420" s="13">
        <f t="shared" si="78"/>
        <v>10.874075980017206</v>
      </c>
      <c r="Q420">
        <v>14.464304257200061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11.84285714</v>
      </c>
      <c r="G421" s="13">
        <f t="shared" si="72"/>
        <v>0</v>
      </c>
      <c r="H421" s="13">
        <f t="shared" si="73"/>
        <v>11.84285714</v>
      </c>
      <c r="I421" s="16">
        <f t="shared" si="80"/>
        <v>22.919092207283697</v>
      </c>
      <c r="J421" s="13">
        <f t="shared" si="74"/>
        <v>21.768829062737414</v>
      </c>
      <c r="K421" s="13">
        <f t="shared" si="75"/>
        <v>1.1502631445462832</v>
      </c>
      <c r="L421" s="13">
        <f t="shared" si="76"/>
        <v>0</v>
      </c>
      <c r="M421" s="13">
        <f t="shared" si="81"/>
        <v>4.8460050571940876</v>
      </c>
      <c r="N421" s="13">
        <f t="shared" si="77"/>
        <v>3.0045231354603343</v>
      </c>
      <c r="O421" s="13">
        <f t="shared" si="78"/>
        <v>3.0045231354603343</v>
      </c>
      <c r="Q421">
        <v>17.33912581203808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23.15714286</v>
      </c>
      <c r="G422" s="13">
        <f t="shared" si="72"/>
        <v>0</v>
      </c>
      <c r="H422" s="13">
        <f t="shared" si="73"/>
        <v>23.15714286</v>
      </c>
      <c r="I422" s="16">
        <f t="shared" si="80"/>
        <v>24.307406004546284</v>
      </c>
      <c r="J422" s="13">
        <f t="shared" si="74"/>
        <v>23.273922631927022</v>
      </c>
      <c r="K422" s="13">
        <f t="shared" si="75"/>
        <v>1.033483372619262</v>
      </c>
      <c r="L422" s="13">
        <f t="shared" si="76"/>
        <v>0</v>
      </c>
      <c r="M422" s="13">
        <f t="shared" si="81"/>
        <v>1.8414819217337532</v>
      </c>
      <c r="N422" s="13">
        <f t="shared" si="77"/>
        <v>1.1417187914749269</v>
      </c>
      <c r="O422" s="13">
        <f t="shared" si="78"/>
        <v>1.1417187914749269</v>
      </c>
      <c r="Q422">
        <v>19.429784769080609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43.75</v>
      </c>
      <c r="G423" s="13">
        <f t="shared" si="72"/>
        <v>1.8366306401022914</v>
      </c>
      <c r="H423" s="13">
        <f t="shared" si="73"/>
        <v>41.913369359897708</v>
      </c>
      <c r="I423" s="16">
        <f t="shared" si="80"/>
        <v>42.946852732516973</v>
      </c>
      <c r="J423" s="13">
        <f t="shared" si="74"/>
        <v>38.990440584152545</v>
      </c>
      <c r="K423" s="13">
        <f t="shared" si="75"/>
        <v>3.9564121483644286</v>
      </c>
      <c r="L423" s="13">
        <f t="shared" si="76"/>
        <v>0</v>
      </c>
      <c r="M423" s="13">
        <f t="shared" si="81"/>
        <v>0.6997631302588263</v>
      </c>
      <c r="N423" s="13">
        <f t="shared" si="77"/>
        <v>0.43385314076047232</v>
      </c>
      <c r="O423" s="13">
        <f t="shared" si="78"/>
        <v>2.2704837808627638</v>
      </c>
      <c r="Q423">
        <v>21.438372639955571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0.36428571399999998</v>
      </c>
      <c r="G424" s="13">
        <f t="shared" si="72"/>
        <v>0</v>
      </c>
      <c r="H424" s="13">
        <f t="shared" si="73"/>
        <v>0.36428571399999998</v>
      </c>
      <c r="I424" s="16">
        <f t="shared" si="80"/>
        <v>4.3206978623644288</v>
      </c>
      <c r="J424" s="13">
        <f t="shared" si="74"/>
        <v>4.3178941070649914</v>
      </c>
      <c r="K424" s="13">
        <f t="shared" si="75"/>
        <v>2.8037552994373272E-3</v>
      </c>
      <c r="L424" s="13">
        <f t="shared" si="76"/>
        <v>0</v>
      </c>
      <c r="M424" s="13">
        <f t="shared" si="81"/>
        <v>0.26590998949835398</v>
      </c>
      <c r="N424" s="13">
        <f t="shared" si="77"/>
        <v>0.16486419348897946</v>
      </c>
      <c r="O424" s="13">
        <f t="shared" si="78"/>
        <v>0.16486419348897946</v>
      </c>
      <c r="Q424">
        <v>25.052734000000012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1.092857143</v>
      </c>
      <c r="G425" s="13">
        <f t="shared" si="72"/>
        <v>0</v>
      </c>
      <c r="H425" s="13">
        <f t="shared" si="73"/>
        <v>1.092857143</v>
      </c>
      <c r="I425" s="16">
        <f t="shared" si="80"/>
        <v>1.0956608982994374</v>
      </c>
      <c r="J425" s="13">
        <f t="shared" si="74"/>
        <v>1.0956139265018865</v>
      </c>
      <c r="K425" s="13">
        <f t="shared" si="75"/>
        <v>4.6971797550865446E-5</v>
      </c>
      <c r="L425" s="13">
        <f t="shared" si="76"/>
        <v>0</v>
      </c>
      <c r="M425" s="13">
        <f t="shared" si="81"/>
        <v>0.10104579600937452</v>
      </c>
      <c r="N425" s="13">
        <f t="shared" si="77"/>
        <v>6.264839352581221E-2</v>
      </c>
      <c r="O425" s="13">
        <f t="shared" si="78"/>
        <v>6.264839352581221E-2</v>
      </c>
      <c r="Q425">
        <v>24.865271334108009</v>
      </c>
    </row>
    <row r="426" spans="1:17" x14ac:dyDescent="0.2">
      <c r="A426" s="14">
        <f t="shared" si="79"/>
        <v>34943</v>
      </c>
      <c r="B426" s="1">
        <v>9</v>
      </c>
      <c r="F426" s="34">
        <v>15.871428570000001</v>
      </c>
      <c r="G426" s="13">
        <f t="shared" si="72"/>
        <v>0</v>
      </c>
      <c r="H426" s="13">
        <f t="shared" si="73"/>
        <v>15.871428570000001</v>
      </c>
      <c r="I426" s="16">
        <f t="shared" si="80"/>
        <v>15.871475541797551</v>
      </c>
      <c r="J426" s="13">
        <f t="shared" si="74"/>
        <v>15.655446475991194</v>
      </c>
      <c r="K426" s="13">
        <f t="shared" si="75"/>
        <v>0.21602906580635661</v>
      </c>
      <c r="L426" s="13">
        <f t="shared" si="76"/>
        <v>0</v>
      </c>
      <c r="M426" s="13">
        <f t="shared" si="81"/>
        <v>3.8397402483562312E-2</v>
      </c>
      <c r="N426" s="13">
        <f t="shared" si="77"/>
        <v>2.3806389539808633E-2</v>
      </c>
      <c r="O426" s="13">
        <f t="shared" si="78"/>
        <v>2.3806389539808633E-2</v>
      </c>
      <c r="Q426">
        <v>21.770283928448229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11.07857143</v>
      </c>
      <c r="G427" s="13">
        <f t="shared" si="72"/>
        <v>0</v>
      </c>
      <c r="H427" s="13">
        <f t="shared" si="73"/>
        <v>11.07857143</v>
      </c>
      <c r="I427" s="16">
        <f t="shared" si="80"/>
        <v>11.294600495806357</v>
      </c>
      <c r="J427" s="13">
        <f t="shared" si="74"/>
        <v>11.195047233356162</v>
      </c>
      <c r="K427" s="13">
        <f t="shared" si="75"/>
        <v>9.9553262450195135E-2</v>
      </c>
      <c r="L427" s="13">
        <f t="shared" si="76"/>
        <v>0</v>
      </c>
      <c r="M427" s="13">
        <f t="shared" si="81"/>
        <v>1.459101294375368E-2</v>
      </c>
      <c r="N427" s="13">
        <f t="shared" si="77"/>
        <v>9.0464280251272809E-3</v>
      </c>
      <c r="O427" s="13">
        <f t="shared" si="78"/>
        <v>9.0464280251272809E-3</v>
      </c>
      <c r="Q427">
        <v>20.084468834259141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14.50714286</v>
      </c>
      <c r="G428" s="13">
        <f t="shared" si="72"/>
        <v>0</v>
      </c>
      <c r="H428" s="13">
        <f t="shared" si="73"/>
        <v>14.50714286</v>
      </c>
      <c r="I428" s="16">
        <f t="shared" si="80"/>
        <v>14.606696122450195</v>
      </c>
      <c r="J428" s="13">
        <f t="shared" si="74"/>
        <v>14.251112938456473</v>
      </c>
      <c r="K428" s="13">
        <f t="shared" si="75"/>
        <v>0.35558318399372268</v>
      </c>
      <c r="L428" s="13">
        <f t="shared" si="76"/>
        <v>0</v>
      </c>
      <c r="M428" s="13">
        <f t="shared" si="81"/>
        <v>5.5445849186263989E-3</v>
      </c>
      <c r="N428" s="13">
        <f t="shared" si="77"/>
        <v>3.4376426495483672E-3</v>
      </c>
      <c r="O428" s="13">
        <f t="shared" si="78"/>
        <v>3.4376426495483672E-3</v>
      </c>
      <c r="Q428">
        <v>16.365961944143528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25.057142859999999</v>
      </c>
      <c r="G429" s="13">
        <f t="shared" si="72"/>
        <v>0</v>
      </c>
      <c r="H429" s="13">
        <f t="shared" si="73"/>
        <v>25.057142859999999</v>
      </c>
      <c r="I429" s="16">
        <f t="shared" si="80"/>
        <v>25.412726043993722</v>
      </c>
      <c r="J429" s="13">
        <f t="shared" si="74"/>
        <v>22.658080398236319</v>
      </c>
      <c r="K429" s="13">
        <f t="shared" si="75"/>
        <v>2.7546456457574031</v>
      </c>
      <c r="L429" s="13">
        <f t="shared" si="76"/>
        <v>0</v>
      </c>
      <c r="M429" s="13">
        <f t="shared" si="81"/>
        <v>2.1069422690780317E-3</v>
      </c>
      <c r="N429" s="13">
        <f t="shared" si="77"/>
        <v>1.3063042068283796E-3</v>
      </c>
      <c r="O429" s="13">
        <f t="shared" si="78"/>
        <v>1.3063042068283796E-3</v>
      </c>
      <c r="Q429">
        <v>12.5961311255105</v>
      </c>
    </row>
    <row r="430" spans="1:17" x14ac:dyDescent="0.2">
      <c r="A430" s="14">
        <f t="shared" si="79"/>
        <v>35065</v>
      </c>
      <c r="B430" s="1">
        <v>1</v>
      </c>
      <c r="F430" s="34">
        <v>56.021428569999998</v>
      </c>
      <c r="G430" s="13">
        <f t="shared" si="72"/>
        <v>3.2086107717111032</v>
      </c>
      <c r="H430" s="13">
        <f t="shared" si="73"/>
        <v>52.812817798288897</v>
      </c>
      <c r="I430" s="16">
        <f t="shared" si="80"/>
        <v>55.567463444046297</v>
      </c>
      <c r="J430" s="13">
        <f t="shared" si="74"/>
        <v>36.163452087180616</v>
      </c>
      <c r="K430" s="13">
        <f t="shared" si="75"/>
        <v>19.404011356865681</v>
      </c>
      <c r="L430" s="13">
        <f t="shared" si="76"/>
        <v>8.322905767593415</v>
      </c>
      <c r="M430" s="13">
        <f t="shared" si="81"/>
        <v>8.3237064056556651</v>
      </c>
      <c r="N430" s="13">
        <f t="shared" si="77"/>
        <v>5.1606979715065124</v>
      </c>
      <c r="O430" s="13">
        <f t="shared" si="78"/>
        <v>8.3693087432176156</v>
      </c>
      <c r="Q430">
        <v>11.87143159354839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47.764285710000003</v>
      </c>
      <c r="G431" s="13">
        <f t="shared" si="72"/>
        <v>2.2854390412843206</v>
      </c>
      <c r="H431" s="13">
        <f t="shared" si="73"/>
        <v>45.478846668715683</v>
      </c>
      <c r="I431" s="16">
        <f t="shared" si="80"/>
        <v>56.559952257987945</v>
      </c>
      <c r="J431" s="13">
        <f t="shared" si="74"/>
        <v>39.048078721639271</v>
      </c>
      <c r="K431" s="13">
        <f t="shared" si="75"/>
        <v>17.511873536348673</v>
      </c>
      <c r="L431" s="13">
        <f t="shared" si="76"/>
        <v>6.4168554685822388</v>
      </c>
      <c r="M431" s="13">
        <f t="shared" si="81"/>
        <v>9.5798639027313932</v>
      </c>
      <c r="N431" s="13">
        <f t="shared" si="77"/>
        <v>5.9395156196934638</v>
      </c>
      <c r="O431" s="13">
        <f t="shared" si="78"/>
        <v>8.2249546609777848</v>
      </c>
      <c r="Q431">
        <v>13.70015660414578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18.15714286</v>
      </c>
      <c r="G432" s="13">
        <f t="shared" si="72"/>
        <v>0</v>
      </c>
      <c r="H432" s="13">
        <f t="shared" si="73"/>
        <v>18.15714286</v>
      </c>
      <c r="I432" s="16">
        <f t="shared" si="80"/>
        <v>29.252160927766436</v>
      </c>
      <c r="J432" s="13">
        <f t="shared" si="74"/>
        <v>26.527153173819237</v>
      </c>
      <c r="K432" s="13">
        <f t="shared" si="75"/>
        <v>2.7250077539471995</v>
      </c>
      <c r="L432" s="13">
        <f t="shared" si="76"/>
        <v>0</v>
      </c>
      <c r="M432" s="13">
        <f t="shared" si="81"/>
        <v>3.6403482830379295</v>
      </c>
      <c r="N432" s="13">
        <f t="shared" si="77"/>
        <v>2.2570159354835164</v>
      </c>
      <c r="O432" s="13">
        <f t="shared" si="78"/>
        <v>2.2570159354835164</v>
      </c>
      <c r="Q432">
        <v>15.9105139151012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43.392857139999997</v>
      </c>
      <c r="G433" s="13">
        <f t="shared" si="72"/>
        <v>1.7967010666813257</v>
      </c>
      <c r="H433" s="13">
        <f t="shared" si="73"/>
        <v>41.596156073318674</v>
      </c>
      <c r="I433" s="16">
        <f t="shared" si="80"/>
        <v>44.321163827265877</v>
      </c>
      <c r="J433" s="13">
        <f t="shared" si="74"/>
        <v>36.648768549285236</v>
      </c>
      <c r="K433" s="13">
        <f t="shared" si="75"/>
        <v>7.672395277980641</v>
      </c>
      <c r="L433" s="13">
        <f t="shared" si="76"/>
        <v>0</v>
      </c>
      <c r="M433" s="13">
        <f t="shared" si="81"/>
        <v>1.383332347554413</v>
      </c>
      <c r="N433" s="13">
        <f t="shared" si="77"/>
        <v>0.85766605548373609</v>
      </c>
      <c r="O433" s="13">
        <f t="shared" si="78"/>
        <v>2.6543671221650618</v>
      </c>
      <c r="Q433">
        <v>16.40677842744935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53.18571429</v>
      </c>
      <c r="G434" s="13">
        <f t="shared" si="72"/>
        <v>2.8915699619238375</v>
      </c>
      <c r="H434" s="13">
        <f t="shared" si="73"/>
        <v>50.294144328076165</v>
      </c>
      <c r="I434" s="16">
        <f t="shared" si="80"/>
        <v>57.966539606056806</v>
      </c>
      <c r="J434" s="13">
        <f t="shared" si="74"/>
        <v>42.706270390056588</v>
      </c>
      <c r="K434" s="13">
        <f t="shared" si="75"/>
        <v>15.260269216000218</v>
      </c>
      <c r="L434" s="13">
        <f t="shared" si="76"/>
        <v>4.1486955906287539</v>
      </c>
      <c r="M434" s="13">
        <f t="shared" si="81"/>
        <v>4.6743618826994311</v>
      </c>
      <c r="N434" s="13">
        <f t="shared" si="77"/>
        <v>2.8981043672736471</v>
      </c>
      <c r="O434" s="13">
        <f t="shared" si="78"/>
        <v>5.789674329197485</v>
      </c>
      <c r="Q434">
        <v>15.95994449518618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3.5</v>
      </c>
      <c r="G435" s="13">
        <f t="shared" si="72"/>
        <v>0</v>
      </c>
      <c r="H435" s="13">
        <f t="shared" si="73"/>
        <v>3.5</v>
      </c>
      <c r="I435" s="16">
        <f t="shared" si="80"/>
        <v>14.611573625371463</v>
      </c>
      <c r="J435" s="13">
        <f t="shared" si="74"/>
        <v>14.45049849896033</v>
      </c>
      <c r="K435" s="13">
        <f t="shared" si="75"/>
        <v>0.16107512641113253</v>
      </c>
      <c r="L435" s="13">
        <f t="shared" si="76"/>
        <v>0</v>
      </c>
      <c r="M435" s="13">
        <f t="shared" si="81"/>
        <v>1.776257515425784</v>
      </c>
      <c r="N435" s="13">
        <f t="shared" si="77"/>
        <v>1.101279659563986</v>
      </c>
      <c r="O435" s="13">
        <f t="shared" si="78"/>
        <v>1.101279659563986</v>
      </c>
      <c r="Q435">
        <v>22.119731028574591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0.56428571400000005</v>
      </c>
      <c r="G436" s="13">
        <f t="shared" si="72"/>
        <v>0</v>
      </c>
      <c r="H436" s="13">
        <f t="shared" si="73"/>
        <v>0.56428571400000005</v>
      </c>
      <c r="I436" s="16">
        <f t="shared" si="80"/>
        <v>0.72536084041113258</v>
      </c>
      <c r="J436" s="13">
        <f t="shared" si="74"/>
        <v>0.72534363781265443</v>
      </c>
      <c r="K436" s="13">
        <f t="shared" si="75"/>
        <v>1.7202598478149866E-5</v>
      </c>
      <c r="L436" s="13">
        <f t="shared" si="76"/>
        <v>0</v>
      </c>
      <c r="M436" s="13">
        <f t="shared" si="81"/>
        <v>0.67497785586179804</v>
      </c>
      <c r="N436" s="13">
        <f t="shared" si="77"/>
        <v>0.41848627063431476</v>
      </c>
      <c r="O436" s="13">
        <f t="shared" si="78"/>
        <v>0.41848627063431476</v>
      </c>
      <c r="Q436">
        <v>23.20203291259261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2.6071428569999999</v>
      </c>
      <c r="G437" s="13">
        <f t="shared" si="72"/>
        <v>0</v>
      </c>
      <c r="H437" s="13">
        <f t="shared" si="73"/>
        <v>2.6071428569999999</v>
      </c>
      <c r="I437" s="16">
        <f t="shared" si="80"/>
        <v>2.6071600595984781</v>
      </c>
      <c r="J437" s="13">
        <f t="shared" si="74"/>
        <v>2.606320907177504</v>
      </c>
      <c r="K437" s="13">
        <f t="shared" si="75"/>
        <v>8.3915242097409859E-4</v>
      </c>
      <c r="L437" s="13">
        <f t="shared" si="76"/>
        <v>0</v>
      </c>
      <c r="M437" s="13">
        <f t="shared" si="81"/>
        <v>0.25649158522748328</v>
      </c>
      <c r="N437" s="13">
        <f t="shared" si="77"/>
        <v>0.15902478284103963</v>
      </c>
      <c r="O437" s="13">
        <f t="shared" si="78"/>
        <v>0.15902478284103963</v>
      </c>
      <c r="Q437">
        <v>22.848487000000009</v>
      </c>
    </row>
    <row r="438" spans="1:17" x14ac:dyDescent="0.2">
      <c r="A438" s="14">
        <f t="shared" si="79"/>
        <v>35309</v>
      </c>
      <c r="B438" s="1">
        <v>9</v>
      </c>
      <c r="F438" s="34">
        <v>1.678571429</v>
      </c>
      <c r="G438" s="13">
        <f t="shared" si="72"/>
        <v>0</v>
      </c>
      <c r="H438" s="13">
        <f t="shared" si="73"/>
        <v>1.678571429</v>
      </c>
      <c r="I438" s="16">
        <f t="shared" si="80"/>
        <v>1.6794105814209741</v>
      </c>
      <c r="J438" s="13">
        <f t="shared" si="74"/>
        <v>1.6791452275008869</v>
      </c>
      <c r="K438" s="13">
        <f t="shared" si="75"/>
        <v>2.6535392008719683E-4</v>
      </c>
      <c r="L438" s="13">
        <f t="shared" si="76"/>
        <v>0</v>
      </c>
      <c r="M438" s="13">
        <f t="shared" si="81"/>
        <v>9.7466802386443646E-2</v>
      </c>
      <c r="N438" s="13">
        <f t="shared" si="77"/>
        <v>6.0429417479595057E-2</v>
      </c>
      <c r="O438" s="13">
        <f t="shared" si="78"/>
        <v>6.0429417479595057E-2</v>
      </c>
      <c r="Q438">
        <v>21.658515509189311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52.057142859999999</v>
      </c>
      <c r="G439" s="13">
        <f t="shared" si="72"/>
        <v>2.7653925107632884</v>
      </c>
      <c r="H439" s="13">
        <f t="shared" si="73"/>
        <v>49.291750349236708</v>
      </c>
      <c r="I439" s="16">
        <f t="shared" si="80"/>
        <v>49.292015703156792</v>
      </c>
      <c r="J439" s="13">
        <f t="shared" si="74"/>
        <v>42.393533022101721</v>
      </c>
      <c r="K439" s="13">
        <f t="shared" si="75"/>
        <v>6.8984826810550715</v>
      </c>
      <c r="L439" s="13">
        <f t="shared" si="76"/>
        <v>0</v>
      </c>
      <c r="M439" s="13">
        <f t="shared" si="81"/>
        <v>3.7037384906848589E-2</v>
      </c>
      <c r="N439" s="13">
        <f t="shared" si="77"/>
        <v>2.2963178642246125E-2</v>
      </c>
      <c r="O439" s="13">
        <f t="shared" si="78"/>
        <v>2.7883556894055346</v>
      </c>
      <c r="Q439">
        <v>19.846232802816509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73.185714290000007</v>
      </c>
      <c r="G440" s="13">
        <f t="shared" si="72"/>
        <v>5.1276260556094524</v>
      </c>
      <c r="H440" s="13">
        <f t="shared" si="73"/>
        <v>68.058088234390553</v>
      </c>
      <c r="I440" s="16">
        <f t="shared" si="80"/>
        <v>74.956570915445624</v>
      </c>
      <c r="J440" s="13">
        <f t="shared" si="74"/>
        <v>45.040827394855242</v>
      </c>
      <c r="K440" s="13">
        <f t="shared" si="75"/>
        <v>29.915743520590382</v>
      </c>
      <c r="L440" s="13">
        <f t="shared" si="76"/>
        <v>18.911928415171094</v>
      </c>
      <c r="M440" s="13">
        <f t="shared" si="81"/>
        <v>18.926002621435696</v>
      </c>
      <c r="N440" s="13">
        <f t="shared" si="77"/>
        <v>11.734121625290131</v>
      </c>
      <c r="O440" s="13">
        <f t="shared" si="78"/>
        <v>16.861747680899583</v>
      </c>
      <c r="Q440">
        <v>14.322689697705471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25.571428569999998</v>
      </c>
      <c r="G441" s="13">
        <f t="shared" si="72"/>
        <v>0</v>
      </c>
      <c r="H441" s="13">
        <f t="shared" si="73"/>
        <v>25.571428569999998</v>
      </c>
      <c r="I441" s="16">
        <f t="shared" si="80"/>
        <v>36.575243675419287</v>
      </c>
      <c r="J441" s="13">
        <f t="shared" si="74"/>
        <v>29.980150387198226</v>
      </c>
      <c r="K441" s="13">
        <f t="shared" si="75"/>
        <v>6.5950932882210616</v>
      </c>
      <c r="L441" s="13">
        <f t="shared" si="76"/>
        <v>0</v>
      </c>
      <c r="M441" s="13">
        <f t="shared" si="81"/>
        <v>7.1918809961455654</v>
      </c>
      <c r="N441" s="13">
        <f t="shared" si="77"/>
        <v>4.4589662176102509</v>
      </c>
      <c r="O441" s="13">
        <f t="shared" si="78"/>
        <v>4.4589662176102509</v>
      </c>
      <c r="Q441">
        <v>13.252506388079</v>
      </c>
    </row>
    <row r="442" spans="1:17" x14ac:dyDescent="0.2">
      <c r="A442" s="14">
        <f t="shared" si="79"/>
        <v>35431</v>
      </c>
      <c r="B442" s="1">
        <v>1</v>
      </c>
      <c r="F442" s="34">
        <v>31.378571430000001</v>
      </c>
      <c r="G442" s="13">
        <f t="shared" si="72"/>
        <v>0.45347022802505155</v>
      </c>
      <c r="H442" s="13">
        <f t="shared" si="73"/>
        <v>30.92510120197495</v>
      </c>
      <c r="I442" s="16">
        <f t="shared" si="80"/>
        <v>37.520194490196012</v>
      </c>
      <c r="J442" s="13">
        <f t="shared" si="74"/>
        <v>28.077427182183825</v>
      </c>
      <c r="K442" s="13">
        <f t="shared" si="75"/>
        <v>9.4427673080121863</v>
      </c>
      <c r="L442" s="13">
        <f t="shared" si="76"/>
        <v>0</v>
      </c>
      <c r="M442" s="13">
        <f t="shared" si="81"/>
        <v>2.7329147785353145</v>
      </c>
      <c r="N442" s="13">
        <f t="shared" si="77"/>
        <v>1.6944071626918951</v>
      </c>
      <c r="O442" s="13">
        <f t="shared" si="78"/>
        <v>2.1478773907169466</v>
      </c>
      <c r="Q442">
        <v>10.11666359354839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45.078571429999997</v>
      </c>
      <c r="G443" s="13">
        <f t="shared" si="72"/>
        <v>1.9851686521996965</v>
      </c>
      <c r="H443" s="13">
        <f t="shared" si="73"/>
        <v>43.0934027778003</v>
      </c>
      <c r="I443" s="16">
        <f t="shared" si="80"/>
        <v>52.536170085812486</v>
      </c>
      <c r="J443" s="13">
        <f t="shared" si="74"/>
        <v>34.81289816959174</v>
      </c>
      <c r="K443" s="13">
        <f t="shared" si="75"/>
        <v>17.723271916220746</v>
      </c>
      <c r="L443" s="13">
        <f t="shared" si="76"/>
        <v>6.6298082148338535</v>
      </c>
      <c r="M443" s="13">
        <f t="shared" si="81"/>
        <v>7.6683158306772725</v>
      </c>
      <c r="N443" s="13">
        <f t="shared" si="77"/>
        <v>4.7543558150199088</v>
      </c>
      <c r="O443" s="13">
        <f t="shared" si="78"/>
        <v>6.7395244672196055</v>
      </c>
      <c r="Q443">
        <v>11.511240872197931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18.52857143</v>
      </c>
      <c r="G444" s="13">
        <f t="shared" si="72"/>
        <v>0</v>
      </c>
      <c r="H444" s="13">
        <f t="shared" si="73"/>
        <v>18.52857143</v>
      </c>
      <c r="I444" s="16">
        <f t="shared" si="80"/>
        <v>29.622035131386891</v>
      </c>
      <c r="J444" s="13">
        <f t="shared" si="74"/>
        <v>26.087314534307879</v>
      </c>
      <c r="K444" s="13">
        <f t="shared" si="75"/>
        <v>3.5347205970790121</v>
      </c>
      <c r="L444" s="13">
        <f t="shared" si="76"/>
        <v>0</v>
      </c>
      <c r="M444" s="13">
        <f t="shared" si="81"/>
        <v>2.9139600156573637</v>
      </c>
      <c r="N444" s="13">
        <f t="shared" si="77"/>
        <v>1.8066552097075654</v>
      </c>
      <c r="O444" s="13">
        <f t="shared" si="78"/>
        <v>1.8066552097075654</v>
      </c>
      <c r="Q444">
        <v>13.99065518992983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73.978571430000002</v>
      </c>
      <c r="G445" s="13">
        <f t="shared" si="72"/>
        <v>5.2162697075754094</v>
      </c>
      <c r="H445" s="13">
        <f t="shared" si="73"/>
        <v>68.762301722424596</v>
      </c>
      <c r="I445" s="16">
        <f t="shared" si="80"/>
        <v>72.297022319503611</v>
      </c>
      <c r="J445" s="13">
        <f t="shared" si="74"/>
        <v>43.676021727452472</v>
      </c>
      <c r="K445" s="13">
        <f t="shared" si="75"/>
        <v>28.621000592051139</v>
      </c>
      <c r="L445" s="13">
        <f t="shared" si="76"/>
        <v>17.607665523047032</v>
      </c>
      <c r="M445" s="13">
        <f t="shared" si="81"/>
        <v>18.714970328996831</v>
      </c>
      <c r="N445" s="13">
        <f t="shared" si="77"/>
        <v>11.603281603978035</v>
      </c>
      <c r="O445" s="13">
        <f t="shared" si="78"/>
        <v>16.819551311553443</v>
      </c>
      <c r="Q445">
        <v>13.92198783758378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3.835714286</v>
      </c>
      <c r="G446" s="13">
        <f t="shared" si="72"/>
        <v>0</v>
      </c>
      <c r="H446" s="13">
        <f t="shared" si="73"/>
        <v>3.835714286</v>
      </c>
      <c r="I446" s="16">
        <f t="shared" si="80"/>
        <v>14.849049355004105</v>
      </c>
      <c r="J446" s="13">
        <f t="shared" si="74"/>
        <v>14.602432171977847</v>
      </c>
      <c r="K446" s="13">
        <f t="shared" si="75"/>
        <v>0.24661718302625779</v>
      </c>
      <c r="L446" s="13">
        <f t="shared" si="76"/>
        <v>0</v>
      </c>
      <c r="M446" s="13">
        <f t="shared" si="81"/>
        <v>7.1116887250187961</v>
      </c>
      <c r="N446" s="13">
        <f t="shared" si="77"/>
        <v>4.4092470095116534</v>
      </c>
      <c r="O446" s="13">
        <f t="shared" si="78"/>
        <v>4.4092470095116534</v>
      </c>
      <c r="Q446">
        <v>19.391436510933971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1.8142857139999999</v>
      </c>
      <c r="G447" s="13">
        <f t="shared" si="72"/>
        <v>0</v>
      </c>
      <c r="H447" s="13">
        <f t="shared" si="73"/>
        <v>1.8142857139999999</v>
      </c>
      <c r="I447" s="16">
        <f t="shared" si="80"/>
        <v>2.0609028970262577</v>
      </c>
      <c r="J447" s="13">
        <f t="shared" si="74"/>
        <v>2.0604522772686349</v>
      </c>
      <c r="K447" s="13">
        <f t="shared" si="75"/>
        <v>4.5061975762283879E-4</v>
      </c>
      <c r="L447" s="13">
        <f t="shared" si="76"/>
        <v>0</v>
      </c>
      <c r="M447" s="13">
        <f t="shared" si="81"/>
        <v>2.7024417155071427</v>
      </c>
      <c r="N447" s="13">
        <f t="shared" si="77"/>
        <v>1.6755138636144284</v>
      </c>
      <c r="O447" s="13">
        <f t="shared" si="78"/>
        <v>1.6755138636144284</v>
      </c>
      <c r="Q447">
        <v>22.25654900000001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1.05</v>
      </c>
      <c r="G448" s="13">
        <f t="shared" si="72"/>
        <v>0</v>
      </c>
      <c r="H448" s="13">
        <f t="shared" si="73"/>
        <v>1.05</v>
      </c>
      <c r="I448" s="16">
        <f t="shared" si="80"/>
        <v>1.0504506197576229</v>
      </c>
      <c r="J448" s="13">
        <f t="shared" si="74"/>
        <v>1.0503930882669881</v>
      </c>
      <c r="K448" s="13">
        <f t="shared" si="75"/>
        <v>5.7531490634810112E-5</v>
      </c>
      <c r="L448" s="13">
        <f t="shared" si="76"/>
        <v>0</v>
      </c>
      <c r="M448" s="13">
        <f t="shared" si="81"/>
        <v>1.0269278518927143</v>
      </c>
      <c r="N448" s="13">
        <f t="shared" si="77"/>
        <v>0.63669526817348288</v>
      </c>
      <c r="O448" s="13">
        <f t="shared" si="78"/>
        <v>0.63669526817348288</v>
      </c>
      <c r="Q448">
        <v>22.517225320806471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2.2785714289999999</v>
      </c>
      <c r="G449" s="13">
        <f t="shared" si="72"/>
        <v>0</v>
      </c>
      <c r="H449" s="13">
        <f t="shared" si="73"/>
        <v>2.2785714289999999</v>
      </c>
      <c r="I449" s="16">
        <f t="shared" si="80"/>
        <v>2.2786289604906349</v>
      </c>
      <c r="J449" s="13">
        <f t="shared" si="74"/>
        <v>2.2780565687137329</v>
      </c>
      <c r="K449" s="13">
        <f t="shared" si="75"/>
        <v>5.7239177690204812E-4</v>
      </c>
      <c r="L449" s="13">
        <f t="shared" si="76"/>
        <v>0</v>
      </c>
      <c r="M449" s="13">
        <f t="shared" si="81"/>
        <v>0.39023258371923142</v>
      </c>
      <c r="N449" s="13">
        <f t="shared" si="77"/>
        <v>0.24194420190592347</v>
      </c>
      <c r="O449" s="13">
        <f t="shared" si="78"/>
        <v>0.24194420190592347</v>
      </c>
      <c r="Q449">
        <v>22.696610696972471</v>
      </c>
    </row>
    <row r="450" spans="1:17" x14ac:dyDescent="0.2">
      <c r="A450" s="14">
        <f t="shared" si="79"/>
        <v>35674</v>
      </c>
      <c r="B450" s="1">
        <v>9</v>
      </c>
      <c r="F450" s="34">
        <v>11.628571429999999</v>
      </c>
      <c r="G450" s="13">
        <f t="shared" si="72"/>
        <v>0</v>
      </c>
      <c r="H450" s="13">
        <f t="shared" si="73"/>
        <v>11.628571429999999</v>
      </c>
      <c r="I450" s="16">
        <f t="shared" si="80"/>
        <v>11.629143821776902</v>
      </c>
      <c r="J450" s="13">
        <f t="shared" si="74"/>
        <v>11.551323108630122</v>
      </c>
      <c r="K450" s="13">
        <f t="shared" si="75"/>
        <v>7.7820713146779852E-2</v>
      </c>
      <c r="L450" s="13">
        <f t="shared" si="76"/>
        <v>0</v>
      </c>
      <c r="M450" s="13">
        <f t="shared" si="81"/>
        <v>0.14828838181330795</v>
      </c>
      <c r="N450" s="13">
        <f t="shared" si="77"/>
        <v>9.1938796724250926E-2</v>
      </c>
      <c r="O450" s="13">
        <f t="shared" si="78"/>
        <v>9.1938796724250926E-2</v>
      </c>
      <c r="Q450">
        <v>22.4679957203934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45.928571429999998</v>
      </c>
      <c r="G451" s="13">
        <f t="shared" si="72"/>
        <v>2.0802010361813354</v>
      </c>
      <c r="H451" s="13">
        <f t="shared" si="73"/>
        <v>43.848370393818662</v>
      </c>
      <c r="I451" s="16">
        <f t="shared" si="80"/>
        <v>43.92619110696544</v>
      </c>
      <c r="J451" s="13">
        <f t="shared" si="74"/>
        <v>39.030956583811445</v>
      </c>
      <c r="K451" s="13">
        <f t="shared" si="75"/>
        <v>4.8952345231539951</v>
      </c>
      <c r="L451" s="13">
        <f t="shared" si="76"/>
        <v>0</v>
      </c>
      <c r="M451" s="13">
        <f t="shared" si="81"/>
        <v>5.6349585089057019E-2</v>
      </c>
      <c r="N451" s="13">
        <f t="shared" si="77"/>
        <v>3.4936742755215348E-2</v>
      </c>
      <c r="O451" s="13">
        <f t="shared" si="78"/>
        <v>2.1151377789365506</v>
      </c>
      <c r="Q451">
        <v>20.180088069836291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44.535714290000001</v>
      </c>
      <c r="G452" s="13">
        <f t="shared" si="72"/>
        <v>1.9244757014048099</v>
      </c>
      <c r="H452" s="13">
        <f t="shared" si="73"/>
        <v>42.611238588595192</v>
      </c>
      <c r="I452" s="16">
        <f t="shared" si="80"/>
        <v>47.506473111749187</v>
      </c>
      <c r="J452" s="13">
        <f t="shared" si="74"/>
        <v>39.934741538888908</v>
      </c>
      <c r="K452" s="13">
        <f t="shared" si="75"/>
        <v>7.5717315728602799</v>
      </c>
      <c r="L452" s="13">
        <f t="shared" si="76"/>
        <v>0</v>
      </c>
      <c r="M452" s="13">
        <f t="shared" si="81"/>
        <v>2.1412842333841671E-2</v>
      </c>
      <c r="N452" s="13">
        <f t="shared" si="77"/>
        <v>1.3275962246981837E-2</v>
      </c>
      <c r="O452" s="13">
        <f t="shared" si="78"/>
        <v>1.9377516636517917</v>
      </c>
      <c r="Q452">
        <v>18.15797824457929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4.3428571429999998</v>
      </c>
      <c r="G453" s="13">
        <f t="shared" si="72"/>
        <v>0</v>
      </c>
      <c r="H453" s="13">
        <f t="shared" si="73"/>
        <v>4.3428571429999998</v>
      </c>
      <c r="I453" s="16">
        <f t="shared" si="80"/>
        <v>11.91458871586028</v>
      </c>
      <c r="J453" s="13">
        <f t="shared" si="74"/>
        <v>11.67825543954314</v>
      </c>
      <c r="K453" s="13">
        <f t="shared" si="75"/>
        <v>0.23633327631713996</v>
      </c>
      <c r="L453" s="13">
        <f t="shared" si="76"/>
        <v>0</v>
      </c>
      <c r="M453" s="13">
        <f t="shared" si="81"/>
        <v>8.1368800868598344E-3</v>
      </c>
      <c r="N453" s="13">
        <f t="shared" si="77"/>
        <v>5.0448656538530975E-3</v>
      </c>
      <c r="O453" s="13">
        <f t="shared" si="78"/>
        <v>5.0448656538530975E-3</v>
      </c>
      <c r="Q453">
        <v>14.966682790226461</v>
      </c>
    </row>
    <row r="454" spans="1:17" x14ac:dyDescent="0.2">
      <c r="A454" s="14">
        <f t="shared" si="79"/>
        <v>35796</v>
      </c>
      <c r="B454" s="1">
        <v>1</v>
      </c>
      <c r="F454" s="34">
        <v>9.5071428569999998</v>
      </c>
      <c r="G454" s="13">
        <f t="shared" ref="G454:G517" si="86">IF((F454-$J$2)&gt;0,$I$2*(F454-$J$2),0)</f>
        <v>0</v>
      </c>
      <c r="H454" s="13">
        <f t="shared" ref="H454:H517" si="87">F454-G454</f>
        <v>9.5071428569999998</v>
      </c>
      <c r="I454" s="16">
        <f t="shared" si="80"/>
        <v>9.7434761333171398</v>
      </c>
      <c r="J454" s="13">
        <f t="shared" ref="J454:J517" si="88">I454/SQRT(1+(I454/($K$2*(300+(25*Q454)+0.05*(Q454)^3)))^2)</f>
        <v>9.5305814743869242</v>
      </c>
      <c r="K454" s="13">
        <f t="shared" ref="K454:K517" si="89">I454-J454</f>
        <v>0.21289465893021564</v>
      </c>
      <c r="L454" s="13">
        <f t="shared" ref="L454:L517" si="90">IF(K454&gt;$N$2,(K454-$N$2)/$L$2,0)</f>
        <v>0</v>
      </c>
      <c r="M454" s="13">
        <f t="shared" si="81"/>
        <v>3.0920144330067369E-3</v>
      </c>
      <c r="N454" s="13">
        <f t="shared" ref="N454:N517" si="91">$M$2*M454</f>
        <v>1.917048948464177E-3</v>
      </c>
      <c r="O454" s="13">
        <f t="shared" ref="O454:O517" si="92">N454+G454</f>
        <v>1.917048948464177E-3</v>
      </c>
      <c r="Q454">
        <v>11.305481593548389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13.17142857</v>
      </c>
      <c r="G455" s="13">
        <f t="shared" si="86"/>
        <v>0</v>
      </c>
      <c r="H455" s="13">
        <f t="shared" si="87"/>
        <v>13.17142857</v>
      </c>
      <c r="I455" s="16">
        <f t="shared" ref="I455:I518" si="95">H455+K454-L454</f>
        <v>13.384323228930215</v>
      </c>
      <c r="J455" s="13">
        <f t="shared" si="88"/>
        <v>12.957324434621736</v>
      </c>
      <c r="K455" s="13">
        <f t="shared" si="89"/>
        <v>0.42699879430847965</v>
      </c>
      <c r="L455" s="13">
        <f t="shared" si="90"/>
        <v>0</v>
      </c>
      <c r="M455" s="13">
        <f t="shared" ref="M455:M518" si="96">L455+M454-N454</f>
        <v>1.17496548454256E-3</v>
      </c>
      <c r="N455" s="13">
        <f t="shared" si="91"/>
        <v>7.2847860041638714E-4</v>
      </c>
      <c r="O455" s="13">
        <f t="shared" si="92"/>
        <v>7.2847860041638714E-4</v>
      </c>
      <c r="Q455">
        <v>13.076602486713369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64.664285710000001</v>
      </c>
      <c r="G456" s="13">
        <f t="shared" si="86"/>
        <v>4.1749064404486651</v>
      </c>
      <c r="H456" s="13">
        <f t="shared" si="87"/>
        <v>60.489379269551335</v>
      </c>
      <c r="I456" s="16">
        <f t="shared" si="95"/>
        <v>60.916378063859817</v>
      </c>
      <c r="J456" s="13">
        <f t="shared" si="88"/>
        <v>41.928392021953307</v>
      </c>
      <c r="K456" s="13">
        <f t="shared" si="89"/>
        <v>18.98798604190651</v>
      </c>
      <c r="L456" s="13">
        <f t="shared" si="90"/>
        <v>7.9038215088381634</v>
      </c>
      <c r="M456" s="13">
        <f t="shared" si="96"/>
        <v>7.9042679957222894</v>
      </c>
      <c r="N456" s="13">
        <f t="shared" si="91"/>
        <v>4.9006461573478193</v>
      </c>
      <c r="O456" s="13">
        <f t="shared" si="92"/>
        <v>9.0755525977964844</v>
      </c>
      <c r="Q456">
        <v>14.68880437447495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24.007142859999998</v>
      </c>
      <c r="G457" s="13">
        <f t="shared" si="86"/>
        <v>0</v>
      </c>
      <c r="H457" s="13">
        <f t="shared" si="87"/>
        <v>24.007142859999998</v>
      </c>
      <c r="I457" s="16">
        <f t="shared" si="95"/>
        <v>35.091307393068348</v>
      </c>
      <c r="J457" s="13">
        <f t="shared" si="88"/>
        <v>30.311635479048068</v>
      </c>
      <c r="K457" s="13">
        <f t="shared" si="89"/>
        <v>4.7796719140202804</v>
      </c>
      <c r="L457" s="13">
        <f t="shared" si="90"/>
        <v>0</v>
      </c>
      <c r="M457" s="13">
        <f t="shared" si="96"/>
        <v>3.0036218383744702</v>
      </c>
      <c r="N457" s="13">
        <f t="shared" si="91"/>
        <v>1.8622455397921716</v>
      </c>
      <c r="O457" s="13">
        <f t="shared" si="92"/>
        <v>1.8622455397921716</v>
      </c>
      <c r="Q457">
        <v>15.26429305732208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37.821428570000002</v>
      </c>
      <c r="G458" s="13">
        <f t="shared" si="86"/>
        <v>1.1737997264571951</v>
      </c>
      <c r="H458" s="13">
        <f t="shared" si="87"/>
        <v>36.647628843542805</v>
      </c>
      <c r="I458" s="16">
        <f t="shared" si="95"/>
        <v>41.427300757563088</v>
      </c>
      <c r="J458" s="13">
        <f t="shared" si="88"/>
        <v>34.793315152112982</v>
      </c>
      <c r="K458" s="13">
        <f t="shared" si="89"/>
        <v>6.633985605450107</v>
      </c>
      <c r="L458" s="13">
        <f t="shared" si="90"/>
        <v>0</v>
      </c>
      <c r="M458" s="13">
        <f t="shared" si="96"/>
        <v>1.1413762985822986</v>
      </c>
      <c r="N458" s="13">
        <f t="shared" si="91"/>
        <v>0.70765330512102509</v>
      </c>
      <c r="O458" s="13">
        <f t="shared" si="92"/>
        <v>1.8814530315782201</v>
      </c>
      <c r="Q458">
        <v>16.17106876894918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5.3</v>
      </c>
      <c r="G459" s="13">
        <f t="shared" si="86"/>
        <v>0</v>
      </c>
      <c r="H459" s="13">
        <f t="shared" si="87"/>
        <v>5.3</v>
      </c>
      <c r="I459" s="16">
        <f t="shared" si="95"/>
        <v>11.933985605450108</v>
      </c>
      <c r="J459" s="13">
        <f t="shared" si="88"/>
        <v>11.84214529850394</v>
      </c>
      <c r="K459" s="13">
        <f t="shared" si="89"/>
        <v>9.1840306946167516E-2</v>
      </c>
      <c r="L459" s="13">
        <f t="shared" si="90"/>
        <v>0</v>
      </c>
      <c r="M459" s="13">
        <f t="shared" si="96"/>
        <v>0.43372299346127352</v>
      </c>
      <c r="N459" s="13">
        <f t="shared" si="91"/>
        <v>0.2689082559459896</v>
      </c>
      <c r="O459" s="13">
        <f t="shared" si="92"/>
        <v>0.2689082559459896</v>
      </c>
      <c r="Q459">
        <v>21.83360864789281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4.5071428569999998</v>
      </c>
      <c r="G460" s="13">
        <f t="shared" si="86"/>
        <v>0</v>
      </c>
      <c r="H460" s="13">
        <f t="shared" si="87"/>
        <v>4.5071428569999998</v>
      </c>
      <c r="I460" s="16">
        <f t="shared" si="95"/>
        <v>4.5989831639461674</v>
      </c>
      <c r="J460" s="13">
        <f t="shared" si="88"/>
        <v>4.5944213296945096</v>
      </c>
      <c r="K460" s="13">
        <f t="shared" si="89"/>
        <v>4.5618342516577925E-3</v>
      </c>
      <c r="L460" s="13">
        <f t="shared" si="90"/>
        <v>0</v>
      </c>
      <c r="M460" s="13">
        <f t="shared" si="96"/>
        <v>0.16481473751528392</v>
      </c>
      <c r="N460" s="13">
        <f t="shared" si="91"/>
        <v>0.10218513725947603</v>
      </c>
      <c r="O460" s="13">
        <f t="shared" si="92"/>
        <v>0.10218513725947603</v>
      </c>
      <c r="Q460">
        <v>22.90977701836529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3.792857143</v>
      </c>
      <c r="G461" s="13">
        <f t="shared" si="86"/>
        <v>0</v>
      </c>
      <c r="H461" s="13">
        <f t="shared" si="87"/>
        <v>3.792857143</v>
      </c>
      <c r="I461" s="16">
        <f t="shared" si="95"/>
        <v>3.7974189772516578</v>
      </c>
      <c r="J461" s="13">
        <f t="shared" si="88"/>
        <v>3.7947379635783736</v>
      </c>
      <c r="K461" s="13">
        <f t="shared" si="89"/>
        <v>2.681013673284216E-3</v>
      </c>
      <c r="L461" s="13">
        <f t="shared" si="90"/>
        <v>0</v>
      </c>
      <c r="M461" s="13">
        <f t="shared" si="96"/>
        <v>6.2629600255807882E-2</v>
      </c>
      <c r="N461" s="13">
        <f t="shared" si="91"/>
        <v>3.8830352158600888E-2</v>
      </c>
      <c r="O461" s="13">
        <f t="shared" si="92"/>
        <v>3.8830352158600888E-2</v>
      </c>
      <c r="Q461">
        <v>22.607421000000009</v>
      </c>
    </row>
    <row r="462" spans="1:17" x14ac:dyDescent="0.2">
      <c r="A462" s="14">
        <f t="shared" si="93"/>
        <v>36039</v>
      </c>
      <c r="B462" s="1">
        <v>9</v>
      </c>
      <c r="F462" s="34">
        <v>7.2785714290000003</v>
      </c>
      <c r="G462" s="13">
        <f t="shared" si="86"/>
        <v>0</v>
      </c>
      <c r="H462" s="13">
        <f t="shared" si="87"/>
        <v>7.2785714290000003</v>
      </c>
      <c r="I462" s="16">
        <f t="shared" si="95"/>
        <v>7.281252442673285</v>
      </c>
      <c r="J462" s="13">
        <f t="shared" si="88"/>
        <v>7.2588657348826722</v>
      </c>
      <c r="K462" s="13">
        <f t="shared" si="89"/>
        <v>2.2386707790612803E-2</v>
      </c>
      <c r="L462" s="13">
        <f t="shared" si="90"/>
        <v>0</v>
      </c>
      <c r="M462" s="13">
        <f t="shared" si="96"/>
        <v>2.3799248097206994E-2</v>
      </c>
      <c r="N462" s="13">
        <f t="shared" si="91"/>
        <v>1.4755533820268337E-2</v>
      </c>
      <c r="O462" s="13">
        <f t="shared" si="92"/>
        <v>1.4755533820268337E-2</v>
      </c>
      <c r="Q462">
        <v>21.382944186374228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47.507142860000002</v>
      </c>
      <c r="G463" s="13">
        <f t="shared" si="86"/>
        <v>2.2566897494498113</v>
      </c>
      <c r="H463" s="13">
        <f t="shared" si="87"/>
        <v>45.25045311055019</v>
      </c>
      <c r="I463" s="16">
        <f t="shared" si="95"/>
        <v>45.272839818340799</v>
      </c>
      <c r="J463" s="13">
        <f t="shared" si="88"/>
        <v>39.488086732949796</v>
      </c>
      <c r="K463" s="13">
        <f t="shared" si="89"/>
        <v>5.784753085391003</v>
      </c>
      <c r="L463" s="13">
        <f t="shared" si="90"/>
        <v>0</v>
      </c>
      <c r="M463" s="13">
        <f t="shared" si="96"/>
        <v>9.0437142769386573E-3</v>
      </c>
      <c r="N463" s="13">
        <f t="shared" si="91"/>
        <v>5.6071028517019677E-3</v>
      </c>
      <c r="O463" s="13">
        <f t="shared" si="92"/>
        <v>2.2622968523015135</v>
      </c>
      <c r="Q463">
        <v>19.440363428109499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20.742857140000002</v>
      </c>
      <c r="G464" s="13">
        <f t="shared" si="86"/>
        <v>0</v>
      </c>
      <c r="H464" s="13">
        <f t="shared" si="87"/>
        <v>20.742857140000002</v>
      </c>
      <c r="I464" s="16">
        <f t="shared" si="95"/>
        <v>26.527610225391005</v>
      </c>
      <c r="J464" s="13">
        <f t="shared" si="88"/>
        <v>24.502088757157768</v>
      </c>
      <c r="K464" s="13">
        <f t="shared" si="89"/>
        <v>2.0255214682332365</v>
      </c>
      <c r="L464" s="13">
        <f t="shared" si="90"/>
        <v>0</v>
      </c>
      <c r="M464" s="13">
        <f t="shared" si="96"/>
        <v>3.4366114252366896E-3</v>
      </c>
      <c r="N464" s="13">
        <f t="shared" si="91"/>
        <v>2.1306990836467477E-3</v>
      </c>
      <c r="O464" s="13">
        <f t="shared" si="92"/>
        <v>2.1306990836467477E-3</v>
      </c>
      <c r="Q464">
        <v>16.133716077009119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31.521428570000001</v>
      </c>
      <c r="G465" s="13">
        <f t="shared" si="86"/>
        <v>0.46944205694622654</v>
      </c>
      <c r="H465" s="13">
        <f t="shared" si="87"/>
        <v>31.051986513053773</v>
      </c>
      <c r="I465" s="16">
        <f t="shared" si="95"/>
        <v>33.077507981287013</v>
      </c>
      <c r="J465" s="13">
        <f t="shared" si="88"/>
        <v>28.391346205661154</v>
      </c>
      <c r="K465" s="13">
        <f t="shared" si="89"/>
        <v>4.6861617756258589</v>
      </c>
      <c r="L465" s="13">
        <f t="shared" si="90"/>
        <v>0</v>
      </c>
      <c r="M465" s="13">
        <f t="shared" si="96"/>
        <v>1.3059123415899419E-3</v>
      </c>
      <c r="N465" s="13">
        <f t="shared" si="91"/>
        <v>8.0966565178576392E-4</v>
      </c>
      <c r="O465" s="13">
        <f t="shared" si="92"/>
        <v>0.47025172259801229</v>
      </c>
      <c r="Q465">
        <v>14.059942576364501</v>
      </c>
    </row>
    <row r="466" spans="1:17" x14ac:dyDescent="0.2">
      <c r="A466" s="14">
        <f t="shared" si="93"/>
        <v>36161</v>
      </c>
      <c r="B466" s="1">
        <v>1</v>
      </c>
      <c r="F466" s="34">
        <v>72.742857139999998</v>
      </c>
      <c r="G466" s="13">
        <f t="shared" si="86"/>
        <v>5.0781133841649648</v>
      </c>
      <c r="H466" s="13">
        <f t="shared" si="87"/>
        <v>67.664743755835033</v>
      </c>
      <c r="I466" s="16">
        <f t="shared" si="95"/>
        <v>72.350905531460896</v>
      </c>
      <c r="J466" s="13">
        <f t="shared" si="88"/>
        <v>40.851558267824323</v>
      </c>
      <c r="K466" s="13">
        <f t="shared" si="89"/>
        <v>31.499347263636572</v>
      </c>
      <c r="L466" s="13">
        <f t="shared" si="90"/>
        <v>20.507176052641629</v>
      </c>
      <c r="M466" s="13">
        <f t="shared" si="96"/>
        <v>20.507672299331432</v>
      </c>
      <c r="N466" s="13">
        <f t="shared" si="91"/>
        <v>12.714756825585487</v>
      </c>
      <c r="O466" s="13">
        <f t="shared" si="92"/>
        <v>17.792870209750454</v>
      </c>
      <c r="Q466">
        <v>12.43657986930279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38.078571429999997</v>
      </c>
      <c r="G467" s="13">
        <f t="shared" si="86"/>
        <v>1.2025490194097317</v>
      </c>
      <c r="H467" s="13">
        <f t="shared" si="87"/>
        <v>36.876022410590267</v>
      </c>
      <c r="I467" s="16">
        <f t="shared" si="95"/>
        <v>47.86819362158522</v>
      </c>
      <c r="J467" s="13">
        <f t="shared" si="88"/>
        <v>32.782059538686724</v>
      </c>
      <c r="K467" s="13">
        <f t="shared" si="89"/>
        <v>15.086134082898496</v>
      </c>
      <c r="L467" s="13">
        <f t="shared" si="90"/>
        <v>3.9732800797088377</v>
      </c>
      <c r="M467" s="13">
        <f t="shared" si="96"/>
        <v>11.76619555345478</v>
      </c>
      <c r="N467" s="13">
        <f t="shared" si="91"/>
        <v>7.2950412431419638</v>
      </c>
      <c r="O467" s="13">
        <f t="shared" si="92"/>
        <v>8.4975902625516948</v>
      </c>
      <c r="Q467">
        <v>11.02611359354839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14.485714290000001</v>
      </c>
      <c r="G468" s="13">
        <f t="shared" si="86"/>
        <v>0</v>
      </c>
      <c r="H468" s="13">
        <f t="shared" si="87"/>
        <v>14.485714290000001</v>
      </c>
      <c r="I468" s="16">
        <f t="shared" si="95"/>
        <v>25.598568293189658</v>
      </c>
      <c r="J468" s="13">
        <f t="shared" si="88"/>
        <v>23.848236836907656</v>
      </c>
      <c r="K468" s="13">
        <f t="shared" si="89"/>
        <v>1.7503314562820016</v>
      </c>
      <c r="L468" s="13">
        <f t="shared" si="90"/>
        <v>0</v>
      </c>
      <c r="M468" s="13">
        <f t="shared" si="96"/>
        <v>4.4711543103128166</v>
      </c>
      <c r="N468" s="13">
        <f t="shared" si="91"/>
        <v>2.7721156723939462</v>
      </c>
      <c r="O468" s="13">
        <f t="shared" si="92"/>
        <v>2.7721156723939462</v>
      </c>
      <c r="Q468">
        <v>16.505106502932161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43.47142857</v>
      </c>
      <c r="G469" s="13">
        <f t="shared" si="86"/>
        <v>1.8054855729233807</v>
      </c>
      <c r="H469" s="13">
        <f t="shared" si="87"/>
        <v>41.66594299707662</v>
      </c>
      <c r="I469" s="16">
        <f t="shared" si="95"/>
        <v>43.416274453358625</v>
      </c>
      <c r="J469" s="13">
        <f t="shared" si="88"/>
        <v>37.197462658900974</v>
      </c>
      <c r="K469" s="13">
        <f t="shared" si="89"/>
        <v>6.2188117944576504</v>
      </c>
      <c r="L469" s="13">
        <f t="shared" si="90"/>
        <v>0</v>
      </c>
      <c r="M469" s="13">
        <f t="shared" si="96"/>
        <v>1.6990386379188704</v>
      </c>
      <c r="N469" s="13">
        <f t="shared" si="91"/>
        <v>1.0534039555096997</v>
      </c>
      <c r="O469" s="13">
        <f t="shared" si="92"/>
        <v>2.8588895284330804</v>
      </c>
      <c r="Q469">
        <v>17.84709155378599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5.9785714289999996</v>
      </c>
      <c r="G470" s="13">
        <f t="shared" si="86"/>
        <v>0</v>
      </c>
      <c r="H470" s="13">
        <f t="shared" si="87"/>
        <v>5.9785714289999996</v>
      </c>
      <c r="I470" s="16">
        <f t="shared" si="95"/>
        <v>12.197383223457649</v>
      </c>
      <c r="J470" s="13">
        <f t="shared" si="88"/>
        <v>12.063807936969683</v>
      </c>
      <c r="K470" s="13">
        <f t="shared" si="89"/>
        <v>0.13357528648796624</v>
      </c>
      <c r="L470" s="13">
        <f t="shared" si="90"/>
        <v>0</v>
      </c>
      <c r="M470" s="13">
        <f t="shared" si="96"/>
        <v>0.64563468240917077</v>
      </c>
      <c r="N470" s="13">
        <f t="shared" si="91"/>
        <v>0.40029350309368589</v>
      </c>
      <c r="O470" s="13">
        <f t="shared" si="92"/>
        <v>0.40029350309368589</v>
      </c>
      <c r="Q470">
        <v>19.614882637561841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0.85</v>
      </c>
      <c r="G471" s="13">
        <f t="shared" si="86"/>
        <v>0</v>
      </c>
      <c r="H471" s="13">
        <f t="shared" si="87"/>
        <v>0.85</v>
      </c>
      <c r="I471" s="16">
        <f t="shared" si="95"/>
        <v>0.98357528648796622</v>
      </c>
      <c r="J471" s="13">
        <f t="shared" si="88"/>
        <v>0.98352341269866628</v>
      </c>
      <c r="K471" s="13">
        <f t="shared" si="89"/>
        <v>5.18737892999388E-5</v>
      </c>
      <c r="L471" s="13">
        <f t="shared" si="90"/>
        <v>0</v>
      </c>
      <c r="M471" s="13">
        <f t="shared" si="96"/>
        <v>0.24534117931548488</v>
      </c>
      <c r="N471" s="13">
        <f t="shared" si="91"/>
        <v>0.15211153117560061</v>
      </c>
      <c r="O471" s="13">
        <f t="shared" si="92"/>
        <v>0.15211153117560061</v>
      </c>
      <c r="Q471">
        <v>21.852405458328231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0.30714285699999999</v>
      </c>
      <c r="G472" s="13">
        <f t="shared" si="86"/>
        <v>0</v>
      </c>
      <c r="H472" s="13">
        <f t="shared" si="87"/>
        <v>0.30714285699999999</v>
      </c>
      <c r="I472" s="16">
        <f t="shared" si="95"/>
        <v>0.30719473078929993</v>
      </c>
      <c r="J472" s="13">
        <f t="shared" si="88"/>
        <v>0.30719364006584943</v>
      </c>
      <c r="K472" s="13">
        <f t="shared" si="89"/>
        <v>1.0907234505030949E-6</v>
      </c>
      <c r="L472" s="13">
        <f t="shared" si="90"/>
        <v>0</v>
      </c>
      <c r="M472" s="13">
        <f t="shared" si="96"/>
        <v>9.3229648139884269E-2</v>
      </c>
      <c r="N472" s="13">
        <f t="shared" si="91"/>
        <v>5.780238184672825E-2</v>
      </c>
      <c r="O472" s="13">
        <f t="shared" si="92"/>
        <v>5.780238184672825E-2</v>
      </c>
      <c r="Q472">
        <v>24.491523000000011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4.0285714290000003</v>
      </c>
      <c r="G473" s="13">
        <f t="shared" si="86"/>
        <v>0</v>
      </c>
      <c r="H473" s="13">
        <f t="shared" si="87"/>
        <v>4.0285714290000003</v>
      </c>
      <c r="I473" s="16">
        <f t="shared" si="95"/>
        <v>4.0285725197234505</v>
      </c>
      <c r="J473" s="13">
        <f t="shared" si="88"/>
        <v>4.0258766140705182</v>
      </c>
      <c r="K473" s="13">
        <f t="shared" si="89"/>
        <v>2.6959056529323178E-3</v>
      </c>
      <c r="L473" s="13">
        <f t="shared" si="90"/>
        <v>0</v>
      </c>
      <c r="M473" s="13">
        <f t="shared" si="96"/>
        <v>3.5427266293156019E-2</v>
      </c>
      <c r="N473" s="13">
        <f t="shared" si="91"/>
        <v>2.1964905101756731E-2</v>
      </c>
      <c r="O473" s="13">
        <f t="shared" si="92"/>
        <v>2.1964905101756731E-2</v>
      </c>
      <c r="Q473">
        <v>23.829663271335171</v>
      </c>
    </row>
    <row r="474" spans="1:17" x14ac:dyDescent="0.2">
      <c r="A474" s="14">
        <f t="shared" si="93"/>
        <v>36404</v>
      </c>
      <c r="B474" s="1">
        <v>9</v>
      </c>
      <c r="F474" s="34">
        <v>5.3285714290000001</v>
      </c>
      <c r="G474" s="13">
        <f t="shared" si="86"/>
        <v>0</v>
      </c>
      <c r="H474" s="13">
        <f t="shared" si="87"/>
        <v>5.3285714290000001</v>
      </c>
      <c r="I474" s="16">
        <f t="shared" si="95"/>
        <v>5.3312673346529325</v>
      </c>
      <c r="J474" s="13">
        <f t="shared" si="88"/>
        <v>5.3234050656022021</v>
      </c>
      <c r="K474" s="13">
        <f t="shared" si="89"/>
        <v>7.8622690507303972E-3</v>
      </c>
      <c r="L474" s="13">
        <f t="shared" si="90"/>
        <v>0</v>
      </c>
      <c r="M474" s="13">
        <f t="shared" si="96"/>
        <v>1.3462361191399288E-2</v>
      </c>
      <c r="N474" s="13">
        <f t="shared" si="91"/>
        <v>8.3466639386675576E-3</v>
      </c>
      <c r="O474" s="13">
        <f t="shared" si="92"/>
        <v>8.3466639386675576E-3</v>
      </c>
      <c r="Q474">
        <v>22.18739336597433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9.8000000000000007</v>
      </c>
      <c r="G475" s="13">
        <f t="shared" si="86"/>
        <v>0</v>
      </c>
      <c r="H475" s="13">
        <f t="shared" si="87"/>
        <v>9.8000000000000007</v>
      </c>
      <c r="I475" s="16">
        <f t="shared" si="95"/>
        <v>9.8078622690507302</v>
      </c>
      <c r="J475" s="13">
        <f t="shared" si="88"/>
        <v>9.7544379511716368</v>
      </c>
      <c r="K475" s="13">
        <f t="shared" si="89"/>
        <v>5.3424317879093408E-2</v>
      </c>
      <c r="L475" s="13">
        <f t="shared" si="90"/>
        <v>0</v>
      </c>
      <c r="M475" s="13">
        <f t="shared" si="96"/>
        <v>5.1156972527317303E-3</v>
      </c>
      <c r="N475" s="13">
        <f t="shared" si="91"/>
        <v>3.1717322966936727E-3</v>
      </c>
      <c r="O475" s="13">
        <f t="shared" si="92"/>
        <v>3.1717322966936727E-3</v>
      </c>
      <c r="Q475">
        <v>21.526284508470859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28.514285709999999</v>
      </c>
      <c r="G476" s="13">
        <f t="shared" si="86"/>
        <v>0.13323505111191711</v>
      </c>
      <c r="H476" s="13">
        <f t="shared" si="87"/>
        <v>28.381050658888082</v>
      </c>
      <c r="I476" s="16">
        <f t="shared" si="95"/>
        <v>28.434474976767177</v>
      </c>
      <c r="J476" s="13">
        <f t="shared" si="88"/>
        <v>26.250283462577571</v>
      </c>
      <c r="K476" s="13">
        <f t="shared" si="89"/>
        <v>2.1841915141896067</v>
      </c>
      <c r="L476" s="13">
        <f t="shared" si="90"/>
        <v>0</v>
      </c>
      <c r="M476" s="13">
        <f t="shared" si="96"/>
        <v>1.9439649560380576E-3</v>
      </c>
      <c r="N476" s="13">
        <f t="shared" si="91"/>
        <v>1.2052582727435958E-3</v>
      </c>
      <c r="O476" s="13">
        <f t="shared" si="92"/>
        <v>0.1344403093846607</v>
      </c>
      <c r="Q476">
        <v>17.0732356787382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8.1285714290000008</v>
      </c>
      <c r="G477" s="13">
        <f t="shared" si="86"/>
        <v>0</v>
      </c>
      <c r="H477" s="13">
        <f t="shared" si="87"/>
        <v>8.1285714290000008</v>
      </c>
      <c r="I477" s="16">
        <f t="shared" si="95"/>
        <v>10.312762943189608</v>
      </c>
      <c r="J477" s="13">
        <f t="shared" si="88"/>
        <v>10.097791794718413</v>
      </c>
      <c r="K477" s="13">
        <f t="shared" si="89"/>
        <v>0.2149711484711947</v>
      </c>
      <c r="L477" s="13">
        <f t="shared" si="90"/>
        <v>0</v>
      </c>
      <c r="M477" s="13">
        <f t="shared" si="96"/>
        <v>7.3870668329446181E-4</v>
      </c>
      <c r="N477" s="13">
        <f t="shared" si="91"/>
        <v>4.5799814364256631E-4</v>
      </c>
      <c r="O477" s="13">
        <f t="shared" si="92"/>
        <v>4.5799814364256631E-4</v>
      </c>
      <c r="Q477">
        <v>12.501080293142619</v>
      </c>
    </row>
    <row r="478" spans="1:17" x14ac:dyDescent="0.2">
      <c r="A478" s="14">
        <f t="shared" si="93"/>
        <v>36526</v>
      </c>
      <c r="B478" s="1">
        <v>1</v>
      </c>
      <c r="F478" s="34">
        <v>11.614285710000001</v>
      </c>
      <c r="G478" s="13">
        <f t="shared" si="86"/>
        <v>0</v>
      </c>
      <c r="H478" s="13">
        <f t="shared" si="87"/>
        <v>11.614285710000001</v>
      </c>
      <c r="I478" s="16">
        <f t="shared" si="95"/>
        <v>11.829256858471195</v>
      </c>
      <c r="J478" s="13">
        <f t="shared" si="88"/>
        <v>11.423602263236988</v>
      </c>
      <c r="K478" s="13">
        <f t="shared" si="89"/>
        <v>0.40565459523420699</v>
      </c>
      <c r="L478" s="13">
        <f t="shared" si="90"/>
        <v>0</v>
      </c>
      <c r="M478" s="13">
        <f t="shared" si="96"/>
        <v>2.807085396518955E-4</v>
      </c>
      <c r="N478" s="13">
        <f t="shared" si="91"/>
        <v>1.7403929458417521E-4</v>
      </c>
      <c r="O478" s="13">
        <f t="shared" si="92"/>
        <v>1.7403929458417521E-4</v>
      </c>
      <c r="Q478">
        <v>10.695421593548391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22.35</v>
      </c>
      <c r="G479" s="13">
        <f t="shared" si="86"/>
        <v>0</v>
      </c>
      <c r="H479" s="13">
        <f t="shared" si="87"/>
        <v>22.35</v>
      </c>
      <c r="I479" s="16">
        <f t="shared" si="95"/>
        <v>22.755654595234208</v>
      </c>
      <c r="J479" s="13">
        <f t="shared" si="88"/>
        <v>20.964438891051778</v>
      </c>
      <c r="K479" s="13">
        <f t="shared" si="89"/>
        <v>1.7912157041824308</v>
      </c>
      <c r="L479" s="13">
        <f t="shared" si="90"/>
        <v>0</v>
      </c>
      <c r="M479" s="13">
        <f t="shared" si="96"/>
        <v>1.0666924506772029E-4</v>
      </c>
      <c r="N479" s="13">
        <f t="shared" si="91"/>
        <v>6.6134931941986582E-5</v>
      </c>
      <c r="O479" s="13">
        <f t="shared" si="92"/>
        <v>6.6134931941986582E-5</v>
      </c>
      <c r="Q479">
        <v>13.682214232143719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4.292857143</v>
      </c>
      <c r="G480" s="13">
        <f t="shared" si="86"/>
        <v>0</v>
      </c>
      <c r="H480" s="13">
        <f t="shared" si="87"/>
        <v>4.292857143</v>
      </c>
      <c r="I480" s="16">
        <f t="shared" si="95"/>
        <v>6.0840728471824308</v>
      </c>
      <c r="J480" s="13">
        <f t="shared" si="88"/>
        <v>6.0594327820475824</v>
      </c>
      <c r="K480" s="13">
        <f t="shared" si="89"/>
        <v>2.4640065134848399E-2</v>
      </c>
      <c r="L480" s="13">
        <f t="shared" si="90"/>
        <v>0</v>
      </c>
      <c r="M480" s="13">
        <f t="shared" si="96"/>
        <v>4.0534313125733704E-5</v>
      </c>
      <c r="N480" s="13">
        <f t="shared" si="91"/>
        <v>2.5131274137954897E-5</v>
      </c>
      <c r="O480" s="13">
        <f t="shared" si="92"/>
        <v>2.5131274137954897E-5</v>
      </c>
      <c r="Q480">
        <v>16.884631523716809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7.6142857140000002</v>
      </c>
      <c r="G481" s="13">
        <f t="shared" si="86"/>
        <v>0</v>
      </c>
      <c r="H481" s="13">
        <f t="shared" si="87"/>
        <v>7.6142857140000002</v>
      </c>
      <c r="I481" s="16">
        <f t="shared" si="95"/>
        <v>7.6389257791348486</v>
      </c>
      <c r="J481" s="13">
        <f t="shared" si="88"/>
        <v>7.6053975701819194</v>
      </c>
      <c r="K481" s="13">
        <f t="shared" si="89"/>
        <v>3.3528208952929184E-2</v>
      </c>
      <c r="L481" s="13">
        <f t="shared" si="90"/>
        <v>0</v>
      </c>
      <c r="M481" s="13">
        <f t="shared" si="96"/>
        <v>1.5403038987778807E-5</v>
      </c>
      <c r="N481" s="13">
        <f t="shared" si="91"/>
        <v>9.5498841724228596E-6</v>
      </c>
      <c r="O481" s="13">
        <f t="shared" si="92"/>
        <v>9.5498841724228596E-6</v>
      </c>
      <c r="Q481">
        <v>19.532409684899619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37.692857140000001</v>
      </c>
      <c r="G482" s="13">
        <f t="shared" si="86"/>
        <v>1.1594250799809263</v>
      </c>
      <c r="H482" s="13">
        <f t="shared" si="87"/>
        <v>36.533432060019074</v>
      </c>
      <c r="I482" s="16">
        <f t="shared" si="95"/>
        <v>36.566960268972004</v>
      </c>
      <c r="J482" s="13">
        <f t="shared" si="88"/>
        <v>33.72829186432179</v>
      </c>
      <c r="K482" s="13">
        <f t="shared" si="89"/>
        <v>2.838668404650214</v>
      </c>
      <c r="L482" s="13">
        <f t="shared" si="90"/>
        <v>0</v>
      </c>
      <c r="M482" s="13">
        <f t="shared" si="96"/>
        <v>5.8531548153559472E-6</v>
      </c>
      <c r="N482" s="13">
        <f t="shared" si="91"/>
        <v>3.628955985520687E-6</v>
      </c>
      <c r="O482" s="13">
        <f t="shared" si="92"/>
        <v>1.1594287089369117</v>
      </c>
      <c r="Q482">
        <v>20.545660793379671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1.0285714290000001</v>
      </c>
      <c r="G483" s="13">
        <f t="shared" si="86"/>
        <v>0</v>
      </c>
      <c r="H483" s="13">
        <f t="shared" si="87"/>
        <v>1.0285714290000001</v>
      </c>
      <c r="I483" s="16">
        <f t="shared" si="95"/>
        <v>3.8672398336502143</v>
      </c>
      <c r="J483" s="13">
        <f t="shared" si="88"/>
        <v>3.8652999487122215</v>
      </c>
      <c r="K483" s="13">
        <f t="shared" si="89"/>
        <v>1.9398849379927974E-3</v>
      </c>
      <c r="L483" s="13">
        <f t="shared" si="90"/>
        <v>0</v>
      </c>
      <c r="M483" s="13">
        <f t="shared" si="96"/>
        <v>2.2241988298352602E-6</v>
      </c>
      <c r="N483" s="13">
        <f t="shared" si="91"/>
        <v>1.3790032744978613E-6</v>
      </c>
      <c r="O483" s="13">
        <f t="shared" si="92"/>
        <v>1.3790032744978613E-6</v>
      </c>
      <c r="Q483">
        <v>25.31113014242435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0.28571428599999998</v>
      </c>
      <c r="G484" s="13">
        <f t="shared" si="86"/>
        <v>0</v>
      </c>
      <c r="H484" s="13">
        <f t="shared" si="87"/>
        <v>0.28571428599999998</v>
      </c>
      <c r="I484" s="16">
        <f t="shared" si="95"/>
        <v>0.28765417093799278</v>
      </c>
      <c r="J484" s="13">
        <f t="shared" si="88"/>
        <v>0.28765348060402635</v>
      </c>
      <c r="K484" s="13">
        <f t="shared" si="89"/>
        <v>6.9033396643547462E-7</v>
      </c>
      <c r="L484" s="13">
        <f t="shared" si="90"/>
        <v>0</v>
      </c>
      <c r="M484" s="13">
        <f t="shared" si="96"/>
        <v>8.4519555533739889E-7</v>
      </c>
      <c r="N484" s="13">
        <f t="shared" si="91"/>
        <v>5.2402124430918732E-7</v>
      </c>
      <c r="O484" s="13">
        <f t="shared" si="92"/>
        <v>5.2402124430918732E-7</v>
      </c>
      <c r="Q484">
        <v>26.366845000000001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2.1428571E-2</v>
      </c>
      <c r="G485" s="13">
        <f t="shared" si="86"/>
        <v>0</v>
      </c>
      <c r="H485" s="13">
        <f t="shared" si="87"/>
        <v>2.1428571E-2</v>
      </c>
      <c r="I485" s="16">
        <f t="shared" si="95"/>
        <v>2.1429261333966436E-2</v>
      </c>
      <c r="J485" s="13">
        <f t="shared" si="88"/>
        <v>2.1429261045500719E-2</v>
      </c>
      <c r="K485" s="13">
        <f t="shared" si="89"/>
        <v>2.8846571659135734E-10</v>
      </c>
      <c r="L485" s="13">
        <f t="shared" si="90"/>
        <v>0</v>
      </c>
      <c r="M485" s="13">
        <f t="shared" si="96"/>
        <v>3.2117431102821157E-7</v>
      </c>
      <c r="N485" s="13">
        <f t="shared" si="91"/>
        <v>1.9912807283749118E-7</v>
      </c>
      <c r="O485" s="13">
        <f t="shared" si="92"/>
        <v>1.9912807283749118E-7</v>
      </c>
      <c r="Q485">
        <v>26.289633119719969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2.207142857</v>
      </c>
      <c r="G486" s="13">
        <f t="shared" si="86"/>
        <v>0</v>
      </c>
      <c r="H486" s="13">
        <f t="shared" si="87"/>
        <v>2.207142857</v>
      </c>
      <c r="I486" s="16">
        <f t="shared" si="95"/>
        <v>2.2071428572884657</v>
      </c>
      <c r="J486" s="13">
        <f t="shared" si="88"/>
        <v>2.2066779996343491</v>
      </c>
      <c r="K486" s="13">
        <f t="shared" si="89"/>
        <v>4.6485765411663493E-4</v>
      </c>
      <c r="L486" s="13">
        <f t="shared" si="90"/>
        <v>0</v>
      </c>
      <c r="M486" s="13">
        <f t="shared" si="96"/>
        <v>1.220462381907204E-7</v>
      </c>
      <c r="N486" s="13">
        <f t="shared" si="91"/>
        <v>7.5668667678246648E-8</v>
      </c>
      <c r="O486" s="13">
        <f t="shared" si="92"/>
        <v>7.5668667678246648E-8</v>
      </c>
      <c r="Q486">
        <v>23.496768431936299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33.292857140000002</v>
      </c>
      <c r="G487" s="13">
        <f t="shared" si="86"/>
        <v>0.66749273937009135</v>
      </c>
      <c r="H487" s="13">
        <f t="shared" si="87"/>
        <v>32.625364400629913</v>
      </c>
      <c r="I487" s="16">
        <f t="shared" si="95"/>
        <v>32.625829258284028</v>
      </c>
      <c r="J487" s="13">
        <f t="shared" si="88"/>
        <v>30.704571864078428</v>
      </c>
      <c r="K487" s="13">
        <f t="shared" si="89"/>
        <v>1.9212573942056004</v>
      </c>
      <c r="L487" s="13">
        <f t="shared" si="90"/>
        <v>0</v>
      </c>
      <c r="M487" s="13">
        <f t="shared" si="96"/>
        <v>4.6377570512473748E-8</v>
      </c>
      <c r="N487" s="13">
        <f t="shared" si="91"/>
        <v>2.8754093717733722E-8</v>
      </c>
      <c r="O487" s="13">
        <f t="shared" si="92"/>
        <v>0.66749276812418512</v>
      </c>
      <c r="Q487">
        <v>21.102013961012482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49.728571430000002</v>
      </c>
      <c r="G488" s="13">
        <f t="shared" si="86"/>
        <v>2.5050516939816023</v>
      </c>
      <c r="H488" s="13">
        <f t="shared" si="87"/>
        <v>47.223519736018403</v>
      </c>
      <c r="I488" s="16">
        <f t="shared" si="95"/>
        <v>49.144777130224</v>
      </c>
      <c r="J488" s="13">
        <f t="shared" si="88"/>
        <v>38.774353974021317</v>
      </c>
      <c r="K488" s="13">
        <f t="shared" si="89"/>
        <v>10.370423156202683</v>
      </c>
      <c r="L488" s="13">
        <f t="shared" si="90"/>
        <v>0</v>
      </c>
      <c r="M488" s="13">
        <f t="shared" si="96"/>
        <v>1.7623476794740026E-8</v>
      </c>
      <c r="N488" s="13">
        <f t="shared" si="91"/>
        <v>1.0926555612738816E-8</v>
      </c>
      <c r="O488" s="13">
        <f t="shared" si="92"/>
        <v>2.505051704908158</v>
      </c>
      <c r="Q488">
        <v>15.948446133345559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119.5571429</v>
      </c>
      <c r="G489" s="13">
        <f t="shared" si="86"/>
        <v>10.312081831424347</v>
      </c>
      <c r="H489" s="13">
        <f t="shared" si="87"/>
        <v>109.24506106857565</v>
      </c>
      <c r="I489" s="16">
        <f t="shared" si="95"/>
        <v>119.61548422477833</v>
      </c>
      <c r="J489" s="13">
        <f t="shared" si="88"/>
        <v>40.584037486539181</v>
      </c>
      <c r="K489" s="13">
        <f t="shared" si="89"/>
        <v>79.03144673823914</v>
      </c>
      <c r="L489" s="13">
        <f t="shared" si="90"/>
        <v>68.388768732523701</v>
      </c>
      <c r="M489" s="13">
        <f t="shared" si="96"/>
        <v>68.388768739220623</v>
      </c>
      <c r="N489" s="13">
        <f t="shared" si="91"/>
        <v>42.401036618316787</v>
      </c>
      <c r="O489" s="13">
        <f t="shared" si="92"/>
        <v>52.713118449741131</v>
      </c>
      <c r="Q489">
        <v>10.402130593548391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86.407142859999993</v>
      </c>
      <c r="G490" s="13">
        <f t="shared" si="86"/>
        <v>6.6058188516683298</v>
      </c>
      <c r="H490" s="13">
        <f t="shared" si="87"/>
        <v>79.801324008331662</v>
      </c>
      <c r="I490" s="16">
        <f t="shared" si="95"/>
        <v>90.444002014047115</v>
      </c>
      <c r="J490" s="13">
        <f t="shared" si="88"/>
        <v>46.785547188660459</v>
      </c>
      <c r="K490" s="13">
        <f t="shared" si="89"/>
        <v>43.658454825386656</v>
      </c>
      <c r="L490" s="13">
        <f t="shared" si="90"/>
        <v>32.755686891799328</v>
      </c>
      <c r="M490" s="13">
        <f t="shared" si="96"/>
        <v>58.743419012703164</v>
      </c>
      <c r="N490" s="13">
        <f t="shared" si="91"/>
        <v>36.42091978787596</v>
      </c>
      <c r="O490" s="13">
        <f t="shared" si="92"/>
        <v>43.026738639544291</v>
      </c>
      <c r="Q490">
        <v>13.88500502480343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53.56428571</v>
      </c>
      <c r="G491" s="13">
        <f t="shared" si="86"/>
        <v>2.9338953084531485</v>
      </c>
      <c r="H491" s="13">
        <f t="shared" si="87"/>
        <v>50.630390401546855</v>
      </c>
      <c r="I491" s="16">
        <f t="shared" si="95"/>
        <v>61.533158335134189</v>
      </c>
      <c r="J491" s="13">
        <f t="shared" si="88"/>
        <v>36.865500928078013</v>
      </c>
      <c r="K491" s="13">
        <f t="shared" si="89"/>
        <v>24.667657407056176</v>
      </c>
      <c r="L491" s="13">
        <f t="shared" si="90"/>
        <v>13.625254264128003</v>
      </c>
      <c r="M491" s="13">
        <f t="shared" si="96"/>
        <v>35.947753488955215</v>
      </c>
      <c r="N491" s="13">
        <f t="shared" si="91"/>
        <v>22.287607163152234</v>
      </c>
      <c r="O491" s="13">
        <f t="shared" si="92"/>
        <v>25.221502471605383</v>
      </c>
      <c r="Q491">
        <v>11.37054317776194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58.235714289999997</v>
      </c>
      <c r="G492" s="13">
        <f t="shared" si="86"/>
        <v>3.4561741255794551</v>
      </c>
      <c r="H492" s="13">
        <f t="shared" si="87"/>
        <v>54.779540164420538</v>
      </c>
      <c r="I492" s="16">
        <f t="shared" si="95"/>
        <v>65.821943307348718</v>
      </c>
      <c r="J492" s="13">
        <f t="shared" si="88"/>
        <v>41.607366266706173</v>
      </c>
      <c r="K492" s="13">
        <f t="shared" si="89"/>
        <v>24.214577040642546</v>
      </c>
      <c r="L492" s="13">
        <f t="shared" si="90"/>
        <v>13.168842496171891</v>
      </c>
      <c r="M492" s="13">
        <f t="shared" si="96"/>
        <v>26.828988821974871</v>
      </c>
      <c r="N492" s="13">
        <f t="shared" si="91"/>
        <v>16.633973069624421</v>
      </c>
      <c r="O492" s="13">
        <f t="shared" si="92"/>
        <v>20.090147195203876</v>
      </c>
      <c r="Q492">
        <v>13.62484003102116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31.214285709999999</v>
      </c>
      <c r="G493" s="13">
        <f t="shared" si="86"/>
        <v>0.43510262375947489</v>
      </c>
      <c r="H493" s="13">
        <f t="shared" si="87"/>
        <v>30.779183086240522</v>
      </c>
      <c r="I493" s="16">
        <f t="shared" si="95"/>
        <v>41.824917630711177</v>
      </c>
      <c r="J493" s="13">
        <f t="shared" si="88"/>
        <v>34.095462863265347</v>
      </c>
      <c r="K493" s="13">
        <f t="shared" si="89"/>
        <v>7.72945476744583</v>
      </c>
      <c r="L493" s="13">
        <f t="shared" si="90"/>
        <v>0</v>
      </c>
      <c r="M493" s="13">
        <f t="shared" si="96"/>
        <v>10.19501575235045</v>
      </c>
      <c r="N493" s="13">
        <f t="shared" si="91"/>
        <v>6.3209097664572793</v>
      </c>
      <c r="O493" s="13">
        <f t="shared" si="92"/>
        <v>6.7560123902167541</v>
      </c>
      <c r="Q493">
        <v>14.9525791126629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</v>
      </c>
      <c r="G494" s="13">
        <f t="shared" si="86"/>
        <v>0</v>
      </c>
      <c r="H494" s="13">
        <f t="shared" si="87"/>
        <v>2</v>
      </c>
      <c r="I494" s="16">
        <f t="shared" si="95"/>
        <v>9.72945476744583</v>
      </c>
      <c r="J494" s="13">
        <f t="shared" si="88"/>
        <v>9.6588431770438135</v>
      </c>
      <c r="K494" s="13">
        <f t="shared" si="89"/>
        <v>7.0611590402016589E-2</v>
      </c>
      <c r="L494" s="13">
        <f t="shared" si="90"/>
        <v>0</v>
      </c>
      <c r="M494" s="13">
        <f t="shared" si="96"/>
        <v>3.8741059858931708</v>
      </c>
      <c r="N494" s="13">
        <f t="shared" si="91"/>
        <v>2.4019457112537657</v>
      </c>
      <c r="O494" s="13">
        <f t="shared" si="92"/>
        <v>2.4019457112537657</v>
      </c>
      <c r="Q494">
        <v>19.366961108376859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4.9285714289999998</v>
      </c>
      <c r="G495" s="13">
        <f t="shared" si="86"/>
        <v>0</v>
      </c>
      <c r="H495" s="13">
        <f t="shared" si="87"/>
        <v>4.9285714289999998</v>
      </c>
      <c r="I495" s="16">
        <f t="shared" si="95"/>
        <v>4.9991830194020164</v>
      </c>
      <c r="J495" s="13">
        <f t="shared" si="88"/>
        <v>4.9931268358712035</v>
      </c>
      <c r="K495" s="13">
        <f t="shared" si="89"/>
        <v>6.0561835308128309E-3</v>
      </c>
      <c r="L495" s="13">
        <f t="shared" si="90"/>
        <v>0</v>
      </c>
      <c r="M495" s="13">
        <f t="shared" si="96"/>
        <v>1.4721602746394051</v>
      </c>
      <c r="N495" s="13">
        <f t="shared" si="91"/>
        <v>0.91273937027643115</v>
      </c>
      <c r="O495" s="13">
        <f t="shared" si="92"/>
        <v>0.91273937027643115</v>
      </c>
      <c r="Q495">
        <v>22.6728215163436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1.657142857</v>
      </c>
      <c r="G496" s="13">
        <f t="shared" si="86"/>
        <v>0</v>
      </c>
      <c r="H496" s="13">
        <f t="shared" si="87"/>
        <v>1.657142857</v>
      </c>
      <c r="I496" s="16">
        <f t="shared" si="95"/>
        <v>1.6631990405308128</v>
      </c>
      <c r="J496" s="13">
        <f t="shared" si="88"/>
        <v>1.6629606111375608</v>
      </c>
      <c r="K496" s="13">
        <f t="shared" si="89"/>
        <v>2.384293932520265E-4</v>
      </c>
      <c r="L496" s="13">
        <f t="shared" si="90"/>
        <v>0</v>
      </c>
      <c r="M496" s="13">
        <f t="shared" si="96"/>
        <v>0.55942090436297398</v>
      </c>
      <c r="N496" s="13">
        <f t="shared" si="91"/>
        <v>0.34684096070504389</v>
      </c>
      <c r="O496" s="13">
        <f t="shared" si="92"/>
        <v>0.34684096070504389</v>
      </c>
      <c r="Q496">
        <v>22.210197000000012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1.2428571429999999</v>
      </c>
      <c r="G497" s="13">
        <f t="shared" si="86"/>
        <v>0</v>
      </c>
      <c r="H497" s="13">
        <f t="shared" si="87"/>
        <v>1.2428571429999999</v>
      </c>
      <c r="I497" s="16">
        <f t="shared" si="95"/>
        <v>1.243095572393252</v>
      </c>
      <c r="J497" s="13">
        <f t="shared" si="88"/>
        <v>1.2430021177314683</v>
      </c>
      <c r="K497" s="13">
        <f t="shared" si="89"/>
        <v>9.3454661783676229E-5</v>
      </c>
      <c r="L497" s="13">
        <f t="shared" si="90"/>
        <v>0</v>
      </c>
      <c r="M497" s="13">
        <f t="shared" si="96"/>
        <v>0.21257994365793009</v>
      </c>
      <c r="N497" s="13">
        <f t="shared" si="91"/>
        <v>0.13179956506791665</v>
      </c>
      <c r="O497" s="13">
        <f t="shared" si="92"/>
        <v>0.13179956506791665</v>
      </c>
      <c r="Q497">
        <v>22.659015365712239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3.8642857140000002</v>
      </c>
      <c r="G498" s="13">
        <f t="shared" si="86"/>
        <v>0</v>
      </c>
      <c r="H498" s="13">
        <f t="shared" si="87"/>
        <v>3.8642857140000002</v>
      </c>
      <c r="I498" s="16">
        <f t="shared" si="95"/>
        <v>3.8643791686617837</v>
      </c>
      <c r="J498" s="13">
        <f t="shared" si="88"/>
        <v>3.8614621244343725</v>
      </c>
      <c r="K498" s="13">
        <f t="shared" si="89"/>
        <v>2.9170442274111252E-3</v>
      </c>
      <c r="L498" s="13">
        <f t="shared" si="90"/>
        <v>0</v>
      </c>
      <c r="M498" s="13">
        <f t="shared" si="96"/>
        <v>8.0780378590013441E-2</v>
      </c>
      <c r="N498" s="13">
        <f t="shared" si="91"/>
        <v>5.0083834725808331E-2</v>
      </c>
      <c r="O498" s="13">
        <f t="shared" si="92"/>
        <v>5.0083834725808331E-2</v>
      </c>
      <c r="Q498">
        <v>22.380350746241682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2.9428571429999999</v>
      </c>
      <c r="G499" s="13">
        <f t="shared" si="86"/>
        <v>0</v>
      </c>
      <c r="H499" s="13">
        <f t="shared" si="87"/>
        <v>2.9428571429999999</v>
      </c>
      <c r="I499" s="16">
        <f t="shared" si="95"/>
        <v>2.945774187227411</v>
      </c>
      <c r="J499" s="13">
        <f t="shared" si="88"/>
        <v>2.9443575330912033</v>
      </c>
      <c r="K499" s="13">
        <f t="shared" si="89"/>
        <v>1.416654136207729E-3</v>
      </c>
      <c r="L499" s="13">
        <f t="shared" si="90"/>
        <v>0</v>
      </c>
      <c r="M499" s="13">
        <f t="shared" si="96"/>
        <v>3.069654386420511E-2</v>
      </c>
      <c r="N499" s="13">
        <f t="shared" si="91"/>
        <v>1.9031857195807168E-2</v>
      </c>
      <c r="O499" s="13">
        <f t="shared" si="92"/>
        <v>1.9031857195807168E-2</v>
      </c>
      <c r="Q499">
        <v>21.731490960359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132.1857143</v>
      </c>
      <c r="G500" s="13">
        <f t="shared" si="86"/>
        <v>11.72399153310004</v>
      </c>
      <c r="H500" s="13">
        <f t="shared" si="87"/>
        <v>120.46172276689995</v>
      </c>
      <c r="I500" s="16">
        <f t="shared" si="95"/>
        <v>120.46313942103616</v>
      </c>
      <c r="J500" s="13">
        <f t="shared" si="88"/>
        <v>50.978044622922148</v>
      </c>
      <c r="K500" s="13">
        <f t="shared" si="89"/>
        <v>69.485094798114005</v>
      </c>
      <c r="L500" s="13">
        <f t="shared" si="90"/>
        <v>58.772224539685993</v>
      </c>
      <c r="M500" s="13">
        <f t="shared" si="96"/>
        <v>58.78388922635439</v>
      </c>
      <c r="N500" s="13">
        <f t="shared" si="91"/>
        <v>36.446011320339721</v>
      </c>
      <c r="O500" s="13">
        <f t="shared" si="92"/>
        <v>48.170002853439762</v>
      </c>
      <c r="Q500">
        <v>14.30120806229499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154.1285714</v>
      </c>
      <c r="G501" s="13">
        <f t="shared" si="86"/>
        <v>14.177264499666423</v>
      </c>
      <c r="H501" s="13">
        <f t="shared" si="87"/>
        <v>139.95130690033358</v>
      </c>
      <c r="I501" s="16">
        <f t="shared" si="95"/>
        <v>150.66417715876159</v>
      </c>
      <c r="J501" s="13">
        <f t="shared" si="88"/>
        <v>49.692594135503917</v>
      </c>
      <c r="K501" s="13">
        <f t="shared" si="89"/>
        <v>100.97158302325766</v>
      </c>
      <c r="L501" s="13">
        <f t="shared" si="90"/>
        <v>90.490226075086042</v>
      </c>
      <c r="M501" s="13">
        <f t="shared" si="96"/>
        <v>112.8281039811007</v>
      </c>
      <c r="N501" s="13">
        <f t="shared" si="91"/>
        <v>69.953424468282435</v>
      </c>
      <c r="O501" s="13">
        <f t="shared" si="92"/>
        <v>84.130688967948856</v>
      </c>
      <c r="Q501">
        <v>13.33567092151938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6.5357142860000002</v>
      </c>
      <c r="G502" s="13">
        <f t="shared" si="86"/>
        <v>0</v>
      </c>
      <c r="H502" s="13">
        <f t="shared" si="87"/>
        <v>6.5357142860000002</v>
      </c>
      <c r="I502" s="16">
        <f t="shared" si="95"/>
        <v>17.017071234171624</v>
      </c>
      <c r="J502" s="13">
        <f t="shared" si="88"/>
        <v>15.903460997629601</v>
      </c>
      <c r="K502" s="13">
        <f t="shared" si="89"/>
        <v>1.1136102365420228</v>
      </c>
      <c r="L502" s="13">
        <f t="shared" si="90"/>
        <v>0</v>
      </c>
      <c r="M502" s="13">
        <f t="shared" si="96"/>
        <v>42.874679512818261</v>
      </c>
      <c r="N502" s="13">
        <f t="shared" si="91"/>
        <v>26.582301297947321</v>
      </c>
      <c r="O502" s="13">
        <f t="shared" si="92"/>
        <v>26.582301297947321</v>
      </c>
      <c r="Q502">
        <v>10.92972389337416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32.52857143</v>
      </c>
      <c r="G503" s="13">
        <f t="shared" si="86"/>
        <v>0.58204345341197417</v>
      </c>
      <c r="H503" s="13">
        <f t="shared" si="87"/>
        <v>31.946527976588026</v>
      </c>
      <c r="I503" s="16">
        <f t="shared" si="95"/>
        <v>33.060138213130045</v>
      </c>
      <c r="J503" s="13">
        <f t="shared" si="88"/>
        <v>26.005903403995916</v>
      </c>
      <c r="K503" s="13">
        <f t="shared" si="89"/>
        <v>7.0542348091341296</v>
      </c>
      <c r="L503" s="13">
        <f t="shared" si="90"/>
        <v>0</v>
      </c>
      <c r="M503" s="13">
        <f t="shared" si="96"/>
        <v>16.29237821487094</v>
      </c>
      <c r="N503" s="13">
        <f t="shared" si="91"/>
        <v>10.101274493219982</v>
      </c>
      <c r="O503" s="13">
        <f t="shared" si="92"/>
        <v>10.683317946631956</v>
      </c>
      <c r="Q503">
        <v>10.042593593548389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45.692857140000001</v>
      </c>
      <c r="G504" s="13">
        <f t="shared" si="86"/>
        <v>2.0538475174551718</v>
      </c>
      <c r="H504" s="13">
        <f t="shared" si="87"/>
        <v>43.639009622544826</v>
      </c>
      <c r="I504" s="16">
        <f t="shared" si="95"/>
        <v>50.693244431678956</v>
      </c>
      <c r="J504" s="13">
        <f t="shared" si="88"/>
        <v>36.035192203734518</v>
      </c>
      <c r="K504" s="13">
        <f t="shared" si="89"/>
        <v>14.658052227944438</v>
      </c>
      <c r="L504" s="13">
        <f t="shared" si="90"/>
        <v>3.5420506318383369</v>
      </c>
      <c r="M504" s="13">
        <f t="shared" si="96"/>
        <v>9.7331543534892937</v>
      </c>
      <c r="N504" s="13">
        <f t="shared" si="91"/>
        <v>6.034555699163362</v>
      </c>
      <c r="O504" s="13">
        <f t="shared" si="92"/>
        <v>8.0884032166185342</v>
      </c>
      <c r="Q504">
        <v>12.941554232290899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11.46428571</v>
      </c>
      <c r="G505" s="13">
        <f t="shared" si="86"/>
        <v>0</v>
      </c>
      <c r="H505" s="13">
        <f t="shared" si="87"/>
        <v>11.46428571</v>
      </c>
      <c r="I505" s="16">
        <f t="shared" si="95"/>
        <v>22.580287306106101</v>
      </c>
      <c r="J505" s="13">
        <f t="shared" si="88"/>
        <v>21.398894166570972</v>
      </c>
      <c r="K505" s="13">
        <f t="shared" si="89"/>
        <v>1.1813931395351283</v>
      </c>
      <c r="L505" s="13">
        <f t="shared" si="90"/>
        <v>0</v>
      </c>
      <c r="M505" s="13">
        <f t="shared" si="96"/>
        <v>3.6985986543259317</v>
      </c>
      <c r="N505" s="13">
        <f t="shared" si="91"/>
        <v>2.2931311656820776</v>
      </c>
      <c r="O505" s="13">
        <f t="shared" si="92"/>
        <v>2.2931311656820776</v>
      </c>
      <c r="Q505">
        <v>16.808279793706792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26.264285709999999</v>
      </c>
      <c r="G506" s="13">
        <f t="shared" si="86"/>
        <v>0</v>
      </c>
      <c r="H506" s="13">
        <f t="shared" si="87"/>
        <v>26.264285709999999</v>
      </c>
      <c r="I506" s="16">
        <f t="shared" si="95"/>
        <v>27.445678849535128</v>
      </c>
      <c r="J506" s="13">
        <f t="shared" si="88"/>
        <v>25.578105393735029</v>
      </c>
      <c r="K506" s="13">
        <f t="shared" si="89"/>
        <v>1.8675734558000983</v>
      </c>
      <c r="L506" s="13">
        <f t="shared" si="90"/>
        <v>0</v>
      </c>
      <c r="M506" s="13">
        <f t="shared" si="96"/>
        <v>1.4054674886438541</v>
      </c>
      <c r="N506" s="13">
        <f t="shared" si="91"/>
        <v>0.87138984295918953</v>
      </c>
      <c r="O506" s="13">
        <f t="shared" si="92"/>
        <v>0.87138984295918953</v>
      </c>
      <c r="Q506">
        <v>17.53268484020554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4.5071428569999998</v>
      </c>
      <c r="G507" s="13">
        <f t="shared" si="86"/>
        <v>0</v>
      </c>
      <c r="H507" s="13">
        <f t="shared" si="87"/>
        <v>4.5071428569999998</v>
      </c>
      <c r="I507" s="16">
        <f t="shared" si="95"/>
        <v>6.3747163128000981</v>
      </c>
      <c r="J507" s="13">
        <f t="shared" si="88"/>
        <v>6.3620468379339306</v>
      </c>
      <c r="K507" s="13">
        <f t="shared" si="89"/>
        <v>1.266947486616754E-2</v>
      </c>
      <c r="L507" s="13">
        <f t="shared" si="90"/>
        <v>0</v>
      </c>
      <c r="M507" s="13">
        <f t="shared" si="96"/>
        <v>0.53407764568466454</v>
      </c>
      <c r="N507" s="13">
        <f t="shared" si="91"/>
        <v>0.331128140324492</v>
      </c>
      <c r="O507" s="13">
        <f t="shared" si="92"/>
        <v>0.331128140324492</v>
      </c>
      <c r="Q507">
        <v>22.601233873663311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1.6071428569999999</v>
      </c>
      <c r="G508" s="13">
        <f t="shared" si="86"/>
        <v>0</v>
      </c>
      <c r="H508" s="13">
        <f t="shared" si="87"/>
        <v>1.6071428569999999</v>
      </c>
      <c r="I508" s="16">
        <f t="shared" si="95"/>
        <v>1.6198123318661675</v>
      </c>
      <c r="J508" s="13">
        <f t="shared" si="88"/>
        <v>1.6196598436010683</v>
      </c>
      <c r="K508" s="13">
        <f t="shared" si="89"/>
        <v>1.5248826509917102E-4</v>
      </c>
      <c r="L508" s="13">
        <f t="shared" si="90"/>
        <v>0</v>
      </c>
      <c r="M508" s="13">
        <f t="shared" si="96"/>
        <v>0.20294950536017253</v>
      </c>
      <c r="N508" s="13">
        <f t="shared" si="91"/>
        <v>0.12582869332330696</v>
      </c>
      <c r="O508" s="13">
        <f t="shared" si="92"/>
        <v>0.12582869332330696</v>
      </c>
      <c r="Q508">
        <v>24.831111000000011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1.842857143</v>
      </c>
      <c r="G509" s="13">
        <f t="shared" si="86"/>
        <v>0</v>
      </c>
      <c r="H509" s="13">
        <f t="shared" si="87"/>
        <v>1.842857143</v>
      </c>
      <c r="I509" s="16">
        <f t="shared" si="95"/>
        <v>1.8430096312650992</v>
      </c>
      <c r="J509" s="13">
        <f t="shared" si="88"/>
        <v>1.8427852242470402</v>
      </c>
      <c r="K509" s="13">
        <f t="shared" si="89"/>
        <v>2.2440701805903629E-4</v>
      </c>
      <c r="L509" s="13">
        <f t="shared" si="90"/>
        <v>0</v>
      </c>
      <c r="M509" s="13">
        <f t="shared" si="96"/>
        <v>7.7120812036865577E-2</v>
      </c>
      <c r="N509" s="13">
        <f t="shared" si="91"/>
        <v>4.7814903462856655E-2</v>
      </c>
      <c r="O509" s="13">
        <f t="shared" si="92"/>
        <v>4.7814903462856655E-2</v>
      </c>
      <c r="Q509">
        <v>24.837236816796519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15.542857140000001</v>
      </c>
      <c r="G510" s="13">
        <f t="shared" si="86"/>
        <v>0</v>
      </c>
      <c r="H510" s="13">
        <f t="shared" si="87"/>
        <v>15.542857140000001</v>
      </c>
      <c r="I510" s="16">
        <f t="shared" si="95"/>
        <v>15.54308154701806</v>
      </c>
      <c r="J510" s="13">
        <f t="shared" si="88"/>
        <v>15.355928894505784</v>
      </c>
      <c r="K510" s="13">
        <f t="shared" si="89"/>
        <v>0.18715265251227642</v>
      </c>
      <c r="L510" s="13">
        <f t="shared" si="90"/>
        <v>0</v>
      </c>
      <c r="M510" s="13">
        <f t="shared" si="96"/>
        <v>2.9305908574008922E-2</v>
      </c>
      <c r="N510" s="13">
        <f t="shared" si="91"/>
        <v>1.8169663315885532E-2</v>
      </c>
      <c r="O510" s="13">
        <f t="shared" si="92"/>
        <v>1.8169663315885532E-2</v>
      </c>
      <c r="Q510">
        <v>22.359316858448341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1.3571428569999999</v>
      </c>
      <c r="G511" s="13">
        <f t="shared" si="86"/>
        <v>0</v>
      </c>
      <c r="H511" s="13">
        <f t="shared" si="87"/>
        <v>1.3571428569999999</v>
      </c>
      <c r="I511" s="16">
        <f t="shared" si="95"/>
        <v>1.5442955095122763</v>
      </c>
      <c r="J511" s="13">
        <f t="shared" si="88"/>
        <v>1.5440670472451559</v>
      </c>
      <c r="K511" s="13">
        <f t="shared" si="89"/>
        <v>2.2846226712047724E-4</v>
      </c>
      <c r="L511" s="13">
        <f t="shared" si="90"/>
        <v>0</v>
      </c>
      <c r="M511" s="13">
        <f t="shared" si="96"/>
        <v>1.113624525812339E-2</v>
      </c>
      <c r="N511" s="13">
        <f t="shared" si="91"/>
        <v>6.9044720600365019E-3</v>
      </c>
      <c r="O511" s="13">
        <f t="shared" si="92"/>
        <v>6.9044720600365019E-3</v>
      </c>
      <c r="Q511">
        <v>20.937999256591141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19.75</v>
      </c>
      <c r="G512" s="13">
        <f t="shared" si="86"/>
        <v>0</v>
      </c>
      <c r="H512" s="13">
        <f t="shared" si="87"/>
        <v>19.75</v>
      </c>
      <c r="I512" s="16">
        <f t="shared" si="95"/>
        <v>19.75022846226712</v>
      </c>
      <c r="J512" s="13">
        <f t="shared" si="88"/>
        <v>18.973608696511004</v>
      </c>
      <c r="K512" s="13">
        <f t="shared" si="89"/>
        <v>0.77661976575611646</v>
      </c>
      <c r="L512" s="13">
        <f t="shared" si="90"/>
        <v>0</v>
      </c>
      <c r="M512" s="13">
        <f t="shared" si="96"/>
        <v>4.2317731980868883E-3</v>
      </c>
      <c r="N512" s="13">
        <f t="shared" si="91"/>
        <v>2.6236993828138706E-3</v>
      </c>
      <c r="O512" s="13">
        <f t="shared" si="92"/>
        <v>2.6236993828138706E-3</v>
      </c>
      <c r="Q512">
        <v>17.080687019453119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28.492857140000002</v>
      </c>
      <c r="G513" s="13">
        <f t="shared" si="86"/>
        <v>0.13083927688554392</v>
      </c>
      <c r="H513" s="13">
        <f t="shared" si="87"/>
        <v>28.362017863114456</v>
      </c>
      <c r="I513" s="16">
        <f t="shared" si="95"/>
        <v>29.138637628870573</v>
      </c>
      <c r="J513" s="13">
        <f t="shared" si="88"/>
        <v>25.664112210869032</v>
      </c>
      <c r="K513" s="13">
        <f t="shared" si="89"/>
        <v>3.4745254180015408</v>
      </c>
      <c r="L513" s="13">
        <f t="shared" si="90"/>
        <v>0</v>
      </c>
      <c r="M513" s="13">
        <f t="shared" si="96"/>
        <v>1.6080738152730177E-3</v>
      </c>
      <c r="N513" s="13">
        <f t="shared" si="91"/>
        <v>9.970057654692709E-4</v>
      </c>
      <c r="O513" s="13">
        <f t="shared" si="92"/>
        <v>0.13183628265101319</v>
      </c>
      <c r="Q513">
        <v>13.758641483789139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134.8142857</v>
      </c>
      <c r="G514" s="13">
        <f t="shared" si="86"/>
        <v>12.017873187932928</v>
      </c>
      <c r="H514" s="13">
        <f t="shared" si="87"/>
        <v>122.79641251206706</v>
      </c>
      <c r="I514" s="16">
        <f t="shared" si="95"/>
        <v>126.27093793006861</v>
      </c>
      <c r="J514" s="13">
        <f t="shared" si="88"/>
        <v>38.959147423121664</v>
      </c>
      <c r="K514" s="13">
        <f t="shared" si="89"/>
        <v>87.311790506946949</v>
      </c>
      <c r="L514" s="13">
        <f t="shared" si="90"/>
        <v>76.729996070788303</v>
      </c>
      <c r="M514" s="13">
        <f t="shared" si="96"/>
        <v>76.73060713883811</v>
      </c>
      <c r="N514" s="13">
        <f t="shared" si="91"/>
        <v>47.572976426079627</v>
      </c>
      <c r="O514" s="13">
        <f t="shared" si="92"/>
        <v>59.590849614012555</v>
      </c>
      <c r="Q514">
        <v>9.6223435935483881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82.571428569999995</v>
      </c>
      <c r="G515" s="13">
        <f t="shared" si="86"/>
        <v>6.1769752360787553</v>
      </c>
      <c r="H515" s="13">
        <f t="shared" si="87"/>
        <v>76.394453333921234</v>
      </c>
      <c r="I515" s="16">
        <f t="shared" si="95"/>
        <v>86.97624777007988</v>
      </c>
      <c r="J515" s="13">
        <f t="shared" si="88"/>
        <v>39.18747229758587</v>
      </c>
      <c r="K515" s="13">
        <f t="shared" si="89"/>
        <v>47.788775472494009</v>
      </c>
      <c r="L515" s="13">
        <f t="shared" si="90"/>
        <v>36.916376889676911</v>
      </c>
      <c r="M515" s="13">
        <f t="shared" si="96"/>
        <v>66.074007602435387</v>
      </c>
      <c r="N515" s="13">
        <f t="shared" si="91"/>
        <v>40.965884713509936</v>
      </c>
      <c r="O515" s="13">
        <f t="shared" si="92"/>
        <v>47.14285994958869</v>
      </c>
      <c r="Q515">
        <v>10.660178639727389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40.9</v>
      </c>
      <c r="G516" s="13">
        <f t="shared" si="86"/>
        <v>1.5179926467520914</v>
      </c>
      <c r="H516" s="13">
        <f t="shared" si="87"/>
        <v>39.382007353247907</v>
      </c>
      <c r="I516" s="16">
        <f t="shared" si="95"/>
        <v>50.254405936065012</v>
      </c>
      <c r="J516" s="13">
        <f t="shared" si="88"/>
        <v>38.672206635050031</v>
      </c>
      <c r="K516" s="13">
        <f t="shared" si="89"/>
        <v>11.582199301014981</v>
      </c>
      <c r="L516" s="13">
        <f t="shared" si="90"/>
        <v>0.4435816262949881</v>
      </c>
      <c r="M516" s="13">
        <f t="shared" si="96"/>
        <v>25.551704515220436</v>
      </c>
      <c r="N516" s="13">
        <f t="shared" si="91"/>
        <v>15.842056799436671</v>
      </c>
      <c r="O516" s="13">
        <f t="shared" si="92"/>
        <v>17.360049446188761</v>
      </c>
      <c r="Q516">
        <v>15.358357151824899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18.985714290000001</v>
      </c>
      <c r="G517" s="13">
        <f t="shared" si="86"/>
        <v>0</v>
      </c>
      <c r="H517" s="13">
        <f t="shared" si="87"/>
        <v>18.985714290000001</v>
      </c>
      <c r="I517" s="16">
        <f t="shared" si="95"/>
        <v>30.124331964719993</v>
      </c>
      <c r="J517" s="13">
        <f t="shared" si="88"/>
        <v>26.913410012956902</v>
      </c>
      <c r="K517" s="13">
        <f t="shared" si="89"/>
        <v>3.2109219517630905</v>
      </c>
      <c r="L517" s="13">
        <f t="shared" si="90"/>
        <v>0</v>
      </c>
      <c r="M517" s="13">
        <f t="shared" si="96"/>
        <v>9.7096477157837651</v>
      </c>
      <c r="N517" s="13">
        <f t="shared" si="91"/>
        <v>6.0199815837859347</v>
      </c>
      <c r="O517" s="13">
        <f t="shared" si="92"/>
        <v>6.0199815837859347</v>
      </c>
      <c r="Q517">
        <v>15.20416664954989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8.25</v>
      </c>
      <c r="G518" s="13">
        <f t="shared" ref="G518:G581" si="100">IF((F518-$J$2)&gt;0,$I$2*(F518-$J$2),0)</f>
        <v>0</v>
      </c>
      <c r="H518" s="13">
        <f t="shared" ref="H518:H581" si="101">F518-G518</f>
        <v>8.25</v>
      </c>
      <c r="I518" s="16">
        <f t="shared" si="95"/>
        <v>11.46092195176309</v>
      </c>
      <c r="J518" s="13">
        <f t="shared" ref="J518:J581" si="102">I518/SQRT(1+(I518/($K$2*(300+(25*Q518)+0.05*(Q518)^3)))^2)</f>
        <v>11.315317424753774</v>
      </c>
      <c r="K518" s="13">
        <f t="shared" ref="K518:K581" si="103">I518-J518</f>
        <v>0.1456045270093167</v>
      </c>
      <c r="L518" s="13">
        <f t="shared" ref="L518:L581" si="104">IF(K518&gt;$N$2,(K518-$N$2)/$L$2,0)</f>
        <v>0</v>
      </c>
      <c r="M518" s="13">
        <f t="shared" si="96"/>
        <v>3.6896661319978303</v>
      </c>
      <c r="N518" s="13">
        <f t="shared" ref="N518:N581" si="105">$M$2*M518</f>
        <v>2.2875930018386548</v>
      </c>
      <c r="O518" s="13">
        <f t="shared" ref="O518:O581" si="106">N518+G518</f>
        <v>2.2875930018386548</v>
      </c>
      <c r="Q518">
        <v>17.66611523699429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6.378571429</v>
      </c>
      <c r="G519" s="13">
        <f t="shared" si="100"/>
        <v>0</v>
      </c>
      <c r="H519" s="13">
        <f t="shared" si="101"/>
        <v>6.378571429</v>
      </c>
      <c r="I519" s="16">
        <f t="shared" ref="I519:I582" si="108">H519+K518-L518</f>
        <v>6.5241759560093167</v>
      </c>
      <c r="J519" s="13">
        <f t="shared" si="102"/>
        <v>6.5087092321158204</v>
      </c>
      <c r="K519" s="13">
        <f t="shared" si="103"/>
        <v>1.5466723893496237E-2</v>
      </c>
      <c r="L519" s="13">
        <f t="shared" si="104"/>
        <v>0</v>
      </c>
      <c r="M519" s="13">
        <f t="shared" ref="M519:M582" si="109">L519+M518-N518</f>
        <v>1.4020731301591756</v>
      </c>
      <c r="N519" s="13">
        <f t="shared" si="105"/>
        <v>0.86928534069868879</v>
      </c>
      <c r="O519" s="13">
        <f t="shared" si="106"/>
        <v>0.86928534069868879</v>
      </c>
      <c r="Q519">
        <v>21.676272936299689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2.7785714289999999</v>
      </c>
      <c r="G520" s="13">
        <f t="shared" si="100"/>
        <v>0</v>
      </c>
      <c r="H520" s="13">
        <f t="shared" si="101"/>
        <v>2.7785714289999999</v>
      </c>
      <c r="I520" s="16">
        <f t="shared" si="108"/>
        <v>2.7940381528934961</v>
      </c>
      <c r="J520" s="13">
        <f t="shared" si="102"/>
        <v>2.793003131253228</v>
      </c>
      <c r="K520" s="13">
        <f t="shared" si="103"/>
        <v>1.0350216402681411E-3</v>
      </c>
      <c r="L520" s="13">
        <f t="shared" si="104"/>
        <v>0</v>
      </c>
      <c r="M520" s="13">
        <f t="shared" si="109"/>
        <v>0.53278778946048677</v>
      </c>
      <c r="N520" s="13">
        <f t="shared" si="105"/>
        <v>0.33032842946550178</v>
      </c>
      <c r="O520" s="13">
        <f t="shared" si="106"/>
        <v>0.33032842946550178</v>
      </c>
      <c r="Q520">
        <v>22.833009886745891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2.1428571E-2</v>
      </c>
      <c r="G521" s="13">
        <f t="shared" si="100"/>
        <v>0</v>
      </c>
      <c r="H521" s="13">
        <f t="shared" si="101"/>
        <v>2.1428571E-2</v>
      </c>
      <c r="I521" s="16">
        <f t="shared" si="108"/>
        <v>2.2463592640268142E-2</v>
      </c>
      <c r="J521" s="13">
        <f t="shared" si="102"/>
        <v>2.2463592194208227E-2</v>
      </c>
      <c r="K521" s="13">
        <f t="shared" si="103"/>
        <v>4.4605991469937045E-10</v>
      </c>
      <c r="L521" s="13">
        <f t="shared" si="104"/>
        <v>0</v>
      </c>
      <c r="M521" s="13">
        <f t="shared" si="109"/>
        <v>0.20245935999498499</v>
      </c>
      <c r="N521" s="13">
        <f t="shared" si="105"/>
        <v>0.12552480319689069</v>
      </c>
      <c r="O521" s="13">
        <f t="shared" si="106"/>
        <v>0.12552480319689069</v>
      </c>
      <c r="Q521">
        <v>24.170591000000009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3.9</v>
      </c>
      <c r="G522" s="13">
        <f t="shared" si="100"/>
        <v>0</v>
      </c>
      <c r="H522" s="13">
        <f t="shared" si="101"/>
        <v>3.9</v>
      </c>
      <c r="I522" s="16">
        <f t="shared" si="108"/>
        <v>3.90000000044606</v>
      </c>
      <c r="J522" s="13">
        <f t="shared" si="102"/>
        <v>3.89709288301392</v>
      </c>
      <c r="K522" s="13">
        <f t="shared" si="103"/>
        <v>2.9071174321400051E-3</v>
      </c>
      <c r="L522" s="13">
        <f t="shared" si="104"/>
        <v>0</v>
      </c>
      <c r="M522" s="13">
        <f t="shared" si="109"/>
        <v>7.69345567980943E-2</v>
      </c>
      <c r="N522" s="13">
        <f t="shared" si="105"/>
        <v>4.7699425214818465E-2</v>
      </c>
      <c r="O522" s="13">
        <f t="shared" si="106"/>
        <v>4.7699425214818465E-2</v>
      </c>
      <c r="Q522">
        <v>22.599888824272568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31.571428569999998</v>
      </c>
      <c r="G523" s="13">
        <f t="shared" si="100"/>
        <v>0.47503219718044026</v>
      </c>
      <c r="H523" s="13">
        <f t="shared" si="101"/>
        <v>31.096396372819559</v>
      </c>
      <c r="I523" s="16">
        <f t="shared" si="108"/>
        <v>31.0993034902517</v>
      </c>
      <c r="J523" s="13">
        <f t="shared" si="102"/>
        <v>29.114649696629538</v>
      </c>
      <c r="K523" s="13">
        <f t="shared" si="103"/>
        <v>1.9846537936221615</v>
      </c>
      <c r="L523" s="13">
        <f t="shared" si="104"/>
        <v>0</v>
      </c>
      <c r="M523" s="13">
        <f t="shared" si="109"/>
        <v>2.9235131583275835E-2</v>
      </c>
      <c r="N523" s="13">
        <f t="shared" si="105"/>
        <v>1.8125781581631018E-2</v>
      </c>
      <c r="O523" s="13">
        <f t="shared" si="106"/>
        <v>0.49315797876207129</v>
      </c>
      <c r="Q523">
        <v>19.801449556174511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51.15</v>
      </c>
      <c r="G524" s="13">
        <f t="shared" si="100"/>
        <v>2.6639713947659684</v>
      </c>
      <c r="H524" s="13">
        <f t="shared" si="101"/>
        <v>48.486028605234033</v>
      </c>
      <c r="I524" s="16">
        <f t="shared" si="108"/>
        <v>50.470682398856198</v>
      </c>
      <c r="J524" s="13">
        <f t="shared" si="102"/>
        <v>40.45765533685362</v>
      </c>
      <c r="K524" s="13">
        <f t="shared" si="103"/>
        <v>10.013027062002578</v>
      </c>
      <c r="L524" s="13">
        <f t="shared" si="104"/>
        <v>0</v>
      </c>
      <c r="M524" s="13">
        <f t="shared" si="109"/>
        <v>1.1109350001644817E-2</v>
      </c>
      <c r="N524" s="13">
        <f t="shared" si="105"/>
        <v>6.887797001019786E-3</v>
      </c>
      <c r="O524" s="13">
        <f t="shared" si="106"/>
        <v>2.6708591917669882</v>
      </c>
      <c r="Q524">
        <v>16.942666657810388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155.94999999999999</v>
      </c>
      <c r="G525" s="13">
        <f t="shared" si="100"/>
        <v>14.380905325678583</v>
      </c>
      <c r="H525" s="13">
        <f t="shared" si="101"/>
        <v>141.56909467432141</v>
      </c>
      <c r="I525" s="16">
        <f t="shared" si="108"/>
        <v>151.58212173632398</v>
      </c>
      <c r="J525" s="13">
        <f t="shared" si="102"/>
        <v>52.309834647515345</v>
      </c>
      <c r="K525" s="13">
        <f t="shared" si="103"/>
        <v>99.272287088808639</v>
      </c>
      <c r="L525" s="13">
        <f t="shared" si="104"/>
        <v>88.778435586653202</v>
      </c>
      <c r="M525" s="13">
        <f t="shared" si="109"/>
        <v>88.782657139653836</v>
      </c>
      <c r="N525" s="13">
        <f t="shared" si="105"/>
        <v>55.045247426585377</v>
      </c>
      <c r="O525" s="13">
        <f t="shared" si="106"/>
        <v>69.42615275226396</v>
      </c>
      <c r="Q525">
        <v>14.164295851304139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163.8785714</v>
      </c>
      <c r="G526" s="13">
        <f t="shared" si="100"/>
        <v>15.267341845338159</v>
      </c>
      <c r="H526" s="13">
        <f t="shared" si="101"/>
        <v>148.61122955466183</v>
      </c>
      <c r="I526" s="16">
        <f t="shared" si="108"/>
        <v>159.10508105681726</v>
      </c>
      <c r="J526" s="13">
        <f t="shared" si="102"/>
        <v>45.693521218341225</v>
      </c>
      <c r="K526" s="13">
        <f t="shared" si="103"/>
        <v>113.41155983847602</v>
      </c>
      <c r="L526" s="13">
        <f t="shared" si="104"/>
        <v>103.02167133833869</v>
      </c>
      <c r="M526" s="13">
        <f t="shared" si="109"/>
        <v>136.75908105140715</v>
      </c>
      <c r="N526" s="13">
        <f t="shared" si="105"/>
        <v>84.790630251872429</v>
      </c>
      <c r="O526" s="13">
        <f t="shared" si="106"/>
        <v>100.05797209721058</v>
      </c>
      <c r="Q526">
        <v>11.89383042003638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117.45714289999999</v>
      </c>
      <c r="G527" s="13">
        <f t="shared" si="100"/>
        <v>10.077295941587357</v>
      </c>
      <c r="H527" s="13">
        <f t="shared" si="101"/>
        <v>107.37984695841264</v>
      </c>
      <c r="I527" s="16">
        <f t="shared" si="108"/>
        <v>117.76973545854999</v>
      </c>
      <c r="J527" s="13">
        <f t="shared" si="102"/>
        <v>46.953138513141887</v>
      </c>
      <c r="K527" s="13">
        <f t="shared" si="103"/>
        <v>70.816596945408094</v>
      </c>
      <c r="L527" s="13">
        <f t="shared" si="104"/>
        <v>60.113516933117708</v>
      </c>
      <c r="M527" s="13">
        <f t="shared" si="109"/>
        <v>112.08196773265244</v>
      </c>
      <c r="N527" s="13">
        <f t="shared" si="105"/>
        <v>69.490819994244518</v>
      </c>
      <c r="O527" s="13">
        <f t="shared" si="106"/>
        <v>79.568115935831869</v>
      </c>
      <c r="Q527">
        <v>12.93132570348584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127.47857140000001</v>
      </c>
      <c r="G528" s="13">
        <f t="shared" si="100"/>
        <v>11.197719754830343</v>
      </c>
      <c r="H528" s="13">
        <f t="shared" si="101"/>
        <v>116.28085164516966</v>
      </c>
      <c r="I528" s="16">
        <f t="shared" si="108"/>
        <v>126.98393165746005</v>
      </c>
      <c r="J528" s="13">
        <f t="shared" si="102"/>
        <v>41.296796148822715</v>
      </c>
      <c r="K528" s="13">
        <f t="shared" si="103"/>
        <v>85.68713550863734</v>
      </c>
      <c r="L528" s="13">
        <f t="shared" si="104"/>
        <v>75.093395337089149</v>
      </c>
      <c r="M528" s="13">
        <f t="shared" si="109"/>
        <v>117.68454307549707</v>
      </c>
      <c r="N528" s="13">
        <f t="shared" si="105"/>
        <v>72.96441670680818</v>
      </c>
      <c r="O528" s="13">
        <f t="shared" si="106"/>
        <v>84.162136461638525</v>
      </c>
      <c r="Q528">
        <v>10.58365459354839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13.96428571</v>
      </c>
      <c r="G529" s="13">
        <f t="shared" si="100"/>
        <v>0</v>
      </c>
      <c r="H529" s="13">
        <f t="shared" si="101"/>
        <v>13.96428571</v>
      </c>
      <c r="I529" s="16">
        <f t="shared" si="108"/>
        <v>24.55802588154819</v>
      </c>
      <c r="J529" s="13">
        <f t="shared" si="102"/>
        <v>23.080195329661191</v>
      </c>
      <c r="K529" s="13">
        <f t="shared" si="103"/>
        <v>1.4778305518869992</v>
      </c>
      <c r="L529" s="13">
        <f t="shared" si="104"/>
        <v>0</v>
      </c>
      <c r="M529" s="13">
        <f t="shared" si="109"/>
        <v>44.720126368688895</v>
      </c>
      <c r="N529" s="13">
        <f t="shared" si="105"/>
        <v>27.726478348587115</v>
      </c>
      <c r="O529" s="13">
        <f t="shared" si="106"/>
        <v>27.726478348587115</v>
      </c>
      <c r="Q529">
        <v>16.91765327358069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27.34285714</v>
      </c>
      <c r="G530" s="13">
        <f t="shared" si="100"/>
        <v>2.2660514986208892E-3</v>
      </c>
      <c r="H530" s="13">
        <f t="shared" si="101"/>
        <v>27.34059108850138</v>
      </c>
      <c r="I530" s="16">
        <f t="shared" si="108"/>
        <v>28.81842164038838</v>
      </c>
      <c r="J530" s="13">
        <f t="shared" si="102"/>
        <v>26.518908005152284</v>
      </c>
      <c r="K530" s="13">
        <f t="shared" si="103"/>
        <v>2.2995136352360959</v>
      </c>
      <c r="L530" s="13">
        <f t="shared" si="104"/>
        <v>0</v>
      </c>
      <c r="M530" s="13">
        <f t="shared" si="109"/>
        <v>16.99364802010178</v>
      </c>
      <c r="N530" s="13">
        <f t="shared" si="105"/>
        <v>10.536061772463103</v>
      </c>
      <c r="O530" s="13">
        <f t="shared" si="106"/>
        <v>10.538327823961724</v>
      </c>
      <c r="Q530">
        <v>16.958730919940329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2.3857142859999998</v>
      </c>
      <c r="G531" s="13">
        <f t="shared" si="100"/>
        <v>0</v>
      </c>
      <c r="H531" s="13">
        <f t="shared" si="101"/>
        <v>2.3857142859999998</v>
      </c>
      <c r="I531" s="16">
        <f t="shared" si="108"/>
        <v>4.6852279212360957</v>
      </c>
      <c r="J531" s="13">
        <f t="shared" si="102"/>
        <v>4.6796368265728123</v>
      </c>
      <c r="K531" s="13">
        <f t="shared" si="103"/>
        <v>5.5910946632833358E-3</v>
      </c>
      <c r="L531" s="13">
        <f t="shared" si="104"/>
        <v>0</v>
      </c>
      <c r="M531" s="13">
        <f t="shared" si="109"/>
        <v>6.4575862476386767</v>
      </c>
      <c r="N531" s="13">
        <f t="shared" si="105"/>
        <v>4.0037034735359791</v>
      </c>
      <c r="O531" s="13">
        <f t="shared" si="106"/>
        <v>4.0037034735359791</v>
      </c>
      <c r="Q531">
        <v>21.860178865290418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0.36428571399999998</v>
      </c>
      <c r="G532" s="13">
        <f t="shared" si="100"/>
        <v>0</v>
      </c>
      <c r="H532" s="13">
        <f t="shared" si="101"/>
        <v>0.36428571399999998</v>
      </c>
      <c r="I532" s="16">
        <f t="shared" si="108"/>
        <v>0.36987680866328332</v>
      </c>
      <c r="J532" s="13">
        <f t="shared" si="102"/>
        <v>0.3698748127641554</v>
      </c>
      <c r="K532" s="13">
        <f t="shared" si="103"/>
        <v>1.9958991279156457E-6</v>
      </c>
      <c r="L532" s="13">
        <f t="shared" si="104"/>
        <v>0</v>
      </c>
      <c r="M532" s="13">
        <f t="shared" si="109"/>
        <v>2.4538827741026976</v>
      </c>
      <c r="N532" s="13">
        <f t="shared" si="105"/>
        <v>1.5214073199436726</v>
      </c>
      <c r="O532" s="13">
        <f t="shared" si="106"/>
        <v>1.5214073199436726</v>
      </c>
      <c r="Q532">
        <v>24.153881000000009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9.8428571429999998</v>
      </c>
      <c r="G533" s="13">
        <f t="shared" si="100"/>
        <v>0</v>
      </c>
      <c r="H533" s="13">
        <f t="shared" si="101"/>
        <v>9.8428571429999998</v>
      </c>
      <c r="I533" s="16">
        <f t="shared" si="108"/>
        <v>9.8428591388991276</v>
      </c>
      <c r="J533" s="13">
        <f t="shared" si="102"/>
        <v>9.8006595743595017</v>
      </c>
      <c r="K533" s="13">
        <f t="shared" si="103"/>
        <v>4.2199564539625811E-2</v>
      </c>
      <c r="L533" s="13">
        <f t="shared" si="104"/>
        <v>0</v>
      </c>
      <c r="M533" s="13">
        <f t="shared" si="109"/>
        <v>0.932475454159025</v>
      </c>
      <c r="N533" s="13">
        <f t="shared" si="105"/>
        <v>0.57813478157859555</v>
      </c>
      <c r="O533" s="13">
        <f t="shared" si="106"/>
        <v>0.57813478157859555</v>
      </c>
      <c r="Q533">
        <v>23.2872764316317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0.114285714</v>
      </c>
      <c r="G534" s="13">
        <f t="shared" si="100"/>
        <v>0</v>
      </c>
      <c r="H534" s="13">
        <f t="shared" si="101"/>
        <v>0.114285714</v>
      </c>
      <c r="I534" s="16">
        <f t="shared" si="108"/>
        <v>0.15648527853962579</v>
      </c>
      <c r="J534" s="13">
        <f t="shared" si="102"/>
        <v>0.15648507524849326</v>
      </c>
      <c r="K534" s="13">
        <f t="shared" si="103"/>
        <v>2.0329113253891862E-7</v>
      </c>
      <c r="L534" s="13">
        <f t="shared" si="104"/>
        <v>0</v>
      </c>
      <c r="M534" s="13">
        <f t="shared" si="109"/>
        <v>0.35434067258042945</v>
      </c>
      <c r="N534" s="13">
        <f t="shared" si="105"/>
        <v>0.21969121699986627</v>
      </c>
      <c r="O534" s="13">
        <f t="shared" si="106"/>
        <v>0.21969121699986627</v>
      </c>
      <c r="Q534">
        <v>22.045787088281681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27.05</v>
      </c>
      <c r="G535" s="13">
        <f t="shared" si="100"/>
        <v>0</v>
      </c>
      <c r="H535" s="13">
        <f t="shared" si="101"/>
        <v>27.05</v>
      </c>
      <c r="I535" s="16">
        <f t="shared" si="108"/>
        <v>27.050000203291134</v>
      </c>
      <c r="J535" s="13">
        <f t="shared" si="102"/>
        <v>25.387431917064589</v>
      </c>
      <c r="K535" s="13">
        <f t="shared" si="103"/>
        <v>1.662568286226545</v>
      </c>
      <c r="L535" s="13">
        <f t="shared" si="104"/>
        <v>0</v>
      </c>
      <c r="M535" s="13">
        <f t="shared" si="109"/>
        <v>0.13464945558056318</v>
      </c>
      <c r="N535" s="13">
        <f t="shared" si="105"/>
        <v>8.3482662459949175E-2</v>
      </c>
      <c r="O535" s="13">
        <f t="shared" si="106"/>
        <v>8.3482662459949175E-2</v>
      </c>
      <c r="Q535">
        <v>18.123045773734759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25.67142857</v>
      </c>
      <c r="G536" s="13">
        <f t="shared" si="100"/>
        <v>0</v>
      </c>
      <c r="H536" s="13">
        <f t="shared" si="101"/>
        <v>25.67142857</v>
      </c>
      <c r="I536" s="16">
        <f t="shared" si="108"/>
        <v>27.333996856226545</v>
      </c>
      <c r="J536" s="13">
        <f t="shared" si="102"/>
        <v>24.862094632369129</v>
      </c>
      <c r="K536" s="13">
        <f t="shared" si="103"/>
        <v>2.4719022238574162</v>
      </c>
      <c r="L536" s="13">
        <f t="shared" si="104"/>
        <v>0</v>
      </c>
      <c r="M536" s="13">
        <f t="shared" si="109"/>
        <v>5.1166793120614007E-2</v>
      </c>
      <c r="N536" s="13">
        <f t="shared" si="105"/>
        <v>3.1723411734780681E-2</v>
      </c>
      <c r="O536" s="13">
        <f t="shared" si="106"/>
        <v>3.1723411734780681E-2</v>
      </c>
      <c r="Q536">
        <v>15.184883442949589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35.464285709999999</v>
      </c>
      <c r="G537" s="13">
        <f t="shared" si="100"/>
        <v>0.91026454366766785</v>
      </c>
      <c r="H537" s="13">
        <f t="shared" si="101"/>
        <v>34.554021166332333</v>
      </c>
      <c r="I537" s="16">
        <f t="shared" si="108"/>
        <v>37.025923390189746</v>
      </c>
      <c r="J537" s="13">
        <f t="shared" si="102"/>
        <v>29.770874060813291</v>
      </c>
      <c r="K537" s="13">
        <f t="shared" si="103"/>
        <v>7.2550493293764546</v>
      </c>
      <c r="L537" s="13">
        <f t="shared" si="104"/>
        <v>0</v>
      </c>
      <c r="M537" s="13">
        <f t="shared" si="109"/>
        <v>1.9443381385833326E-2</v>
      </c>
      <c r="N537" s="13">
        <f t="shared" si="105"/>
        <v>1.2054896459216662E-2</v>
      </c>
      <c r="O537" s="13">
        <f t="shared" si="106"/>
        <v>0.92231944012688449</v>
      </c>
      <c r="Q537">
        <v>12.60620499345181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71.635714289999996</v>
      </c>
      <c r="G538" s="13">
        <f t="shared" si="100"/>
        <v>4.9543317083488168</v>
      </c>
      <c r="H538" s="13">
        <f t="shared" si="101"/>
        <v>66.681382581651178</v>
      </c>
      <c r="I538" s="16">
        <f t="shared" si="108"/>
        <v>73.936431911027626</v>
      </c>
      <c r="J538" s="13">
        <f t="shared" si="102"/>
        <v>37.413099221682884</v>
      </c>
      <c r="K538" s="13">
        <f t="shared" si="103"/>
        <v>36.523332689344741</v>
      </c>
      <c r="L538" s="13">
        <f t="shared" si="104"/>
        <v>25.568101752167212</v>
      </c>
      <c r="M538" s="13">
        <f t="shared" si="109"/>
        <v>25.575490237093831</v>
      </c>
      <c r="N538" s="13">
        <f t="shared" si="105"/>
        <v>15.856803946998175</v>
      </c>
      <c r="O538" s="13">
        <f t="shared" si="106"/>
        <v>20.811135655346991</v>
      </c>
      <c r="Q538">
        <v>10.482668593548389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45.72142857</v>
      </c>
      <c r="G539" s="13">
        <f t="shared" si="100"/>
        <v>2.0570418834630124</v>
      </c>
      <c r="H539" s="13">
        <f t="shared" si="101"/>
        <v>43.664386686536986</v>
      </c>
      <c r="I539" s="16">
        <f t="shared" si="108"/>
        <v>54.619617623714518</v>
      </c>
      <c r="J539" s="13">
        <f t="shared" si="102"/>
        <v>36.915521249081188</v>
      </c>
      <c r="K539" s="13">
        <f t="shared" si="103"/>
        <v>17.70409637463333</v>
      </c>
      <c r="L539" s="13">
        <f t="shared" si="104"/>
        <v>6.6104916796533413</v>
      </c>
      <c r="M539" s="13">
        <f t="shared" si="109"/>
        <v>16.329177969748997</v>
      </c>
      <c r="N539" s="13">
        <f t="shared" si="105"/>
        <v>10.124090341244377</v>
      </c>
      <c r="O539" s="13">
        <f t="shared" si="106"/>
        <v>12.18113222470739</v>
      </c>
      <c r="Q539">
        <v>12.61050082199581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19.47142857</v>
      </c>
      <c r="G540" s="13">
        <f t="shared" si="100"/>
        <v>0</v>
      </c>
      <c r="H540" s="13">
        <f t="shared" si="101"/>
        <v>19.47142857</v>
      </c>
      <c r="I540" s="16">
        <f t="shared" si="108"/>
        <v>30.565033264979988</v>
      </c>
      <c r="J540" s="13">
        <f t="shared" si="102"/>
        <v>27.33478901269925</v>
      </c>
      <c r="K540" s="13">
        <f t="shared" si="103"/>
        <v>3.2302442522807375</v>
      </c>
      <c r="L540" s="13">
        <f t="shared" si="104"/>
        <v>0</v>
      </c>
      <c r="M540" s="13">
        <f t="shared" si="109"/>
        <v>6.2050876285046197</v>
      </c>
      <c r="N540" s="13">
        <f t="shared" si="105"/>
        <v>3.8471543296728643</v>
      </c>
      <c r="O540" s="13">
        <f t="shared" si="106"/>
        <v>3.8471543296728643</v>
      </c>
      <c r="Q540">
        <v>15.48441057360799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22.292857139999999</v>
      </c>
      <c r="G541" s="13">
        <f t="shared" si="100"/>
        <v>0</v>
      </c>
      <c r="H541" s="13">
        <f t="shared" si="101"/>
        <v>22.292857139999999</v>
      </c>
      <c r="I541" s="16">
        <f t="shared" si="108"/>
        <v>25.523101392280736</v>
      </c>
      <c r="J541" s="13">
        <f t="shared" si="102"/>
        <v>23.347236243093139</v>
      </c>
      <c r="K541" s="13">
        <f t="shared" si="103"/>
        <v>2.1758651491875973</v>
      </c>
      <c r="L541" s="13">
        <f t="shared" si="104"/>
        <v>0</v>
      </c>
      <c r="M541" s="13">
        <f t="shared" si="109"/>
        <v>2.3579332988317554</v>
      </c>
      <c r="N541" s="13">
        <f t="shared" si="105"/>
        <v>1.4619186452756883</v>
      </c>
      <c r="O541" s="13">
        <f t="shared" si="106"/>
        <v>1.4619186452756883</v>
      </c>
      <c r="Q541">
        <v>14.68610463067664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21.992857140000002</v>
      </c>
      <c r="G542" s="13">
        <f t="shared" si="100"/>
        <v>0</v>
      </c>
      <c r="H542" s="13">
        <f t="shared" si="101"/>
        <v>21.992857140000002</v>
      </c>
      <c r="I542" s="16">
        <f t="shared" si="108"/>
        <v>24.168722289187599</v>
      </c>
      <c r="J542" s="13">
        <f t="shared" si="102"/>
        <v>23.07770490723809</v>
      </c>
      <c r="K542" s="13">
        <f t="shared" si="103"/>
        <v>1.0910173819495093</v>
      </c>
      <c r="L542" s="13">
        <f t="shared" si="104"/>
        <v>0</v>
      </c>
      <c r="M542" s="13">
        <f t="shared" si="109"/>
        <v>0.89601465355606713</v>
      </c>
      <c r="N542" s="13">
        <f t="shared" si="105"/>
        <v>0.55552908520476163</v>
      </c>
      <c r="O542" s="13">
        <f t="shared" si="106"/>
        <v>0.55552908520476163</v>
      </c>
      <c r="Q542">
        <v>18.896751944293872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4.0071428569999998</v>
      </c>
      <c r="G543" s="13">
        <f t="shared" si="100"/>
        <v>0</v>
      </c>
      <c r="H543" s="13">
        <f t="shared" si="101"/>
        <v>4.0071428569999998</v>
      </c>
      <c r="I543" s="16">
        <f t="shared" si="108"/>
        <v>5.0981602389495091</v>
      </c>
      <c r="J543" s="13">
        <f t="shared" si="102"/>
        <v>5.0917285633772913</v>
      </c>
      <c r="K543" s="13">
        <f t="shared" si="103"/>
        <v>6.4316755722177987E-3</v>
      </c>
      <c r="L543" s="13">
        <f t="shared" si="104"/>
        <v>0</v>
      </c>
      <c r="M543" s="13">
        <f t="shared" si="109"/>
        <v>0.3404855683513055</v>
      </c>
      <c r="N543" s="13">
        <f t="shared" si="105"/>
        <v>0.21110105237780941</v>
      </c>
      <c r="O543" s="13">
        <f t="shared" si="106"/>
        <v>0.21110105237780941</v>
      </c>
      <c r="Q543">
        <v>22.662778618407319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</v>
      </c>
      <c r="G544" s="13">
        <f t="shared" si="100"/>
        <v>0</v>
      </c>
      <c r="H544" s="13">
        <f t="shared" si="101"/>
        <v>0.7</v>
      </c>
      <c r="I544" s="16">
        <f t="shared" si="108"/>
        <v>0.70643167557221775</v>
      </c>
      <c r="J544" s="13">
        <f t="shared" si="102"/>
        <v>0.70641714235008224</v>
      </c>
      <c r="K544" s="13">
        <f t="shared" si="103"/>
        <v>1.4533222135515445E-5</v>
      </c>
      <c r="L544" s="13">
        <f t="shared" si="104"/>
        <v>0</v>
      </c>
      <c r="M544" s="13">
        <f t="shared" si="109"/>
        <v>0.12938451597349609</v>
      </c>
      <c r="N544" s="13">
        <f t="shared" si="105"/>
        <v>8.0218399903567578E-2</v>
      </c>
      <c r="O544" s="13">
        <f t="shared" si="106"/>
        <v>8.0218399903567578E-2</v>
      </c>
      <c r="Q544">
        <v>23.838246814538561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0.485714286</v>
      </c>
      <c r="G545" s="13">
        <f t="shared" si="100"/>
        <v>0</v>
      </c>
      <c r="H545" s="13">
        <f t="shared" si="101"/>
        <v>0.485714286</v>
      </c>
      <c r="I545" s="16">
        <f t="shared" si="108"/>
        <v>0.48572881922213551</v>
      </c>
      <c r="J545" s="13">
        <f t="shared" si="102"/>
        <v>0.48572382268795061</v>
      </c>
      <c r="K545" s="13">
        <f t="shared" si="103"/>
        <v>4.9965341848978717E-6</v>
      </c>
      <c r="L545" s="13">
        <f t="shared" si="104"/>
        <v>0</v>
      </c>
      <c r="M545" s="13">
        <f t="shared" si="109"/>
        <v>4.9166116069928517E-2</v>
      </c>
      <c r="N545" s="13">
        <f t="shared" si="105"/>
        <v>3.0482991963355681E-2</v>
      </c>
      <c r="O545" s="13">
        <f t="shared" si="106"/>
        <v>3.0482991963355681E-2</v>
      </c>
      <c r="Q545">
        <v>23.438907000000011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0.41428571400000003</v>
      </c>
      <c r="G546" s="13">
        <f t="shared" si="100"/>
        <v>0</v>
      </c>
      <c r="H546" s="13">
        <f t="shared" si="101"/>
        <v>0.41428571400000003</v>
      </c>
      <c r="I546" s="16">
        <f t="shared" si="108"/>
        <v>0.41429071053418492</v>
      </c>
      <c r="J546" s="13">
        <f t="shared" si="102"/>
        <v>0.41428748638913288</v>
      </c>
      <c r="K546" s="13">
        <f t="shared" si="103"/>
        <v>3.2241450520498205E-6</v>
      </c>
      <c r="L546" s="13">
        <f t="shared" si="104"/>
        <v>0</v>
      </c>
      <c r="M546" s="13">
        <f t="shared" si="109"/>
        <v>1.8683124106572836E-2</v>
      </c>
      <c r="N546" s="13">
        <f t="shared" si="105"/>
        <v>1.1583536946075158E-2</v>
      </c>
      <c r="O546" s="13">
        <f t="shared" si="106"/>
        <v>1.1583536946075158E-2</v>
      </c>
      <c r="Q546">
        <v>23.160154864191401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37.442857140000001</v>
      </c>
      <c r="G547" s="13">
        <f t="shared" si="100"/>
        <v>1.131474378809856</v>
      </c>
      <c r="H547" s="13">
        <f t="shared" si="101"/>
        <v>36.311382761190146</v>
      </c>
      <c r="I547" s="16">
        <f t="shared" si="108"/>
        <v>36.3113859853352</v>
      </c>
      <c r="J547" s="13">
        <f t="shared" si="102"/>
        <v>33.676097659719126</v>
      </c>
      <c r="K547" s="13">
        <f t="shared" si="103"/>
        <v>2.6352883256160737</v>
      </c>
      <c r="L547" s="13">
        <f t="shared" si="104"/>
        <v>0</v>
      </c>
      <c r="M547" s="13">
        <f t="shared" si="109"/>
        <v>7.0995871604976786E-3</v>
      </c>
      <c r="N547" s="13">
        <f t="shared" si="105"/>
        <v>4.4017440395085605E-3</v>
      </c>
      <c r="O547" s="13">
        <f t="shared" si="106"/>
        <v>1.1358761228493646</v>
      </c>
      <c r="Q547">
        <v>20.980788714775372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7.8071428569999997</v>
      </c>
      <c r="G548" s="13">
        <f t="shared" si="100"/>
        <v>0</v>
      </c>
      <c r="H548" s="13">
        <f t="shared" si="101"/>
        <v>7.8071428569999997</v>
      </c>
      <c r="I548" s="16">
        <f t="shared" si="108"/>
        <v>10.442431182616073</v>
      </c>
      <c r="J548" s="13">
        <f t="shared" si="102"/>
        <v>10.316269885039617</v>
      </c>
      <c r="K548" s="13">
        <f t="shared" si="103"/>
        <v>0.12616129757645567</v>
      </c>
      <c r="L548" s="13">
        <f t="shared" si="104"/>
        <v>0</v>
      </c>
      <c r="M548" s="13">
        <f t="shared" si="109"/>
        <v>2.6978431209891181E-3</v>
      </c>
      <c r="N548" s="13">
        <f t="shared" si="105"/>
        <v>1.6726627350132533E-3</v>
      </c>
      <c r="O548" s="13">
        <f t="shared" si="106"/>
        <v>1.6726627350132533E-3</v>
      </c>
      <c r="Q548">
        <v>16.708806254055141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28.942857140000001</v>
      </c>
      <c r="G549" s="13">
        <f t="shared" si="100"/>
        <v>0.18115053899347017</v>
      </c>
      <c r="H549" s="13">
        <f t="shared" si="101"/>
        <v>28.76170660100653</v>
      </c>
      <c r="I549" s="16">
        <f t="shared" si="108"/>
        <v>28.887867898582986</v>
      </c>
      <c r="J549" s="13">
        <f t="shared" si="102"/>
        <v>24.643876902896817</v>
      </c>
      <c r="K549" s="13">
        <f t="shared" si="103"/>
        <v>4.2439909956861683</v>
      </c>
      <c r="L549" s="13">
        <f t="shared" si="104"/>
        <v>0</v>
      </c>
      <c r="M549" s="13">
        <f t="shared" si="109"/>
        <v>1.0251803859758649E-3</v>
      </c>
      <c r="N549" s="13">
        <f t="shared" si="105"/>
        <v>6.3561183930503618E-4</v>
      </c>
      <c r="O549" s="13">
        <f t="shared" si="106"/>
        <v>0.18178615083277519</v>
      </c>
      <c r="Q549">
        <v>11.7472381529236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55.614285709999997</v>
      </c>
      <c r="G550" s="13">
        <f t="shared" si="100"/>
        <v>3.1630910580559237</v>
      </c>
      <c r="H550" s="13">
        <f t="shared" si="101"/>
        <v>52.451194651944071</v>
      </c>
      <c r="I550" s="16">
        <f t="shared" si="108"/>
        <v>56.69518564763024</v>
      </c>
      <c r="J550" s="13">
        <f t="shared" si="102"/>
        <v>34.750738226689563</v>
      </c>
      <c r="K550" s="13">
        <f t="shared" si="103"/>
        <v>21.944447420940676</v>
      </c>
      <c r="L550" s="13">
        <f t="shared" si="104"/>
        <v>10.882021106361833</v>
      </c>
      <c r="M550" s="13">
        <f t="shared" si="109"/>
        <v>10.882410674908504</v>
      </c>
      <c r="N550" s="13">
        <f t="shared" si="105"/>
        <v>6.7470946184432723</v>
      </c>
      <c r="O550" s="13">
        <f t="shared" si="106"/>
        <v>9.9101856764991965</v>
      </c>
      <c r="Q550">
        <v>10.68929559354839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13.485714290000001</v>
      </c>
      <c r="G551" s="13">
        <f t="shared" si="100"/>
        <v>0</v>
      </c>
      <c r="H551" s="13">
        <f t="shared" si="101"/>
        <v>13.485714290000001</v>
      </c>
      <c r="I551" s="16">
        <f t="shared" si="108"/>
        <v>24.548140604578848</v>
      </c>
      <c r="J551" s="13">
        <f t="shared" si="102"/>
        <v>22.195909248598895</v>
      </c>
      <c r="K551" s="13">
        <f t="shared" si="103"/>
        <v>2.3522313559799528</v>
      </c>
      <c r="L551" s="13">
        <f t="shared" si="104"/>
        <v>0</v>
      </c>
      <c r="M551" s="13">
        <f t="shared" si="109"/>
        <v>4.135316056465232</v>
      </c>
      <c r="N551" s="13">
        <f t="shared" si="105"/>
        <v>2.5638959550084439</v>
      </c>
      <c r="O551" s="13">
        <f t="shared" si="106"/>
        <v>2.5638959550084439</v>
      </c>
      <c r="Q551">
        <v>13.14748715440245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41.857142860000003</v>
      </c>
      <c r="G552" s="13">
        <f t="shared" si="100"/>
        <v>1.6250039029836256</v>
      </c>
      <c r="H552" s="13">
        <f t="shared" si="101"/>
        <v>40.232138957016375</v>
      </c>
      <c r="I552" s="16">
        <f t="shared" si="108"/>
        <v>42.584370312996327</v>
      </c>
      <c r="J552" s="13">
        <f t="shared" si="102"/>
        <v>32.493969215719581</v>
      </c>
      <c r="K552" s="13">
        <f t="shared" si="103"/>
        <v>10.090401097276747</v>
      </c>
      <c r="L552" s="13">
        <f t="shared" si="104"/>
        <v>0</v>
      </c>
      <c r="M552" s="13">
        <f t="shared" si="109"/>
        <v>1.5714201014567881</v>
      </c>
      <c r="N552" s="13">
        <f t="shared" si="105"/>
        <v>0.97428046290320858</v>
      </c>
      <c r="O552" s="13">
        <f t="shared" si="106"/>
        <v>2.5992843658868341</v>
      </c>
      <c r="Q552">
        <v>12.664938827102549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87.878571429999994</v>
      </c>
      <c r="G553" s="13">
        <f t="shared" si="100"/>
        <v>6.7703286926869106</v>
      </c>
      <c r="H553" s="13">
        <f t="shared" si="101"/>
        <v>81.108242737313077</v>
      </c>
      <c r="I553" s="16">
        <f t="shared" si="108"/>
        <v>91.198643834589831</v>
      </c>
      <c r="J553" s="13">
        <f t="shared" si="102"/>
        <v>46.386403737420459</v>
      </c>
      <c r="K553" s="13">
        <f t="shared" si="103"/>
        <v>44.812240097169372</v>
      </c>
      <c r="L553" s="13">
        <f t="shared" si="104"/>
        <v>33.917955696127358</v>
      </c>
      <c r="M553" s="13">
        <f t="shared" si="109"/>
        <v>34.515095334680936</v>
      </c>
      <c r="N553" s="13">
        <f t="shared" si="105"/>
        <v>21.399359107502182</v>
      </c>
      <c r="O553" s="13">
        <f t="shared" si="106"/>
        <v>28.169687800189092</v>
      </c>
      <c r="Q553">
        <v>13.67342934731899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21.59285714</v>
      </c>
      <c r="G554" s="13">
        <f t="shared" si="100"/>
        <v>0</v>
      </c>
      <c r="H554" s="13">
        <f t="shared" si="101"/>
        <v>21.59285714</v>
      </c>
      <c r="I554" s="16">
        <f t="shared" si="108"/>
        <v>32.487141541042014</v>
      </c>
      <c r="J554" s="13">
        <f t="shared" si="102"/>
        <v>29.479438083544501</v>
      </c>
      <c r="K554" s="13">
        <f t="shared" si="103"/>
        <v>3.007703457497513</v>
      </c>
      <c r="L554" s="13">
        <f t="shared" si="104"/>
        <v>0</v>
      </c>
      <c r="M554" s="13">
        <f t="shared" si="109"/>
        <v>13.115736227178754</v>
      </c>
      <c r="N554" s="13">
        <f t="shared" si="105"/>
        <v>8.131756460850827</v>
      </c>
      <c r="O554" s="13">
        <f t="shared" si="106"/>
        <v>8.131756460850827</v>
      </c>
      <c r="Q554">
        <v>17.453254152254821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11.65714286</v>
      </c>
      <c r="G555" s="13">
        <f t="shared" si="100"/>
        <v>0</v>
      </c>
      <c r="H555" s="13">
        <f t="shared" si="101"/>
        <v>11.65714286</v>
      </c>
      <c r="I555" s="16">
        <f t="shared" si="108"/>
        <v>14.664846317497513</v>
      </c>
      <c r="J555" s="13">
        <f t="shared" si="102"/>
        <v>14.50024121847451</v>
      </c>
      <c r="K555" s="13">
        <f t="shared" si="103"/>
        <v>0.16460509902300302</v>
      </c>
      <c r="L555" s="13">
        <f t="shared" si="104"/>
        <v>0</v>
      </c>
      <c r="M555" s="13">
        <f t="shared" si="109"/>
        <v>4.9839797663279271</v>
      </c>
      <c r="N555" s="13">
        <f t="shared" si="105"/>
        <v>3.0900674551233149</v>
      </c>
      <c r="O555" s="13">
        <f t="shared" si="106"/>
        <v>3.0900674551233149</v>
      </c>
      <c r="Q555">
        <v>22.04134669546648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0.264285714</v>
      </c>
      <c r="G556" s="13">
        <f t="shared" si="100"/>
        <v>0</v>
      </c>
      <c r="H556" s="13">
        <f t="shared" si="101"/>
        <v>0.264285714</v>
      </c>
      <c r="I556" s="16">
        <f t="shared" si="108"/>
        <v>0.42889081302300303</v>
      </c>
      <c r="J556" s="13">
        <f t="shared" si="102"/>
        <v>0.42888727498784129</v>
      </c>
      <c r="K556" s="13">
        <f t="shared" si="103"/>
        <v>3.5380351617320116E-6</v>
      </c>
      <c r="L556" s="13">
        <f t="shared" si="104"/>
        <v>0</v>
      </c>
      <c r="M556" s="13">
        <f t="shared" si="109"/>
        <v>1.8939123112046121</v>
      </c>
      <c r="N556" s="13">
        <f t="shared" si="105"/>
        <v>1.1742256329468594</v>
      </c>
      <c r="O556" s="13">
        <f t="shared" si="106"/>
        <v>1.1742256329468594</v>
      </c>
      <c r="Q556">
        <v>23.238398135361649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2.8214285710000002</v>
      </c>
      <c r="G557" s="13">
        <f t="shared" si="100"/>
        <v>0</v>
      </c>
      <c r="H557" s="13">
        <f t="shared" si="101"/>
        <v>2.8214285710000002</v>
      </c>
      <c r="I557" s="16">
        <f t="shared" si="108"/>
        <v>2.821432109035162</v>
      </c>
      <c r="J557" s="13">
        <f t="shared" si="102"/>
        <v>2.8207654688456172</v>
      </c>
      <c r="K557" s="13">
        <f t="shared" si="103"/>
        <v>6.6664018954476489E-4</v>
      </c>
      <c r="L557" s="13">
        <f t="shared" si="104"/>
        <v>0</v>
      </c>
      <c r="M557" s="13">
        <f t="shared" si="109"/>
        <v>0.71968667825775268</v>
      </c>
      <c r="N557" s="13">
        <f t="shared" si="105"/>
        <v>0.44620574051980666</v>
      </c>
      <c r="O557" s="13">
        <f t="shared" si="106"/>
        <v>0.44620574051980666</v>
      </c>
      <c r="Q557">
        <v>26.19678200000001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27.321428569999998</v>
      </c>
      <c r="G558" s="13">
        <f t="shared" si="100"/>
        <v>0</v>
      </c>
      <c r="H558" s="13">
        <f t="shared" si="101"/>
        <v>27.321428569999998</v>
      </c>
      <c r="I558" s="16">
        <f t="shared" si="108"/>
        <v>27.322095210189545</v>
      </c>
      <c r="J558" s="13">
        <f t="shared" si="102"/>
        <v>26.31666187028042</v>
      </c>
      <c r="K558" s="13">
        <f t="shared" si="103"/>
        <v>1.0054333399091249</v>
      </c>
      <c r="L558" s="13">
        <f t="shared" si="104"/>
        <v>0</v>
      </c>
      <c r="M558" s="13">
        <f t="shared" si="109"/>
        <v>0.27348093773794602</v>
      </c>
      <c r="N558" s="13">
        <f t="shared" si="105"/>
        <v>0.16955818139752654</v>
      </c>
      <c r="O558" s="13">
        <f t="shared" si="106"/>
        <v>0.16955818139752654</v>
      </c>
      <c r="Q558">
        <v>22.166275364218428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20.571428569999998</v>
      </c>
      <c r="G559" s="13">
        <f t="shared" si="100"/>
        <v>0</v>
      </c>
      <c r="H559" s="13">
        <f t="shared" si="101"/>
        <v>20.571428569999998</v>
      </c>
      <c r="I559" s="16">
        <f t="shared" si="108"/>
        <v>21.576861909909123</v>
      </c>
      <c r="J559" s="13">
        <f t="shared" si="102"/>
        <v>20.935165792138623</v>
      </c>
      <c r="K559" s="13">
        <f t="shared" si="103"/>
        <v>0.64169611777050051</v>
      </c>
      <c r="L559" s="13">
        <f t="shared" si="104"/>
        <v>0</v>
      </c>
      <c r="M559" s="13">
        <f t="shared" si="109"/>
        <v>0.10392275634041948</v>
      </c>
      <c r="N559" s="13">
        <f t="shared" si="105"/>
        <v>6.4432108931060078E-2</v>
      </c>
      <c r="O559" s="13">
        <f t="shared" si="106"/>
        <v>6.4432108931060078E-2</v>
      </c>
      <c r="Q559">
        <v>20.41173262045703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67.942857140000001</v>
      </c>
      <c r="G560" s="13">
        <f t="shared" si="100"/>
        <v>4.5414599216804179</v>
      </c>
      <c r="H560" s="13">
        <f t="shared" si="101"/>
        <v>63.40139721831958</v>
      </c>
      <c r="I560" s="16">
        <f t="shared" si="108"/>
        <v>64.043093336090081</v>
      </c>
      <c r="J560" s="13">
        <f t="shared" si="102"/>
        <v>44.643306653002661</v>
      </c>
      <c r="K560" s="13">
        <f t="shared" si="103"/>
        <v>19.39978668308742</v>
      </c>
      <c r="L560" s="13">
        <f t="shared" si="104"/>
        <v>8.3186500307062996</v>
      </c>
      <c r="M560" s="13">
        <f t="shared" si="109"/>
        <v>8.3581406781156584</v>
      </c>
      <c r="N560" s="13">
        <f t="shared" si="105"/>
        <v>5.1820472204317083</v>
      </c>
      <c r="O560" s="13">
        <f t="shared" si="106"/>
        <v>9.7235071421121262</v>
      </c>
      <c r="Q560">
        <v>15.75639426754616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38.464285709999999</v>
      </c>
      <c r="G561" s="13">
        <f t="shared" si="100"/>
        <v>1.2456729577205099</v>
      </c>
      <c r="H561" s="13">
        <f t="shared" si="101"/>
        <v>37.218612752279491</v>
      </c>
      <c r="I561" s="16">
        <f t="shared" si="108"/>
        <v>48.299749404660609</v>
      </c>
      <c r="J561" s="13">
        <f t="shared" si="102"/>
        <v>35.31605795527139</v>
      </c>
      <c r="K561" s="13">
        <f t="shared" si="103"/>
        <v>12.983691449389219</v>
      </c>
      <c r="L561" s="13">
        <f t="shared" si="104"/>
        <v>1.8553786420856362</v>
      </c>
      <c r="M561" s="13">
        <f t="shared" si="109"/>
        <v>5.0314720997695863</v>
      </c>
      <c r="N561" s="13">
        <f t="shared" si="105"/>
        <v>3.1195127018571434</v>
      </c>
      <c r="O561" s="13">
        <f t="shared" si="106"/>
        <v>4.3651856595776533</v>
      </c>
      <c r="Q561">
        <v>13.093287081300369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83.442857140000001</v>
      </c>
      <c r="G562" s="13">
        <f t="shared" si="100"/>
        <v>6.2744033942867681</v>
      </c>
      <c r="H562" s="13">
        <f t="shared" si="101"/>
        <v>77.168453745713236</v>
      </c>
      <c r="I562" s="16">
        <f t="shared" si="108"/>
        <v>88.296766553016823</v>
      </c>
      <c r="J562" s="13">
        <f t="shared" si="102"/>
        <v>39.583357703953197</v>
      </c>
      <c r="K562" s="13">
        <f t="shared" si="103"/>
        <v>48.713408849063626</v>
      </c>
      <c r="L562" s="13">
        <f t="shared" si="104"/>
        <v>37.847808894669377</v>
      </c>
      <c r="M562" s="13">
        <f t="shared" si="109"/>
        <v>39.759768292581825</v>
      </c>
      <c r="N562" s="13">
        <f t="shared" si="105"/>
        <v>24.651056341400732</v>
      </c>
      <c r="O562" s="13">
        <f t="shared" si="106"/>
        <v>30.9254597356875</v>
      </c>
      <c r="Q562">
        <v>10.791074593548389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8.65</v>
      </c>
      <c r="G563" s="13">
        <f t="shared" si="100"/>
        <v>0</v>
      </c>
      <c r="H563" s="13">
        <f t="shared" si="101"/>
        <v>8.65</v>
      </c>
      <c r="I563" s="16">
        <f t="shared" si="108"/>
        <v>19.515599954394247</v>
      </c>
      <c r="J563" s="13">
        <f t="shared" si="102"/>
        <v>18.313778595873583</v>
      </c>
      <c r="K563" s="13">
        <f t="shared" si="103"/>
        <v>1.2018213585206645</v>
      </c>
      <c r="L563" s="13">
        <f t="shared" si="104"/>
        <v>0</v>
      </c>
      <c r="M563" s="13">
        <f t="shared" si="109"/>
        <v>15.108711951181093</v>
      </c>
      <c r="N563" s="13">
        <f t="shared" si="105"/>
        <v>9.3674014097322775</v>
      </c>
      <c r="O563" s="13">
        <f t="shared" si="106"/>
        <v>9.3674014097322775</v>
      </c>
      <c r="Q563">
        <v>13.43699103815567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12.792857140000001</v>
      </c>
      <c r="G564" s="13">
        <f t="shared" si="100"/>
        <v>0</v>
      </c>
      <c r="H564" s="13">
        <f t="shared" si="101"/>
        <v>12.792857140000001</v>
      </c>
      <c r="I564" s="16">
        <f t="shared" si="108"/>
        <v>13.994678498520665</v>
      </c>
      <c r="J564" s="13">
        <f t="shared" si="102"/>
        <v>13.655628063098062</v>
      </c>
      <c r="K564" s="13">
        <f t="shared" si="103"/>
        <v>0.33905043542260316</v>
      </c>
      <c r="L564" s="13">
        <f t="shared" si="104"/>
        <v>0</v>
      </c>
      <c r="M564" s="13">
        <f t="shared" si="109"/>
        <v>5.741310541448815</v>
      </c>
      <c r="N564" s="13">
        <f t="shared" si="105"/>
        <v>3.5596125356982653</v>
      </c>
      <c r="O564" s="13">
        <f t="shared" si="106"/>
        <v>3.5596125356982653</v>
      </c>
      <c r="Q564">
        <v>15.790940207344599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13.771428569999999</v>
      </c>
      <c r="G565" s="13">
        <f t="shared" si="100"/>
        <v>0</v>
      </c>
      <c r="H565" s="13">
        <f t="shared" si="101"/>
        <v>13.771428569999999</v>
      </c>
      <c r="I565" s="16">
        <f t="shared" si="108"/>
        <v>14.110479005422603</v>
      </c>
      <c r="J565" s="13">
        <f t="shared" si="102"/>
        <v>13.846722880557371</v>
      </c>
      <c r="K565" s="13">
        <f t="shared" si="103"/>
        <v>0.26375612486523181</v>
      </c>
      <c r="L565" s="13">
        <f t="shared" si="104"/>
        <v>0</v>
      </c>
      <c r="M565" s="13">
        <f t="shared" si="109"/>
        <v>2.1816980057505497</v>
      </c>
      <c r="N565" s="13">
        <f t="shared" si="105"/>
        <v>1.3526527635653409</v>
      </c>
      <c r="O565" s="13">
        <f t="shared" si="106"/>
        <v>1.3526527635653409</v>
      </c>
      <c r="Q565">
        <v>17.812304642876779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31.192857140000001</v>
      </c>
      <c r="G566" s="13">
        <f t="shared" si="100"/>
        <v>0.43270684953310173</v>
      </c>
      <c r="H566" s="13">
        <f t="shared" si="101"/>
        <v>30.7601502904669</v>
      </c>
      <c r="I566" s="16">
        <f t="shared" si="108"/>
        <v>31.023906415332132</v>
      </c>
      <c r="J566" s="13">
        <f t="shared" si="102"/>
        <v>28.560779653345797</v>
      </c>
      <c r="K566" s="13">
        <f t="shared" si="103"/>
        <v>2.4631267619863344</v>
      </c>
      <c r="L566" s="13">
        <f t="shared" si="104"/>
        <v>0</v>
      </c>
      <c r="M566" s="13">
        <f t="shared" si="109"/>
        <v>0.82904524218520881</v>
      </c>
      <c r="N566" s="13">
        <f t="shared" si="105"/>
        <v>0.51400805015482942</v>
      </c>
      <c r="O566" s="13">
        <f t="shared" si="106"/>
        <v>0.9467148996879311</v>
      </c>
      <c r="Q566">
        <v>18.04421149976784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6.207142857</v>
      </c>
      <c r="G567" s="13">
        <f t="shared" si="100"/>
        <v>0</v>
      </c>
      <c r="H567" s="13">
        <f t="shared" si="101"/>
        <v>6.207142857</v>
      </c>
      <c r="I567" s="16">
        <f t="shared" si="108"/>
        <v>8.6702696189863353</v>
      </c>
      <c r="J567" s="13">
        <f t="shared" si="102"/>
        <v>8.6415438488741376</v>
      </c>
      <c r="K567" s="13">
        <f t="shared" si="103"/>
        <v>2.8725770112197679E-2</v>
      </c>
      <c r="L567" s="13">
        <f t="shared" si="104"/>
        <v>0</v>
      </c>
      <c r="M567" s="13">
        <f t="shared" si="109"/>
        <v>0.31503719203037939</v>
      </c>
      <c r="N567" s="13">
        <f t="shared" si="105"/>
        <v>0.19532305905883521</v>
      </c>
      <c r="O567" s="13">
        <f t="shared" si="106"/>
        <v>0.19532305905883521</v>
      </c>
      <c r="Q567">
        <v>23.32673439133012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0.28571428599999998</v>
      </c>
      <c r="G568" s="13">
        <f t="shared" si="100"/>
        <v>0</v>
      </c>
      <c r="H568" s="13">
        <f t="shared" si="101"/>
        <v>0.28571428599999998</v>
      </c>
      <c r="I568" s="16">
        <f t="shared" si="108"/>
        <v>0.31444005611219766</v>
      </c>
      <c r="J568" s="13">
        <f t="shared" si="102"/>
        <v>0.31443866421898786</v>
      </c>
      <c r="K568" s="13">
        <f t="shared" si="103"/>
        <v>1.3918932098011538E-6</v>
      </c>
      <c r="L568" s="13">
        <f t="shared" si="104"/>
        <v>0</v>
      </c>
      <c r="M568" s="13">
        <f t="shared" si="109"/>
        <v>0.11971413297154418</v>
      </c>
      <c r="N568" s="13">
        <f t="shared" si="105"/>
        <v>7.4222762442357385E-2</v>
      </c>
      <c r="O568" s="13">
        <f t="shared" si="106"/>
        <v>7.4222762442357385E-2</v>
      </c>
      <c r="Q568">
        <v>23.250392055312329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0.257142857</v>
      </c>
      <c r="G569" s="13">
        <f t="shared" si="100"/>
        <v>0</v>
      </c>
      <c r="H569" s="13">
        <f t="shared" si="101"/>
        <v>0.257142857</v>
      </c>
      <c r="I569" s="16">
        <f t="shared" si="108"/>
        <v>0.2571442488932098</v>
      </c>
      <c r="J569" s="13">
        <f t="shared" si="102"/>
        <v>0.25714352396836232</v>
      </c>
      <c r="K569" s="13">
        <f t="shared" si="103"/>
        <v>7.2492484748387653E-7</v>
      </c>
      <c r="L569" s="13">
        <f t="shared" si="104"/>
        <v>0</v>
      </c>
      <c r="M569" s="13">
        <f t="shared" si="109"/>
        <v>4.5491370529186795E-2</v>
      </c>
      <c r="N569" s="13">
        <f t="shared" si="105"/>
        <v>2.8204649728095811E-2</v>
      </c>
      <c r="O569" s="13">
        <f t="shared" si="106"/>
        <v>2.8204649728095811E-2</v>
      </c>
      <c r="Q569">
        <v>23.598514000000009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0.14285714299999999</v>
      </c>
      <c r="G570" s="13">
        <f t="shared" si="100"/>
        <v>0</v>
      </c>
      <c r="H570" s="13">
        <f t="shared" si="101"/>
        <v>0.14285714299999999</v>
      </c>
      <c r="I570" s="16">
        <f t="shared" si="108"/>
        <v>0.14285786792484748</v>
      </c>
      <c r="J570" s="13">
        <f t="shared" si="102"/>
        <v>0.14285774227947781</v>
      </c>
      <c r="K570" s="13">
        <f t="shared" si="103"/>
        <v>1.2564536966408468E-7</v>
      </c>
      <c r="L570" s="13">
        <f t="shared" si="104"/>
        <v>0</v>
      </c>
      <c r="M570" s="13">
        <f t="shared" si="109"/>
        <v>1.7286720801090984E-2</v>
      </c>
      <c r="N570" s="13">
        <f t="shared" si="105"/>
        <v>1.071776689667641E-2</v>
      </c>
      <c r="O570" s="13">
        <f t="shared" si="106"/>
        <v>1.071776689667641E-2</v>
      </c>
      <c r="Q570">
        <v>23.52188730081863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6.3928571429999996</v>
      </c>
      <c r="G571" s="13">
        <f t="shared" si="100"/>
        <v>0</v>
      </c>
      <c r="H571" s="13">
        <f t="shared" si="101"/>
        <v>6.3928571429999996</v>
      </c>
      <c r="I571" s="16">
        <f t="shared" si="108"/>
        <v>6.3928572686453693</v>
      </c>
      <c r="J571" s="13">
        <f t="shared" si="102"/>
        <v>6.3794426413931129</v>
      </c>
      <c r="K571" s="13">
        <f t="shared" si="103"/>
        <v>1.3414627252256395E-2</v>
      </c>
      <c r="L571" s="13">
        <f t="shared" si="104"/>
        <v>0</v>
      </c>
      <c r="M571" s="13">
        <f t="shared" si="109"/>
        <v>6.5689539044145734E-3</v>
      </c>
      <c r="N571" s="13">
        <f t="shared" si="105"/>
        <v>4.0727514207370358E-3</v>
      </c>
      <c r="O571" s="13">
        <f t="shared" si="106"/>
        <v>4.0727514207370358E-3</v>
      </c>
      <c r="Q571">
        <v>22.255208577462248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17.257142859999998</v>
      </c>
      <c r="G572" s="13">
        <f t="shared" si="100"/>
        <v>0</v>
      </c>
      <c r="H572" s="13">
        <f t="shared" si="101"/>
        <v>17.257142859999998</v>
      </c>
      <c r="I572" s="16">
        <f t="shared" si="108"/>
        <v>17.270557487252255</v>
      </c>
      <c r="J572" s="13">
        <f t="shared" si="102"/>
        <v>16.77403712692556</v>
      </c>
      <c r="K572" s="13">
        <f t="shared" si="103"/>
        <v>0.496520360326695</v>
      </c>
      <c r="L572" s="13">
        <f t="shared" si="104"/>
        <v>0</v>
      </c>
      <c r="M572" s="13">
        <f t="shared" si="109"/>
        <v>2.4962024836775376E-3</v>
      </c>
      <c r="N572" s="13">
        <f t="shared" si="105"/>
        <v>1.5476455398800732E-3</v>
      </c>
      <c r="O572" s="13">
        <f t="shared" si="106"/>
        <v>1.5476455398800732E-3</v>
      </c>
      <c r="Q572">
        <v>17.51581946397414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7.1428569999999999E-3</v>
      </c>
      <c r="G573" s="13">
        <f t="shared" si="100"/>
        <v>0</v>
      </c>
      <c r="H573" s="13">
        <f t="shared" si="101"/>
        <v>7.1428569999999999E-3</v>
      </c>
      <c r="I573" s="16">
        <f t="shared" si="108"/>
        <v>0.50366321732669495</v>
      </c>
      <c r="J573" s="13">
        <f t="shared" si="102"/>
        <v>0.50363647920652921</v>
      </c>
      <c r="K573" s="13">
        <f t="shared" si="103"/>
        <v>2.6738120165736845E-5</v>
      </c>
      <c r="L573" s="13">
        <f t="shared" si="104"/>
        <v>0</v>
      </c>
      <c r="M573" s="13">
        <f t="shared" si="109"/>
        <v>9.4855694379746437E-4</v>
      </c>
      <c r="N573" s="13">
        <f t="shared" si="105"/>
        <v>5.8810530515442788E-4</v>
      </c>
      <c r="O573" s="13">
        <f t="shared" si="106"/>
        <v>5.8810530515442788E-4</v>
      </c>
      <c r="Q573">
        <v>12.251948444401441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22.05</v>
      </c>
      <c r="G574" s="13">
        <f t="shared" si="100"/>
        <v>0</v>
      </c>
      <c r="H574" s="13">
        <f t="shared" si="101"/>
        <v>22.05</v>
      </c>
      <c r="I574" s="16">
        <f t="shared" si="108"/>
        <v>22.050026738120167</v>
      </c>
      <c r="J574" s="13">
        <f t="shared" si="102"/>
        <v>19.824598892064358</v>
      </c>
      <c r="K574" s="13">
        <f t="shared" si="103"/>
        <v>2.2254278460558083</v>
      </c>
      <c r="L574" s="13">
        <f t="shared" si="104"/>
        <v>0</v>
      </c>
      <c r="M574" s="13">
        <f t="shared" si="109"/>
        <v>3.6045163864303648E-4</v>
      </c>
      <c r="N574" s="13">
        <f t="shared" si="105"/>
        <v>2.2348001595868261E-4</v>
      </c>
      <c r="O574" s="13">
        <f t="shared" si="106"/>
        <v>2.2348001595868261E-4</v>
      </c>
      <c r="Q574">
        <v>11.12326862328954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61.928571429999998</v>
      </c>
      <c r="G575" s="13">
        <f t="shared" si="100"/>
        <v>3.8690459111298261</v>
      </c>
      <c r="H575" s="13">
        <f t="shared" si="101"/>
        <v>58.059525518870174</v>
      </c>
      <c r="I575" s="16">
        <f t="shared" si="108"/>
        <v>60.284953364925983</v>
      </c>
      <c r="J575" s="13">
        <f t="shared" si="102"/>
        <v>34.592194932840819</v>
      </c>
      <c r="K575" s="13">
        <f t="shared" si="103"/>
        <v>25.692758432085164</v>
      </c>
      <c r="L575" s="13">
        <f t="shared" si="104"/>
        <v>14.657892634381223</v>
      </c>
      <c r="M575" s="13">
        <f t="shared" si="109"/>
        <v>14.658029606003907</v>
      </c>
      <c r="N575" s="13">
        <f t="shared" si="105"/>
        <v>9.0879783557224219</v>
      </c>
      <c r="O575" s="13">
        <f t="shared" si="106"/>
        <v>12.957024266852248</v>
      </c>
      <c r="Q575">
        <v>10.08464459354839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32.77857143</v>
      </c>
      <c r="G576" s="13">
        <f t="shared" si="100"/>
        <v>0.6099941545830444</v>
      </c>
      <c r="H576" s="13">
        <f t="shared" si="101"/>
        <v>32.168577275416958</v>
      </c>
      <c r="I576" s="16">
        <f t="shared" si="108"/>
        <v>43.203443073120894</v>
      </c>
      <c r="J576" s="13">
        <f t="shared" si="102"/>
        <v>34.609472166679872</v>
      </c>
      <c r="K576" s="13">
        <f t="shared" si="103"/>
        <v>8.5939709064410224</v>
      </c>
      <c r="L576" s="13">
        <f t="shared" si="104"/>
        <v>0</v>
      </c>
      <c r="M576" s="13">
        <f t="shared" si="109"/>
        <v>5.5700512502814856</v>
      </c>
      <c r="N576" s="13">
        <f t="shared" si="105"/>
        <v>3.4534317751745212</v>
      </c>
      <c r="O576" s="13">
        <f t="shared" si="106"/>
        <v>4.0634259297575657</v>
      </c>
      <c r="Q576">
        <v>14.69473114259387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9.4357142859999996</v>
      </c>
      <c r="G577" s="13">
        <f t="shared" si="100"/>
        <v>0</v>
      </c>
      <c r="H577" s="13">
        <f t="shared" si="101"/>
        <v>9.4357142859999996</v>
      </c>
      <c r="I577" s="16">
        <f t="shared" si="108"/>
        <v>18.029685192441022</v>
      </c>
      <c r="J577" s="13">
        <f t="shared" si="102"/>
        <v>17.433016002013115</v>
      </c>
      <c r="K577" s="13">
        <f t="shared" si="103"/>
        <v>0.59666919042790667</v>
      </c>
      <c r="L577" s="13">
        <f t="shared" si="104"/>
        <v>0</v>
      </c>
      <c r="M577" s="13">
        <f t="shared" si="109"/>
        <v>2.1166194751069645</v>
      </c>
      <c r="N577" s="13">
        <f t="shared" si="105"/>
        <v>1.3123040745663179</v>
      </c>
      <c r="O577" s="13">
        <f t="shared" si="106"/>
        <v>1.3123040745663179</v>
      </c>
      <c r="Q577">
        <v>17.080010648627461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4.414285714</v>
      </c>
      <c r="G578" s="13">
        <f t="shared" si="100"/>
        <v>0</v>
      </c>
      <c r="H578" s="13">
        <f t="shared" si="101"/>
        <v>4.414285714</v>
      </c>
      <c r="I578" s="16">
        <f t="shared" si="108"/>
        <v>5.0109549044279067</v>
      </c>
      <c r="J578" s="13">
        <f t="shared" si="102"/>
        <v>5.0028734372175663</v>
      </c>
      <c r="K578" s="13">
        <f t="shared" si="103"/>
        <v>8.0814672103404206E-3</v>
      </c>
      <c r="L578" s="13">
        <f t="shared" si="104"/>
        <v>0</v>
      </c>
      <c r="M578" s="13">
        <f t="shared" si="109"/>
        <v>0.80431540054064654</v>
      </c>
      <c r="N578" s="13">
        <f t="shared" si="105"/>
        <v>0.49867554833520084</v>
      </c>
      <c r="O578" s="13">
        <f t="shared" si="106"/>
        <v>0.49867554833520084</v>
      </c>
      <c r="Q578">
        <v>20.676782458855449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0.42142857099999997</v>
      </c>
      <c r="G579" s="13">
        <f t="shared" si="100"/>
        <v>0</v>
      </c>
      <c r="H579" s="13">
        <f t="shared" si="101"/>
        <v>0.42142857099999997</v>
      </c>
      <c r="I579" s="16">
        <f t="shared" si="108"/>
        <v>0.42951003821034039</v>
      </c>
      <c r="J579" s="13">
        <f t="shared" si="102"/>
        <v>0.42950734799894319</v>
      </c>
      <c r="K579" s="13">
        <f t="shared" si="103"/>
        <v>2.6902113972049335E-6</v>
      </c>
      <c r="L579" s="13">
        <f t="shared" si="104"/>
        <v>0</v>
      </c>
      <c r="M579" s="13">
        <f t="shared" si="109"/>
        <v>0.30563985220544571</v>
      </c>
      <c r="N579" s="13">
        <f t="shared" si="105"/>
        <v>0.18949670836737634</v>
      </c>
      <c r="O579" s="13">
        <f t="shared" si="106"/>
        <v>0.18949670836737634</v>
      </c>
      <c r="Q579">
        <v>25.22875232039868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0.178571429</v>
      </c>
      <c r="G580" s="13">
        <f t="shared" si="100"/>
        <v>0</v>
      </c>
      <c r="H580" s="13">
        <f t="shared" si="101"/>
        <v>0.178571429</v>
      </c>
      <c r="I580" s="16">
        <f t="shared" si="108"/>
        <v>0.17857411921139721</v>
      </c>
      <c r="J580" s="13">
        <f t="shared" si="102"/>
        <v>0.17857393600942623</v>
      </c>
      <c r="K580" s="13">
        <f t="shared" si="103"/>
        <v>1.832019709824273E-7</v>
      </c>
      <c r="L580" s="13">
        <f t="shared" si="104"/>
        <v>0</v>
      </c>
      <c r="M580" s="13">
        <f t="shared" si="109"/>
        <v>0.11614314383806937</v>
      </c>
      <c r="N580" s="13">
        <f t="shared" si="105"/>
        <v>7.200874917960301E-2</v>
      </c>
      <c r="O580" s="13">
        <f t="shared" si="106"/>
        <v>7.200874917960301E-2</v>
      </c>
      <c r="Q580">
        <v>25.616855000000012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1.95</v>
      </c>
      <c r="G581" s="13">
        <f t="shared" si="100"/>
        <v>0</v>
      </c>
      <c r="H581" s="13">
        <f t="shared" si="101"/>
        <v>1.95</v>
      </c>
      <c r="I581" s="16">
        <f t="shared" si="108"/>
        <v>1.9500001832019709</v>
      </c>
      <c r="J581" s="13">
        <f t="shared" si="102"/>
        <v>1.9497528580978591</v>
      </c>
      <c r="K581" s="13">
        <f t="shared" si="103"/>
        <v>2.4732510411173969E-4</v>
      </c>
      <c r="L581" s="13">
        <f t="shared" si="104"/>
        <v>0</v>
      </c>
      <c r="M581" s="13">
        <f t="shared" si="109"/>
        <v>4.4134394658466358E-2</v>
      </c>
      <c r="N581" s="13">
        <f t="shared" si="105"/>
        <v>2.7363324688249143E-2</v>
      </c>
      <c r="O581" s="13">
        <f t="shared" si="106"/>
        <v>2.7363324688249143E-2</v>
      </c>
      <c r="Q581">
        <v>25.35510761782815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16.350000000000001</v>
      </c>
      <c r="G582" s="13">
        <f t="shared" ref="G582:G645" si="111">IF((F582-$J$2)&gt;0,$I$2*(F582-$J$2),0)</f>
        <v>0</v>
      </c>
      <c r="H582" s="13">
        <f t="shared" ref="H582:H645" si="112">F582-G582</f>
        <v>16.350000000000001</v>
      </c>
      <c r="I582" s="16">
        <f t="shared" si="108"/>
        <v>16.350247325104114</v>
      </c>
      <c r="J582" s="13">
        <f t="shared" ref="J582:J645" si="113">I582/SQRT(1+(I582/($K$2*(300+(25*Q582)+0.05*(Q582)^3)))^2)</f>
        <v>16.120873881759707</v>
      </c>
      <c r="K582" s="13">
        <f t="shared" ref="K582:K645" si="114">I582-J582</f>
        <v>0.22937344334440724</v>
      </c>
      <c r="L582" s="13">
        <f t="shared" ref="L582:L645" si="115">IF(K582&gt;$N$2,(K582-$N$2)/$L$2,0)</f>
        <v>0</v>
      </c>
      <c r="M582" s="13">
        <f t="shared" si="109"/>
        <v>1.6771069970217215E-2</v>
      </c>
      <c r="N582" s="13">
        <f t="shared" ref="N582:N645" si="116">$M$2*M582</f>
        <v>1.0398063381534673E-2</v>
      </c>
      <c r="O582" s="13">
        <f t="shared" ref="O582:O645" si="117">N582+G582</f>
        <v>1.0398063381534673E-2</v>
      </c>
      <c r="Q582">
        <v>21.972636035298471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40.678571429999998</v>
      </c>
      <c r="G583" s="13">
        <f t="shared" si="111"/>
        <v>1.4932363115888616</v>
      </c>
      <c r="H583" s="13">
        <f t="shared" si="112"/>
        <v>39.185335118411139</v>
      </c>
      <c r="I583" s="16">
        <f t="shared" ref="I583:I646" si="119">H583+K582-L582</f>
        <v>39.414708561755546</v>
      </c>
      <c r="J583" s="13">
        <f t="shared" si="113"/>
        <v>35.534111426568643</v>
      </c>
      <c r="K583" s="13">
        <f t="shared" si="114"/>
        <v>3.8805971351869033</v>
      </c>
      <c r="L583" s="13">
        <f t="shared" si="115"/>
        <v>0</v>
      </c>
      <c r="M583" s="13">
        <f t="shared" ref="M583:M646" si="120">L583+M582-N582</f>
        <v>6.3730065886825425E-3</v>
      </c>
      <c r="N583" s="13">
        <f t="shared" si="116"/>
        <v>3.9512640849831762E-3</v>
      </c>
      <c r="O583" s="13">
        <f t="shared" si="117"/>
        <v>1.4971875756738449</v>
      </c>
      <c r="Q583">
        <v>19.681201670554749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34.085714289999999</v>
      </c>
      <c r="G584" s="13">
        <f t="shared" si="111"/>
        <v>0.75613639245407638</v>
      </c>
      <c r="H584" s="13">
        <f t="shared" si="112"/>
        <v>33.329577897545924</v>
      </c>
      <c r="I584" s="16">
        <f t="shared" si="119"/>
        <v>37.210175032732828</v>
      </c>
      <c r="J584" s="13">
        <f t="shared" si="113"/>
        <v>31.69795361850656</v>
      </c>
      <c r="K584" s="13">
        <f t="shared" si="114"/>
        <v>5.5122214142262678</v>
      </c>
      <c r="L584" s="13">
        <f t="shared" si="115"/>
        <v>0</v>
      </c>
      <c r="M584" s="13">
        <f t="shared" si="120"/>
        <v>2.4217425036993662E-3</v>
      </c>
      <c r="N584" s="13">
        <f t="shared" si="116"/>
        <v>1.501480352293607E-3</v>
      </c>
      <c r="O584" s="13">
        <f t="shared" si="117"/>
        <v>0.75763787280636996</v>
      </c>
      <c r="Q584">
        <v>15.349538140229029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5.7857142860000002</v>
      </c>
      <c r="G585" s="13">
        <f t="shared" si="111"/>
        <v>0</v>
      </c>
      <c r="H585" s="13">
        <f t="shared" si="112"/>
        <v>5.7857142860000002</v>
      </c>
      <c r="I585" s="16">
        <f t="shared" si="119"/>
        <v>11.297935700226269</v>
      </c>
      <c r="J585" s="13">
        <f t="shared" si="113"/>
        <v>11.067525850671064</v>
      </c>
      <c r="K585" s="13">
        <f t="shared" si="114"/>
        <v>0.23040984955520472</v>
      </c>
      <c r="L585" s="13">
        <f t="shared" si="115"/>
        <v>0</v>
      </c>
      <c r="M585" s="13">
        <f t="shared" si="120"/>
        <v>9.2026215140575927E-4</v>
      </c>
      <c r="N585" s="13">
        <f t="shared" si="116"/>
        <v>5.7056253387157069E-4</v>
      </c>
      <c r="O585" s="13">
        <f t="shared" si="117"/>
        <v>5.7056253387157069E-4</v>
      </c>
      <c r="Q585">
        <v>13.99423773338158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17.75</v>
      </c>
      <c r="G586" s="13">
        <f t="shared" si="111"/>
        <v>0</v>
      </c>
      <c r="H586" s="13">
        <f t="shared" si="112"/>
        <v>17.75</v>
      </c>
      <c r="I586" s="16">
        <f t="shared" si="119"/>
        <v>17.980409849555205</v>
      </c>
      <c r="J586" s="13">
        <f t="shared" si="113"/>
        <v>16.774457414947651</v>
      </c>
      <c r="K586" s="13">
        <f t="shared" si="114"/>
        <v>1.2059524346075534</v>
      </c>
      <c r="L586" s="13">
        <f t="shared" si="115"/>
        <v>0</v>
      </c>
      <c r="M586" s="13">
        <f t="shared" si="120"/>
        <v>3.4969961753418858E-4</v>
      </c>
      <c r="N586" s="13">
        <f t="shared" si="116"/>
        <v>2.1681376287119693E-4</v>
      </c>
      <c r="O586" s="13">
        <f t="shared" si="117"/>
        <v>2.1681376287119693E-4</v>
      </c>
      <c r="Q586">
        <v>11.54454659354839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8.4571428569999991</v>
      </c>
      <c r="G587" s="13">
        <f t="shared" si="111"/>
        <v>0</v>
      </c>
      <c r="H587" s="13">
        <f t="shared" si="112"/>
        <v>8.4571428569999991</v>
      </c>
      <c r="I587" s="16">
        <f t="shared" si="119"/>
        <v>9.6630952916075525</v>
      </c>
      <c r="J587" s="13">
        <f t="shared" si="113"/>
        <v>9.5024221594295195</v>
      </c>
      <c r="K587" s="13">
        <f t="shared" si="114"/>
        <v>0.16067313217803303</v>
      </c>
      <c r="L587" s="13">
        <f t="shared" si="115"/>
        <v>0</v>
      </c>
      <c r="M587" s="13">
        <f t="shared" si="120"/>
        <v>1.3288585466299165E-4</v>
      </c>
      <c r="N587" s="13">
        <f t="shared" si="116"/>
        <v>8.2389229891054828E-5</v>
      </c>
      <c r="O587" s="13">
        <f t="shared" si="117"/>
        <v>8.2389229891054828E-5</v>
      </c>
      <c r="Q587">
        <v>13.2491446824138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95.957142860000005</v>
      </c>
      <c r="G588" s="13">
        <f t="shared" si="111"/>
        <v>7.6735356364032121</v>
      </c>
      <c r="H588" s="13">
        <f t="shared" si="112"/>
        <v>88.283607223596789</v>
      </c>
      <c r="I588" s="16">
        <f t="shared" si="119"/>
        <v>88.444280355774822</v>
      </c>
      <c r="J588" s="13">
        <f t="shared" si="113"/>
        <v>45.963141805961435</v>
      </c>
      <c r="K588" s="13">
        <f t="shared" si="114"/>
        <v>42.481138549813387</v>
      </c>
      <c r="L588" s="13">
        <f t="shared" si="115"/>
        <v>31.569714065319918</v>
      </c>
      <c r="M588" s="13">
        <f t="shared" si="120"/>
        <v>31.569764561944687</v>
      </c>
      <c r="N588" s="13">
        <f t="shared" si="116"/>
        <v>19.573254028405707</v>
      </c>
      <c r="O588" s="13">
        <f t="shared" si="117"/>
        <v>27.246789664808919</v>
      </c>
      <c r="Q588">
        <v>13.65253379662288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78</v>
      </c>
      <c r="G589" s="13">
        <f t="shared" si="111"/>
        <v>5.6658767005389059</v>
      </c>
      <c r="H589" s="13">
        <f t="shared" si="112"/>
        <v>72.334123299461098</v>
      </c>
      <c r="I589" s="16">
        <f t="shared" si="119"/>
        <v>83.245547783954578</v>
      </c>
      <c r="J589" s="13">
        <f t="shared" si="113"/>
        <v>49.387588401211339</v>
      </c>
      <c r="K589" s="13">
        <f t="shared" si="114"/>
        <v>33.857959382743239</v>
      </c>
      <c r="L589" s="13">
        <f t="shared" si="115"/>
        <v>22.883130534459589</v>
      </c>
      <c r="M589" s="13">
        <f t="shared" si="120"/>
        <v>34.87964106799857</v>
      </c>
      <c r="N589" s="13">
        <f t="shared" si="116"/>
        <v>21.625377462159115</v>
      </c>
      <c r="O589" s="13">
        <f t="shared" si="117"/>
        <v>27.291254162698021</v>
      </c>
      <c r="Q589">
        <v>15.544988270679079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9.9928571430000002</v>
      </c>
      <c r="G590" s="13">
        <f t="shared" si="111"/>
        <v>0</v>
      </c>
      <c r="H590" s="13">
        <f t="shared" si="112"/>
        <v>9.9928571430000002</v>
      </c>
      <c r="I590" s="16">
        <f t="shared" si="119"/>
        <v>20.967685991283652</v>
      </c>
      <c r="J590" s="13">
        <f t="shared" si="113"/>
        <v>20.23690709755309</v>
      </c>
      <c r="K590" s="13">
        <f t="shared" si="114"/>
        <v>0.73077889373056237</v>
      </c>
      <c r="L590" s="13">
        <f t="shared" si="115"/>
        <v>0</v>
      </c>
      <c r="M590" s="13">
        <f t="shared" si="120"/>
        <v>13.254263605839455</v>
      </c>
      <c r="N590" s="13">
        <f t="shared" si="116"/>
        <v>8.2176434356204613</v>
      </c>
      <c r="O590" s="13">
        <f t="shared" si="117"/>
        <v>8.2176434356204613</v>
      </c>
      <c r="Q590">
        <v>18.831136704209531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2.75</v>
      </c>
      <c r="G591" s="13">
        <f t="shared" si="111"/>
        <v>0</v>
      </c>
      <c r="H591" s="13">
        <f t="shared" si="112"/>
        <v>2.75</v>
      </c>
      <c r="I591" s="16">
        <f t="shared" si="119"/>
        <v>3.4807788937305624</v>
      </c>
      <c r="J591" s="13">
        <f t="shared" si="113"/>
        <v>3.4782823853940807</v>
      </c>
      <c r="K591" s="13">
        <f t="shared" si="114"/>
        <v>2.4965083364816287E-3</v>
      </c>
      <c r="L591" s="13">
        <f t="shared" si="115"/>
        <v>0</v>
      </c>
      <c r="M591" s="13">
        <f t="shared" si="120"/>
        <v>5.0366201702189937</v>
      </c>
      <c r="N591" s="13">
        <f t="shared" si="116"/>
        <v>3.1227045055357761</v>
      </c>
      <c r="O591" s="13">
        <f t="shared" si="117"/>
        <v>3.1227045055357761</v>
      </c>
      <c r="Q591">
        <v>21.262599937516349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0.114285714</v>
      </c>
      <c r="G592" s="13">
        <f t="shared" si="111"/>
        <v>0</v>
      </c>
      <c r="H592" s="13">
        <f t="shared" si="112"/>
        <v>0.114285714</v>
      </c>
      <c r="I592" s="16">
        <f t="shared" si="119"/>
        <v>0.11678222233648163</v>
      </c>
      <c r="J592" s="13">
        <f t="shared" si="113"/>
        <v>0.11678215942201936</v>
      </c>
      <c r="K592" s="13">
        <f t="shared" si="114"/>
        <v>6.2914462264918036E-8</v>
      </c>
      <c r="L592" s="13">
        <f t="shared" si="115"/>
        <v>0</v>
      </c>
      <c r="M592" s="13">
        <f t="shared" si="120"/>
        <v>1.9139156646832176</v>
      </c>
      <c r="N592" s="13">
        <f t="shared" si="116"/>
        <v>1.1866277121035949</v>
      </c>
      <c r="O592" s="13">
        <f t="shared" si="117"/>
        <v>1.1866277121035949</v>
      </c>
      <c r="Q592">
        <v>24.143186000000011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1.5142857139999999</v>
      </c>
      <c r="G593" s="13">
        <f t="shared" si="111"/>
        <v>0</v>
      </c>
      <c r="H593" s="13">
        <f t="shared" si="112"/>
        <v>1.5142857139999999</v>
      </c>
      <c r="I593" s="16">
        <f t="shared" si="119"/>
        <v>1.5142857769144622</v>
      </c>
      <c r="J593" s="13">
        <f t="shared" si="113"/>
        <v>1.5141382492502784</v>
      </c>
      <c r="K593" s="13">
        <f t="shared" si="114"/>
        <v>1.475276641837997E-4</v>
      </c>
      <c r="L593" s="13">
        <f t="shared" si="115"/>
        <v>0</v>
      </c>
      <c r="M593" s="13">
        <f t="shared" si="120"/>
        <v>0.72728795257962275</v>
      </c>
      <c r="N593" s="13">
        <f t="shared" si="116"/>
        <v>0.4509185305993661</v>
      </c>
      <c r="O593" s="13">
        <f t="shared" si="117"/>
        <v>0.4509185305993661</v>
      </c>
      <c r="Q593">
        <v>23.62232679943596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12.16428571</v>
      </c>
      <c r="G594" s="13">
        <f t="shared" si="111"/>
        <v>0</v>
      </c>
      <c r="H594" s="13">
        <f t="shared" si="112"/>
        <v>12.16428571</v>
      </c>
      <c r="I594" s="16">
        <f t="shared" si="119"/>
        <v>12.164433237664184</v>
      </c>
      <c r="J594" s="13">
        <f t="shared" si="113"/>
        <v>12.05774671697915</v>
      </c>
      <c r="K594" s="13">
        <f t="shared" si="114"/>
        <v>0.10668652068503448</v>
      </c>
      <c r="L594" s="13">
        <f t="shared" si="115"/>
        <v>0</v>
      </c>
      <c r="M594" s="13">
        <f t="shared" si="120"/>
        <v>0.27636942198025666</v>
      </c>
      <c r="N594" s="13">
        <f t="shared" si="116"/>
        <v>0.17134904162775913</v>
      </c>
      <c r="O594" s="13">
        <f t="shared" si="117"/>
        <v>0.17134904162775913</v>
      </c>
      <c r="Q594">
        <v>21.16811228982214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13.49285714</v>
      </c>
      <c r="G595" s="13">
        <f t="shared" si="111"/>
        <v>0</v>
      </c>
      <c r="H595" s="13">
        <f t="shared" si="112"/>
        <v>13.49285714</v>
      </c>
      <c r="I595" s="16">
        <f t="shared" si="119"/>
        <v>13.599543660685034</v>
      </c>
      <c r="J595" s="13">
        <f t="shared" si="113"/>
        <v>13.439685499756974</v>
      </c>
      <c r="K595" s="13">
        <f t="shared" si="114"/>
        <v>0.15985816092806004</v>
      </c>
      <c r="L595" s="13">
        <f t="shared" si="115"/>
        <v>0</v>
      </c>
      <c r="M595" s="13">
        <f t="shared" si="120"/>
        <v>0.10502038035249753</v>
      </c>
      <c r="N595" s="13">
        <f t="shared" si="116"/>
        <v>6.5112635818548467E-2</v>
      </c>
      <c r="O595" s="13">
        <f t="shared" si="117"/>
        <v>6.5112635818548467E-2</v>
      </c>
      <c r="Q595">
        <v>20.64276565532596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27.492857140000002</v>
      </c>
      <c r="G596" s="13">
        <f t="shared" si="111"/>
        <v>1.9036472201263231E-2</v>
      </c>
      <c r="H596" s="13">
        <f t="shared" si="112"/>
        <v>27.473820667798737</v>
      </c>
      <c r="I596" s="16">
        <f t="shared" si="119"/>
        <v>27.633678828726797</v>
      </c>
      <c r="J596" s="13">
        <f t="shared" si="113"/>
        <v>25.00341446457093</v>
      </c>
      <c r="K596" s="13">
        <f t="shared" si="114"/>
        <v>2.6302643641558667</v>
      </c>
      <c r="L596" s="13">
        <f t="shared" si="115"/>
        <v>0</v>
      </c>
      <c r="M596" s="13">
        <f t="shared" si="120"/>
        <v>3.9907744533949061E-2</v>
      </c>
      <c r="N596" s="13">
        <f t="shared" si="116"/>
        <v>2.4742801611048418E-2</v>
      </c>
      <c r="O596" s="13">
        <f t="shared" si="117"/>
        <v>4.3779273812311649E-2</v>
      </c>
      <c r="Q596">
        <v>14.91665989379951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52.692857140000001</v>
      </c>
      <c r="G597" s="13">
        <f t="shared" si="111"/>
        <v>2.8364671502451366</v>
      </c>
      <c r="H597" s="13">
        <f t="shared" si="112"/>
        <v>49.856389989754867</v>
      </c>
      <c r="I597" s="16">
        <f t="shared" si="119"/>
        <v>52.486654353910737</v>
      </c>
      <c r="J597" s="13">
        <f t="shared" si="113"/>
        <v>35.615289174000608</v>
      </c>
      <c r="K597" s="13">
        <f t="shared" si="114"/>
        <v>16.871365179910129</v>
      </c>
      <c r="L597" s="13">
        <f t="shared" si="115"/>
        <v>5.7716375932927617</v>
      </c>
      <c r="M597" s="13">
        <f t="shared" si="120"/>
        <v>5.7868025362156619</v>
      </c>
      <c r="N597" s="13">
        <f t="shared" si="116"/>
        <v>3.5878175724537105</v>
      </c>
      <c r="O597" s="13">
        <f t="shared" si="117"/>
        <v>6.4242847226988467</v>
      </c>
      <c r="Q597">
        <v>12.13362062182393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97.55</v>
      </c>
      <c r="G598" s="13">
        <f t="shared" si="111"/>
        <v>7.8516215321165932</v>
      </c>
      <c r="H598" s="13">
        <f t="shared" si="112"/>
        <v>89.698378467883401</v>
      </c>
      <c r="I598" s="16">
        <f t="shared" si="119"/>
        <v>100.79810605450076</v>
      </c>
      <c r="J598" s="13">
        <f t="shared" si="113"/>
        <v>46.761728303491182</v>
      </c>
      <c r="K598" s="13">
        <f t="shared" si="114"/>
        <v>54.036377751009582</v>
      </c>
      <c r="L598" s="13">
        <f t="shared" si="115"/>
        <v>43.209916431005723</v>
      </c>
      <c r="M598" s="13">
        <f t="shared" si="120"/>
        <v>45.408901394767675</v>
      </c>
      <c r="N598" s="13">
        <f t="shared" si="116"/>
        <v>28.153518864755959</v>
      </c>
      <c r="O598" s="13">
        <f t="shared" si="117"/>
        <v>36.005140396872555</v>
      </c>
      <c r="Q598">
        <v>13.37639598690714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85.607142859999996</v>
      </c>
      <c r="G599" s="13">
        <f t="shared" si="111"/>
        <v>6.5163766079209058</v>
      </c>
      <c r="H599" s="13">
        <f t="shared" si="112"/>
        <v>79.090766252079092</v>
      </c>
      <c r="I599" s="16">
        <f t="shared" si="119"/>
        <v>89.917227572082965</v>
      </c>
      <c r="J599" s="13">
        <f t="shared" si="113"/>
        <v>38.88830872432942</v>
      </c>
      <c r="K599" s="13">
        <f t="shared" si="114"/>
        <v>51.028918847753545</v>
      </c>
      <c r="L599" s="13">
        <f t="shared" si="115"/>
        <v>40.180344335539296</v>
      </c>
      <c r="M599" s="13">
        <f t="shared" si="120"/>
        <v>57.435726865551011</v>
      </c>
      <c r="N599" s="13">
        <f t="shared" si="116"/>
        <v>35.610150656641629</v>
      </c>
      <c r="O599" s="13">
        <f t="shared" si="117"/>
        <v>42.126527264562533</v>
      </c>
      <c r="Q599">
        <v>10.39780859354839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16.22142857</v>
      </c>
      <c r="G600" s="13">
        <f t="shared" si="111"/>
        <v>0</v>
      </c>
      <c r="H600" s="13">
        <f t="shared" si="112"/>
        <v>16.22142857</v>
      </c>
      <c r="I600" s="16">
        <f t="shared" si="119"/>
        <v>27.070003082214249</v>
      </c>
      <c r="J600" s="13">
        <f t="shared" si="113"/>
        <v>24.357356920353403</v>
      </c>
      <c r="K600" s="13">
        <f t="shared" si="114"/>
        <v>2.712646161860846</v>
      </c>
      <c r="L600" s="13">
        <f t="shared" si="115"/>
        <v>0</v>
      </c>
      <c r="M600" s="13">
        <f t="shared" si="120"/>
        <v>21.825576208909382</v>
      </c>
      <c r="N600" s="13">
        <f t="shared" si="116"/>
        <v>13.531857249523817</v>
      </c>
      <c r="O600" s="13">
        <f t="shared" si="117"/>
        <v>13.531857249523817</v>
      </c>
      <c r="Q600">
        <v>14.18783660461315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70.52857143</v>
      </c>
      <c r="G601" s="13">
        <f t="shared" si="111"/>
        <v>4.8305500314146412</v>
      </c>
      <c r="H601" s="13">
        <f t="shared" si="112"/>
        <v>65.698021398585354</v>
      </c>
      <c r="I601" s="16">
        <f t="shared" si="119"/>
        <v>68.4106675604462</v>
      </c>
      <c r="J601" s="13">
        <f t="shared" si="113"/>
        <v>43.513251946231499</v>
      </c>
      <c r="K601" s="13">
        <f t="shared" si="114"/>
        <v>24.897415614214701</v>
      </c>
      <c r="L601" s="13">
        <f t="shared" si="115"/>
        <v>13.856701833489055</v>
      </c>
      <c r="M601" s="13">
        <f t="shared" si="120"/>
        <v>22.15042079287462</v>
      </c>
      <c r="N601" s="13">
        <f t="shared" si="116"/>
        <v>13.733260891582264</v>
      </c>
      <c r="O601" s="13">
        <f t="shared" si="117"/>
        <v>18.563810922996904</v>
      </c>
      <c r="Q601">
        <v>14.33354117086145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18.271428570000001</v>
      </c>
      <c r="G602" s="13">
        <f t="shared" si="111"/>
        <v>0</v>
      </c>
      <c r="H602" s="13">
        <f t="shared" si="112"/>
        <v>18.271428570000001</v>
      </c>
      <c r="I602" s="16">
        <f t="shared" si="119"/>
        <v>29.312142350725651</v>
      </c>
      <c r="J602" s="13">
        <f t="shared" si="113"/>
        <v>27.030227460265969</v>
      </c>
      <c r="K602" s="13">
        <f t="shared" si="114"/>
        <v>2.2819148904596815</v>
      </c>
      <c r="L602" s="13">
        <f t="shared" si="115"/>
        <v>0</v>
      </c>
      <c r="M602" s="13">
        <f t="shared" si="120"/>
        <v>8.4171599012923561</v>
      </c>
      <c r="N602" s="13">
        <f t="shared" si="116"/>
        <v>5.2186391388012607</v>
      </c>
      <c r="O602" s="13">
        <f t="shared" si="117"/>
        <v>5.2186391388012607</v>
      </c>
      <c r="Q602">
        <v>17.39761179195704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0.37857142900000001</v>
      </c>
      <c r="G603" s="13">
        <f t="shared" si="111"/>
        <v>0</v>
      </c>
      <c r="H603" s="13">
        <f t="shared" si="112"/>
        <v>0.37857142900000001</v>
      </c>
      <c r="I603" s="16">
        <f t="shared" si="119"/>
        <v>2.6604863194596815</v>
      </c>
      <c r="J603" s="13">
        <f t="shared" si="113"/>
        <v>2.65921165882785</v>
      </c>
      <c r="K603" s="13">
        <f t="shared" si="114"/>
        <v>1.2746606318314591E-3</v>
      </c>
      <c r="L603" s="13">
        <f t="shared" si="115"/>
        <v>0</v>
      </c>
      <c r="M603" s="13">
        <f t="shared" si="120"/>
        <v>3.1985207624910954</v>
      </c>
      <c r="N603" s="13">
        <f t="shared" si="116"/>
        <v>1.9830828727444791</v>
      </c>
      <c r="O603" s="13">
        <f t="shared" si="117"/>
        <v>1.9830828727444791</v>
      </c>
      <c r="Q603">
        <v>20.318390458094392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0.05</v>
      </c>
      <c r="G604" s="13">
        <f t="shared" si="111"/>
        <v>0</v>
      </c>
      <c r="H604" s="13">
        <f t="shared" si="112"/>
        <v>0.05</v>
      </c>
      <c r="I604" s="16">
        <f t="shared" si="119"/>
        <v>5.1274660631831462E-2</v>
      </c>
      <c r="J604" s="13">
        <f t="shared" si="113"/>
        <v>5.1274655061053394E-2</v>
      </c>
      <c r="K604" s="13">
        <f t="shared" si="114"/>
        <v>5.5707780680092078E-9</v>
      </c>
      <c r="L604" s="13">
        <f t="shared" si="115"/>
        <v>0</v>
      </c>
      <c r="M604" s="13">
        <f t="shared" si="120"/>
        <v>1.2154378897466163</v>
      </c>
      <c r="N604" s="13">
        <f t="shared" si="116"/>
        <v>0.75357149164290205</v>
      </c>
      <c r="O604" s="13">
        <f t="shared" si="117"/>
        <v>0.75357149164290205</v>
      </c>
      <c r="Q604">
        <v>23.82111500000001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0.84285714300000003</v>
      </c>
      <c r="G605" s="13">
        <f t="shared" si="111"/>
        <v>0</v>
      </c>
      <c r="H605" s="13">
        <f t="shared" si="112"/>
        <v>0.84285714300000003</v>
      </c>
      <c r="I605" s="16">
        <f t="shared" si="119"/>
        <v>0.84285714857077809</v>
      </c>
      <c r="J605" s="13">
        <f t="shared" si="113"/>
        <v>0.84282728279449992</v>
      </c>
      <c r="K605" s="13">
        <f t="shared" si="114"/>
        <v>2.9865776278170664E-5</v>
      </c>
      <c r="L605" s="13">
        <f t="shared" si="115"/>
        <v>0</v>
      </c>
      <c r="M605" s="13">
        <f t="shared" si="120"/>
        <v>0.46186639810371422</v>
      </c>
      <c r="N605" s="13">
        <f t="shared" si="116"/>
        <v>0.28635716682430279</v>
      </c>
      <c r="O605" s="13">
        <f t="shared" si="117"/>
        <v>0.28635716682430279</v>
      </c>
      <c r="Q605">
        <v>22.48258822795961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21.57857143</v>
      </c>
      <c r="G606" s="13">
        <f t="shared" si="111"/>
        <v>0</v>
      </c>
      <c r="H606" s="13">
        <f t="shared" si="112"/>
        <v>21.57857143</v>
      </c>
      <c r="I606" s="16">
        <f t="shared" si="119"/>
        <v>21.578601295776277</v>
      </c>
      <c r="J606" s="13">
        <f t="shared" si="113"/>
        <v>20.925822260406029</v>
      </c>
      <c r="K606" s="13">
        <f t="shared" si="114"/>
        <v>0.65277903537024784</v>
      </c>
      <c r="L606" s="13">
        <f t="shared" si="115"/>
        <v>0</v>
      </c>
      <c r="M606" s="13">
        <f t="shared" si="120"/>
        <v>0.17550923127941143</v>
      </c>
      <c r="N606" s="13">
        <f t="shared" si="116"/>
        <v>0.10881572339323509</v>
      </c>
      <c r="O606" s="13">
        <f t="shared" si="117"/>
        <v>0.10881572339323509</v>
      </c>
      <c r="Q606">
        <v>20.286935352669129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11.985714290000001</v>
      </c>
      <c r="G607" s="13">
        <f t="shared" si="111"/>
        <v>0</v>
      </c>
      <c r="H607" s="13">
        <f t="shared" si="112"/>
        <v>11.985714290000001</v>
      </c>
      <c r="I607" s="16">
        <f t="shared" si="119"/>
        <v>12.638493325370248</v>
      </c>
      <c r="J607" s="13">
        <f t="shared" si="113"/>
        <v>12.444912051342252</v>
      </c>
      <c r="K607" s="13">
        <f t="shared" si="114"/>
        <v>0.19358127402799674</v>
      </c>
      <c r="L607" s="13">
        <f t="shared" si="115"/>
        <v>0</v>
      </c>
      <c r="M607" s="13">
        <f t="shared" si="120"/>
        <v>6.669350788617634E-2</v>
      </c>
      <c r="N607" s="13">
        <f t="shared" si="116"/>
        <v>4.1349974889429333E-2</v>
      </c>
      <c r="O607" s="13">
        <f t="shared" si="117"/>
        <v>4.1349974889429333E-2</v>
      </c>
      <c r="Q607">
        <v>17.698874749359799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6.5571428569999997</v>
      </c>
      <c r="G608" s="13">
        <f t="shared" si="111"/>
        <v>0</v>
      </c>
      <c r="H608" s="13">
        <f t="shared" si="112"/>
        <v>6.5571428569999997</v>
      </c>
      <c r="I608" s="16">
        <f t="shared" si="119"/>
        <v>6.7507241310279964</v>
      </c>
      <c r="J608" s="13">
        <f t="shared" si="113"/>
        <v>6.7165787243867499</v>
      </c>
      <c r="K608" s="13">
        <f t="shared" si="114"/>
        <v>3.4145406641246545E-2</v>
      </c>
      <c r="L608" s="13">
        <f t="shared" si="115"/>
        <v>0</v>
      </c>
      <c r="M608" s="13">
        <f t="shared" si="120"/>
        <v>2.5343532996747006E-2</v>
      </c>
      <c r="N608" s="13">
        <f t="shared" si="116"/>
        <v>1.5712990457983144E-2</v>
      </c>
      <c r="O608" s="13">
        <f t="shared" si="117"/>
        <v>1.5712990457983144E-2</v>
      </c>
      <c r="Q608">
        <v>16.77201610930139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15.99285714</v>
      </c>
      <c r="G609" s="13">
        <f t="shared" si="111"/>
        <v>0</v>
      </c>
      <c r="H609" s="13">
        <f t="shared" si="112"/>
        <v>15.99285714</v>
      </c>
      <c r="I609" s="16">
        <f t="shared" si="119"/>
        <v>16.027002546641246</v>
      </c>
      <c r="J609" s="13">
        <f t="shared" si="113"/>
        <v>15.349256374906854</v>
      </c>
      <c r="K609" s="13">
        <f t="shared" si="114"/>
        <v>0.67774617173439111</v>
      </c>
      <c r="L609" s="13">
        <f t="shared" si="115"/>
        <v>0</v>
      </c>
      <c r="M609" s="13">
        <f t="shared" si="120"/>
        <v>9.6305425387638623E-3</v>
      </c>
      <c r="N609" s="13">
        <f t="shared" si="116"/>
        <v>5.9709363740335945E-3</v>
      </c>
      <c r="O609" s="13">
        <f t="shared" si="117"/>
        <v>5.9709363740335945E-3</v>
      </c>
      <c r="Q609">
        <v>13.53002770129169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1.321428571</v>
      </c>
      <c r="G610" s="13">
        <f t="shared" si="111"/>
        <v>0</v>
      </c>
      <c r="H610" s="13">
        <f t="shared" si="112"/>
        <v>1.321428571</v>
      </c>
      <c r="I610" s="16">
        <f t="shared" si="119"/>
        <v>1.9991747427343911</v>
      </c>
      <c r="J610" s="13">
        <f t="shared" si="113"/>
        <v>1.997575033641376</v>
      </c>
      <c r="K610" s="13">
        <f t="shared" si="114"/>
        <v>1.5997090930151003E-3</v>
      </c>
      <c r="L610" s="13">
        <f t="shared" si="115"/>
        <v>0</v>
      </c>
      <c r="M610" s="13">
        <f t="shared" si="120"/>
        <v>3.6596061647302678E-3</v>
      </c>
      <c r="N610" s="13">
        <f t="shared" si="116"/>
        <v>2.268955822132766E-3</v>
      </c>
      <c r="O610" s="13">
        <f t="shared" si="117"/>
        <v>2.268955822132766E-3</v>
      </c>
      <c r="Q610">
        <v>12.56843865420697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46.385714290000003</v>
      </c>
      <c r="G611" s="13">
        <f t="shared" si="111"/>
        <v>2.1313108900707292</v>
      </c>
      <c r="H611" s="13">
        <f t="shared" si="112"/>
        <v>44.254403399929274</v>
      </c>
      <c r="I611" s="16">
        <f t="shared" si="119"/>
        <v>44.256003109022288</v>
      </c>
      <c r="J611" s="13">
        <f t="shared" si="113"/>
        <v>31.990457466396574</v>
      </c>
      <c r="K611" s="13">
        <f t="shared" si="114"/>
        <v>12.265545642625714</v>
      </c>
      <c r="L611" s="13">
        <f t="shared" si="115"/>
        <v>1.1319524651588493</v>
      </c>
      <c r="M611" s="13">
        <f t="shared" si="120"/>
        <v>1.1333431155014468</v>
      </c>
      <c r="N611" s="13">
        <f t="shared" si="116"/>
        <v>0.70267273161089705</v>
      </c>
      <c r="O611" s="13">
        <f t="shared" si="117"/>
        <v>2.8339836216816261</v>
      </c>
      <c r="Q611">
        <v>11.45132059354839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8.9499999999999993</v>
      </c>
      <c r="G612" s="13">
        <f t="shared" si="111"/>
        <v>0</v>
      </c>
      <c r="H612" s="13">
        <f t="shared" si="112"/>
        <v>8.9499999999999993</v>
      </c>
      <c r="I612" s="16">
        <f t="shared" si="119"/>
        <v>20.083593177466863</v>
      </c>
      <c r="J612" s="13">
        <f t="shared" si="113"/>
        <v>18.983968597198846</v>
      </c>
      <c r="K612" s="13">
        <f t="shared" si="114"/>
        <v>1.0996245802680171</v>
      </c>
      <c r="L612" s="13">
        <f t="shared" si="115"/>
        <v>0</v>
      </c>
      <c r="M612" s="13">
        <f t="shared" si="120"/>
        <v>0.43067038389054979</v>
      </c>
      <c r="N612" s="13">
        <f t="shared" si="116"/>
        <v>0.26701563801214084</v>
      </c>
      <c r="O612" s="13">
        <f t="shared" si="117"/>
        <v>0.26701563801214084</v>
      </c>
      <c r="Q612">
        <v>14.781119800002751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32.457142859999998</v>
      </c>
      <c r="G613" s="13">
        <f t="shared" si="111"/>
        <v>0.57405753895138656</v>
      </c>
      <c r="H613" s="13">
        <f t="shared" si="112"/>
        <v>31.883085321048611</v>
      </c>
      <c r="I613" s="16">
        <f t="shared" si="119"/>
        <v>32.982709901316625</v>
      </c>
      <c r="J613" s="13">
        <f t="shared" si="113"/>
        <v>29.139525931095662</v>
      </c>
      <c r="K613" s="13">
        <f t="shared" si="114"/>
        <v>3.8431839702209629</v>
      </c>
      <c r="L613" s="13">
        <f t="shared" si="115"/>
        <v>0</v>
      </c>
      <c r="M613" s="13">
        <f t="shared" si="120"/>
        <v>0.16365474587840895</v>
      </c>
      <c r="N613" s="13">
        <f t="shared" si="116"/>
        <v>0.10146594244461354</v>
      </c>
      <c r="O613" s="13">
        <f t="shared" si="117"/>
        <v>0.67552348139600005</v>
      </c>
      <c r="Q613">
        <v>15.74181943844571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45.09285714</v>
      </c>
      <c r="G614" s="13">
        <f t="shared" si="111"/>
        <v>1.9867658346446031</v>
      </c>
      <c r="H614" s="13">
        <f t="shared" si="112"/>
        <v>43.106091305355399</v>
      </c>
      <c r="I614" s="16">
        <f t="shared" si="119"/>
        <v>46.949275275576362</v>
      </c>
      <c r="J614" s="13">
        <f t="shared" si="113"/>
        <v>38.310821808589978</v>
      </c>
      <c r="K614" s="13">
        <f t="shared" si="114"/>
        <v>8.6384534669863839</v>
      </c>
      <c r="L614" s="13">
        <f t="shared" si="115"/>
        <v>0</v>
      </c>
      <c r="M614" s="13">
        <f t="shared" si="120"/>
        <v>6.2188803433795403E-2</v>
      </c>
      <c r="N614" s="13">
        <f t="shared" si="116"/>
        <v>3.8557058128953152E-2</v>
      </c>
      <c r="O614" s="13">
        <f t="shared" si="117"/>
        <v>2.025322892773556</v>
      </c>
      <c r="Q614">
        <v>16.64653262263786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10.16428571</v>
      </c>
      <c r="G615" s="13">
        <f t="shared" si="111"/>
        <v>0</v>
      </c>
      <c r="H615" s="13">
        <f t="shared" si="112"/>
        <v>10.16428571</v>
      </c>
      <c r="I615" s="16">
        <f t="shared" si="119"/>
        <v>18.802739176986385</v>
      </c>
      <c r="J615" s="13">
        <f t="shared" si="113"/>
        <v>18.457450372242725</v>
      </c>
      <c r="K615" s="13">
        <f t="shared" si="114"/>
        <v>0.34528880474366019</v>
      </c>
      <c r="L615" s="13">
        <f t="shared" si="115"/>
        <v>0</v>
      </c>
      <c r="M615" s="13">
        <f t="shared" si="120"/>
        <v>2.3631745304842251E-2</v>
      </c>
      <c r="N615" s="13">
        <f t="shared" si="116"/>
        <v>1.4651682089002195E-2</v>
      </c>
      <c r="O615" s="13">
        <f t="shared" si="117"/>
        <v>1.4651682089002195E-2</v>
      </c>
      <c r="Q615">
        <v>21.998280849559428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0.63571428600000002</v>
      </c>
      <c r="G616" s="13">
        <f t="shared" si="111"/>
        <v>0</v>
      </c>
      <c r="H616" s="13">
        <f t="shared" si="112"/>
        <v>0.63571428600000002</v>
      </c>
      <c r="I616" s="16">
        <f t="shared" si="119"/>
        <v>0.98100309074366021</v>
      </c>
      <c r="J616" s="13">
        <f t="shared" si="113"/>
        <v>0.98095287787043917</v>
      </c>
      <c r="K616" s="13">
        <f t="shared" si="114"/>
        <v>5.0212873221044951E-5</v>
      </c>
      <c r="L616" s="13">
        <f t="shared" si="115"/>
        <v>0</v>
      </c>
      <c r="M616" s="13">
        <f t="shared" si="120"/>
        <v>8.9800632158400558E-3</v>
      </c>
      <c r="N616" s="13">
        <f t="shared" si="116"/>
        <v>5.5676391938208345E-3</v>
      </c>
      <c r="O616" s="13">
        <f t="shared" si="117"/>
        <v>5.5676391938208345E-3</v>
      </c>
      <c r="Q616">
        <v>22.027220196250909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3.1</v>
      </c>
      <c r="G617" s="13">
        <f t="shared" si="111"/>
        <v>0</v>
      </c>
      <c r="H617" s="13">
        <f t="shared" si="112"/>
        <v>3.1</v>
      </c>
      <c r="I617" s="16">
        <f t="shared" si="119"/>
        <v>3.1000502128732212</v>
      </c>
      <c r="J617" s="13">
        <f t="shared" si="113"/>
        <v>3.0985428702753794</v>
      </c>
      <c r="K617" s="13">
        <f t="shared" si="114"/>
        <v>1.5073425978417987E-3</v>
      </c>
      <c r="L617" s="13">
        <f t="shared" si="115"/>
        <v>0</v>
      </c>
      <c r="M617" s="13">
        <f t="shared" si="120"/>
        <v>3.4124240220192214E-3</v>
      </c>
      <c r="N617" s="13">
        <f t="shared" si="116"/>
        <v>2.1157028936519173E-3</v>
      </c>
      <c r="O617" s="13">
        <f t="shared" si="117"/>
        <v>2.1157028936519173E-3</v>
      </c>
      <c r="Q617">
        <v>22.376647000000009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5.7214285709999997</v>
      </c>
      <c r="G618" s="13">
        <f t="shared" si="111"/>
        <v>0</v>
      </c>
      <c r="H618" s="13">
        <f t="shared" si="112"/>
        <v>5.7214285709999997</v>
      </c>
      <c r="I618" s="16">
        <f t="shared" si="119"/>
        <v>5.7229359135978415</v>
      </c>
      <c r="J618" s="13">
        <f t="shared" si="113"/>
        <v>5.7134365668257088</v>
      </c>
      <c r="K618" s="13">
        <f t="shared" si="114"/>
        <v>9.4993467721327107E-3</v>
      </c>
      <c r="L618" s="13">
        <f t="shared" si="115"/>
        <v>0</v>
      </c>
      <c r="M618" s="13">
        <f t="shared" si="120"/>
        <v>1.296721128367304E-3</v>
      </c>
      <c r="N618" s="13">
        <f t="shared" si="116"/>
        <v>8.0396709958772852E-4</v>
      </c>
      <c r="O618" s="13">
        <f t="shared" si="117"/>
        <v>8.0396709958772852E-4</v>
      </c>
      <c r="Q618">
        <v>22.352209960571159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35.728571430000002</v>
      </c>
      <c r="G619" s="13">
        <f t="shared" si="111"/>
        <v>0.93981242840167278</v>
      </c>
      <c r="H619" s="13">
        <f t="shared" si="112"/>
        <v>34.788759001598329</v>
      </c>
      <c r="I619" s="16">
        <f t="shared" si="119"/>
        <v>34.79825834837046</v>
      </c>
      <c r="J619" s="13">
        <f t="shared" si="113"/>
        <v>32.325043719701668</v>
      </c>
      <c r="K619" s="13">
        <f t="shared" si="114"/>
        <v>2.4732146286687922</v>
      </c>
      <c r="L619" s="13">
        <f t="shared" si="115"/>
        <v>0</v>
      </c>
      <c r="M619" s="13">
        <f t="shared" si="120"/>
        <v>4.9275402877957549E-4</v>
      </c>
      <c r="N619" s="13">
        <f t="shared" si="116"/>
        <v>3.0550749784333681E-4</v>
      </c>
      <c r="O619" s="13">
        <f t="shared" si="117"/>
        <v>0.94011793589951609</v>
      </c>
      <c r="Q619">
        <v>20.5445613624366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16.45</v>
      </c>
      <c r="G620" s="13">
        <f t="shared" si="111"/>
        <v>0</v>
      </c>
      <c r="H620" s="13">
        <f t="shared" si="112"/>
        <v>16.45</v>
      </c>
      <c r="I620" s="16">
        <f t="shared" si="119"/>
        <v>18.923214628668791</v>
      </c>
      <c r="J620" s="13">
        <f t="shared" si="113"/>
        <v>18.168593570637618</v>
      </c>
      <c r="K620" s="13">
        <f t="shared" si="114"/>
        <v>0.75462105803117296</v>
      </c>
      <c r="L620" s="13">
        <f t="shared" si="115"/>
        <v>0</v>
      </c>
      <c r="M620" s="13">
        <f t="shared" si="120"/>
        <v>1.8724653093623868E-4</v>
      </c>
      <c r="N620" s="13">
        <f t="shared" si="116"/>
        <v>1.1609284918046798E-4</v>
      </c>
      <c r="O620" s="13">
        <f t="shared" si="117"/>
        <v>1.1609284918046798E-4</v>
      </c>
      <c r="Q620">
        <v>16.366429983643052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4.6428571429999996</v>
      </c>
      <c r="G621" s="13">
        <f t="shared" si="111"/>
        <v>0</v>
      </c>
      <c r="H621" s="13">
        <f t="shared" si="112"/>
        <v>4.6428571429999996</v>
      </c>
      <c r="I621" s="16">
        <f t="shared" si="119"/>
        <v>5.3974782010311726</v>
      </c>
      <c r="J621" s="13">
        <f t="shared" si="113"/>
        <v>5.3710148367238473</v>
      </c>
      <c r="K621" s="13">
        <f t="shared" si="114"/>
        <v>2.6463364307325321E-2</v>
      </c>
      <c r="L621" s="13">
        <f t="shared" si="115"/>
        <v>0</v>
      </c>
      <c r="M621" s="13">
        <f t="shared" si="120"/>
        <v>7.1153681755770694E-5</v>
      </c>
      <c r="N621" s="13">
        <f t="shared" si="116"/>
        <v>4.4115282688577828E-5</v>
      </c>
      <c r="O621" s="13">
        <f t="shared" si="117"/>
        <v>4.4115282688577828E-5</v>
      </c>
      <c r="Q621">
        <v>13.78870806423015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22.121428569999999</v>
      </c>
      <c r="G622" s="13">
        <f t="shared" si="111"/>
        <v>0</v>
      </c>
      <c r="H622" s="13">
        <f t="shared" si="112"/>
        <v>22.121428569999999</v>
      </c>
      <c r="I622" s="16">
        <f t="shared" si="119"/>
        <v>22.147891934307324</v>
      </c>
      <c r="J622" s="13">
        <f t="shared" si="113"/>
        <v>19.833673126569391</v>
      </c>
      <c r="K622" s="13">
        <f t="shared" si="114"/>
        <v>2.3142188077379338</v>
      </c>
      <c r="L622" s="13">
        <f t="shared" si="115"/>
        <v>0</v>
      </c>
      <c r="M622" s="13">
        <f t="shared" si="120"/>
        <v>2.7038399067192866E-5</v>
      </c>
      <c r="N622" s="13">
        <f t="shared" si="116"/>
        <v>1.6763807421659577E-5</v>
      </c>
      <c r="O622" s="13">
        <f t="shared" si="117"/>
        <v>1.6763807421659577E-5</v>
      </c>
      <c r="Q622">
        <v>10.88612659354839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15.735714290000001</v>
      </c>
      <c r="G623" s="13">
        <f t="shared" si="111"/>
        <v>0</v>
      </c>
      <c r="H623" s="13">
        <f t="shared" si="112"/>
        <v>15.735714290000001</v>
      </c>
      <c r="I623" s="16">
        <f t="shared" si="119"/>
        <v>18.049933097737934</v>
      </c>
      <c r="J623" s="13">
        <f t="shared" si="113"/>
        <v>17.088437721421013</v>
      </c>
      <c r="K623" s="13">
        <f t="shared" si="114"/>
        <v>0.96149537631692183</v>
      </c>
      <c r="L623" s="13">
        <f t="shared" si="115"/>
        <v>0</v>
      </c>
      <c r="M623" s="13">
        <f t="shared" si="120"/>
        <v>1.0274591645533289E-5</v>
      </c>
      <c r="N623" s="13">
        <f t="shared" si="116"/>
        <v>6.370246820230639E-6</v>
      </c>
      <c r="O623" s="13">
        <f t="shared" si="117"/>
        <v>6.370246820230639E-6</v>
      </c>
      <c r="Q623">
        <v>13.453334792867761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1.7642857139999999</v>
      </c>
      <c r="G624" s="13">
        <f t="shared" si="111"/>
        <v>0</v>
      </c>
      <c r="H624" s="13">
        <f t="shared" si="112"/>
        <v>1.7642857139999999</v>
      </c>
      <c r="I624" s="16">
        <f t="shared" si="119"/>
        <v>2.7257810903169215</v>
      </c>
      <c r="J624" s="13">
        <f t="shared" si="113"/>
        <v>2.7236818556232225</v>
      </c>
      <c r="K624" s="13">
        <f t="shared" si="114"/>
        <v>2.0992346936989925E-3</v>
      </c>
      <c r="L624" s="13">
        <f t="shared" si="115"/>
        <v>0</v>
      </c>
      <c r="M624" s="13">
        <f t="shared" si="120"/>
        <v>3.9043448253026503E-6</v>
      </c>
      <c r="N624" s="13">
        <f t="shared" si="116"/>
        <v>2.4206937916876434E-6</v>
      </c>
      <c r="O624" s="13">
        <f t="shared" si="117"/>
        <v>2.4206937916876434E-6</v>
      </c>
      <c r="Q624">
        <v>17.30324141122049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76.964285709999999</v>
      </c>
      <c r="G625" s="13">
        <f t="shared" si="111"/>
        <v>5.5500809380653173</v>
      </c>
      <c r="H625" s="13">
        <f t="shared" si="112"/>
        <v>71.414204771934678</v>
      </c>
      <c r="I625" s="16">
        <f t="shared" si="119"/>
        <v>71.41630400662838</v>
      </c>
      <c r="J625" s="13">
        <f t="shared" si="113"/>
        <v>46.061346377893685</v>
      </c>
      <c r="K625" s="13">
        <f t="shared" si="114"/>
        <v>25.354957628734695</v>
      </c>
      <c r="L625" s="13">
        <f t="shared" si="115"/>
        <v>14.317608055081157</v>
      </c>
      <c r="M625" s="13">
        <f t="shared" si="120"/>
        <v>14.317609538732192</v>
      </c>
      <c r="N625" s="13">
        <f t="shared" si="116"/>
        <v>8.8769179140139585</v>
      </c>
      <c r="O625" s="13">
        <f t="shared" si="117"/>
        <v>14.426998852079276</v>
      </c>
      <c r="Q625">
        <v>15.29115058140909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5.8428571429999998</v>
      </c>
      <c r="G626" s="13">
        <f t="shared" si="111"/>
        <v>0</v>
      </c>
      <c r="H626" s="13">
        <f t="shared" si="112"/>
        <v>5.8428571429999998</v>
      </c>
      <c r="I626" s="16">
        <f t="shared" si="119"/>
        <v>16.880206716653539</v>
      </c>
      <c r="J626" s="13">
        <f t="shared" si="113"/>
        <v>16.589873554165571</v>
      </c>
      <c r="K626" s="13">
        <f t="shared" si="114"/>
        <v>0.29033316248796837</v>
      </c>
      <c r="L626" s="13">
        <f t="shared" si="115"/>
        <v>0</v>
      </c>
      <c r="M626" s="13">
        <f t="shared" si="120"/>
        <v>5.4406916247182338</v>
      </c>
      <c r="N626" s="13">
        <f t="shared" si="116"/>
        <v>3.3732288073253049</v>
      </c>
      <c r="O626" s="13">
        <f t="shared" si="117"/>
        <v>3.3732288073253049</v>
      </c>
      <c r="Q626">
        <v>20.94837646793027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2.95</v>
      </c>
      <c r="G627" s="13">
        <f t="shared" si="111"/>
        <v>0</v>
      </c>
      <c r="H627" s="13">
        <f t="shared" si="112"/>
        <v>2.95</v>
      </c>
      <c r="I627" s="16">
        <f t="shared" si="119"/>
        <v>3.2403331624879685</v>
      </c>
      <c r="J627" s="13">
        <f t="shared" si="113"/>
        <v>3.2388903884071736</v>
      </c>
      <c r="K627" s="13">
        <f t="shared" si="114"/>
        <v>1.4427740807949618E-3</v>
      </c>
      <c r="L627" s="13">
        <f t="shared" si="115"/>
        <v>0</v>
      </c>
      <c r="M627" s="13">
        <f t="shared" si="120"/>
        <v>2.0674628173929288</v>
      </c>
      <c r="N627" s="13">
        <f t="shared" si="116"/>
        <v>1.2818269467836159</v>
      </c>
      <c r="O627" s="13">
        <f t="shared" si="117"/>
        <v>1.2818269467836159</v>
      </c>
      <c r="Q627">
        <v>23.632075113773961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0.55000000000000004</v>
      </c>
      <c r="G628" s="13">
        <f t="shared" si="111"/>
        <v>0</v>
      </c>
      <c r="H628" s="13">
        <f t="shared" si="112"/>
        <v>0.55000000000000004</v>
      </c>
      <c r="I628" s="16">
        <f t="shared" si="119"/>
        <v>0.55144277408079501</v>
      </c>
      <c r="J628" s="13">
        <f t="shared" si="113"/>
        <v>0.55143666731080865</v>
      </c>
      <c r="K628" s="13">
        <f t="shared" si="114"/>
        <v>6.1067699863581737E-6</v>
      </c>
      <c r="L628" s="13">
        <f t="shared" si="115"/>
        <v>0</v>
      </c>
      <c r="M628" s="13">
        <f t="shared" si="120"/>
        <v>0.78563587060931295</v>
      </c>
      <c r="N628" s="13">
        <f t="shared" si="116"/>
        <v>0.487094239777774</v>
      </c>
      <c r="O628" s="13">
        <f t="shared" si="117"/>
        <v>0.487094239777774</v>
      </c>
      <c r="Q628">
        <v>24.72516143187649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0.485714286</v>
      </c>
      <c r="G629" s="13">
        <f t="shared" si="111"/>
        <v>0</v>
      </c>
      <c r="H629" s="13">
        <f t="shared" si="112"/>
        <v>0.485714286</v>
      </c>
      <c r="I629" s="16">
        <f t="shared" si="119"/>
        <v>0.48572039276998635</v>
      </c>
      <c r="J629" s="13">
        <f t="shared" si="113"/>
        <v>0.48571614962806575</v>
      </c>
      <c r="K629" s="13">
        <f t="shared" si="114"/>
        <v>4.2431419206012677E-6</v>
      </c>
      <c r="L629" s="13">
        <f t="shared" si="115"/>
        <v>0</v>
      </c>
      <c r="M629" s="13">
        <f t="shared" si="120"/>
        <v>0.29854163083153895</v>
      </c>
      <c r="N629" s="13">
        <f t="shared" si="116"/>
        <v>0.18509581111555415</v>
      </c>
      <c r="O629" s="13">
        <f t="shared" si="117"/>
        <v>0.18509581111555415</v>
      </c>
      <c r="Q629">
        <v>24.60602900000001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1.957142857</v>
      </c>
      <c r="G630" s="13">
        <f t="shared" si="111"/>
        <v>0</v>
      </c>
      <c r="H630" s="13">
        <f t="shared" si="112"/>
        <v>1.957142857</v>
      </c>
      <c r="I630" s="16">
        <f t="shared" si="119"/>
        <v>1.9571471001419205</v>
      </c>
      <c r="J630" s="13">
        <f t="shared" si="113"/>
        <v>1.9568417662395035</v>
      </c>
      <c r="K630" s="13">
        <f t="shared" si="114"/>
        <v>3.0533390241704872E-4</v>
      </c>
      <c r="L630" s="13">
        <f t="shared" si="115"/>
        <v>0</v>
      </c>
      <c r="M630" s="13">
        <f t="shared" si="120"/>
        <v>0.1134458197159848</v>
      </c>
      <c r="N630" s="13">
        <f t="shared" si="116"/>
        <v>7.0336408223910574E-2</v>
      </c>
      <c r="O630" s="13">
        <f t="shared" si="117"/>
        <v>7.0336408223910574E-2</v>
      </c>
      <c r="Q630">
        <v>23.92302388059759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64.564285709999993</v>
      </c>
      <c r="G631" s="13">
        <f t="shared" si="111"/>
        <v>4.1637261599802358</v>
      </c>
      <c r="H631" s="13">
        <f t="shared" si="112"/>
        <v>60.400559550019757</v>
      </c>
      <c r="I631" s="16">
        <f t="shared" si="119"/>
        <v>60.400864883922175</v>
      </c>
      <c r="J631" s="13">
        <f t="shared" si="113"/>
        <v>50.502055526633363</v>
      </c>
      <c r="K631" s="13">
        <f t="shared" si="114"/>
        <v>9.8988093572888118</v>
      </c>
      <c r="L631" s="13">
        <f t="shared" si="115"/>
        <v>0</v>
      </c>
      <c r="M631" s="13">
        <f t="shared" si="120"/>
        <v>4.3109411492074229E-2</v>
      </c>
      <c r="N631" s="13">
        <f t="shared" si="116"/>
        <v>2.6727835125086023E-2</v>
      </c>
      <c r="O631" s="13">
        <f t="shared" si="117"/>
        <v>4.1904539951053215</v>
      </c>
      <c r="Q631">
        <v>21.294822869003109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20.35714286</v>
      </c>
      <c r="G632" s="13">
        <f t="shared" si="111"/>
        <v>0</v>
      </c>
      <c r="H632" s="13">
        <f t="shared" si="112"/>
        <v>20.35714286</v>
      </c>
      <c r="I632" s="16">
        <f t="shared" si="119"/>
        <v>30.255952217288812</v>
      </c>
      <c r="J632" s="13">
        <f t="shared" si="113"/>
        <v>27.97138268510939</v>
      </c>
      <c r="K632" s="13">
        <f t="shared" si="114"/>
        <v>2.2845695321794217</v>
      </c>
      <c r="L632" s="13">
        <f t="shared" si="115"/>
        <v>0</v>
      </c>
      <c r="M632" s="13">
        <f t="shared" si="120"/>
        <v>1.6381576366988206E-2</v>
      </c>
      <c r="N632" s="13">
        <f t="shared" si="116"/>
        <v>1.0156577347532687E-2</v>
      </c>
      <c r="O632" s="13">
        <f t="shared" si="117"/>
        <v>1.0156577347532687E-2</v>
      </c>
      <c r="Q632">
        <v>18.08993154837675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66.45</v>
      </c>
      <c r="G633" s="13">
        <f t="shared" si="111"/>
        <v>4.3745543064354635</v>
      </c>
      <c r="H633" s="13">
        <f t="shared" si="112"/>
        <v>62.075445693564539</v>
      </c>
      <c r="I633" s="16">
        <f t="shared" si="119"/>
        <v>64.360015225743965</v>
      </c>
      <c r="J633" s="13">
        <f t="shared" si="113"/>
        <v>42.446270790770306</v>
      </c>
      <c r="K633" s="13">
        <f t="shared" si="114"/>
        <v>21.913744434973658</v>
      </c>
      <c r="L633" s="13">
        <f t="shared" si="115"/>
        <v>10.851092368006515</v>
      </c>
      <c r="M633" s="13">
        <f t="shared" si="120"/>
        <v>10.857317367025972</v>
      </c>
      <c r="N633" s="13">
        <f t="shared" si="116"/>
        <v>6.7315367675561024</v>
      </c>
      <c r="O633" s="13">
        <f t="shared" si="117"/>
        <v>11.106091073991566</v>
      </c>
      <c r="Q633">
        <v>14.35321938490195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120.15</v>
      </c>
      <c r="G634" s="13">
        <f t="shared" si="111"/>
        <v>10.378364917981337</v>
      </c>
      <c r="H634" s="13">
        <f t="shared" si="112"/>
        <v>109.77163508201866</v>
      </c>
      <c r="I634" s="16">
        <f t="shared" si="119"/>
        <v>120.83428714898581</v>
      </c>
      <c r="J634" s="13">
        <f t="shared" si="113"/>
        <v>39.022607406674915</v>
      </c>
      <c r="K634" s="13">
        <f t="shared" si="114"/>
        <v>81.811679742310901</v>
      </c>
      <c r="L634" s="13">
        <f t="shared" si="115"/>
        <v>71.189444186113946</v>
      </c>
      <c r="M634" s="13">
        <f t="shared" si="120"/>
        <v>75.315224785583808</v>
      </c>
      <c r="N634" s="13">
        <f t="shared" si="116"/>
        <v>46.695439367061958</v>
      </c>
      <c r="O634" s="13">
        <f t="shared" si="117"/>
        <v>57.073804285043295</v>
      </c>
      <c r="Q634">
        <v>9.722816593548389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10.34285714</v>
      </c>
      <c r="G635" s="13">
        <f t="shared" si="111"/>
        <v>0</v>
      </c>
      <c r="H635" s="13">
        <f t="shared" si="112"/>
        <v>10.34285714</v>
      </c>
      <c r="I635" s="16">
        <f t="shared" si="119"/>
        <v>20.965092696196962</v>
      </c>
      <c r="J635" s="13">
        <f t="shared" si="113"/>
        <v>19.536705422355745</v>
      </c>
      <c r="K635" s="13">
        <f t="shared" si="114"/>
        <v>1.4283872738412171</v>
      </c>
      <c r="L635" s="13">
        <f t="shared" si="115"/>
        <v>0</v>
      </c>
      <c r="M635" s="13">
        <f t="shared" si="120"/>
        <v>28.61978541852185</v>
      </c>
      <c r="N635" s="13">
        <f t="shared" si="116"/>
        <v>17.744266959483546</v>
      </c>
      <c r="O635" s="13">
        <f t="shared" si="117"/>
        <v>17.744266959483546</v>
      </c>
      <c r="Q635">
        <v>13.666507952065929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28</v>
      </c>
      <c r="G636" s="13">
        <f t="shared" si="111"/>
        <v>7.5736466324870549E-2</v>
      </c>
      <c r="H636" s="13">
        <f t="shared" si="112"/>
        <v>27.924263533675131</v>
      </c>
      <c r="I636" s="16">
        <f t="shared" si="119"/>
        <v>29.352650807516348</v>
      </c>
      <c r="J636" s="13">
        <f t="shared" si="113"/>
        <v>26.357457104084666</v>
      </c>
      <c r="K636" s="13">
        <f t="shared" si="114"/>
        <v>2.9951937034316813</v>
      </c>
      <c r="L636" s="13">
        <f t="shared" si="115"/>
        <v>0</v>
      </c>
      <c r="M636" s="13">
        <f t="shared" si="120"/>
        <v>10.875518459038304</v>
      </c>
      <c r="N636" s="13">
        <f t="shared" si="116"/>
        <v>6.7428214446037487</v>
      </c>
      <c r="O636" s="13">
        <f t="shared" si="117"/>
        <v>6.818557910928619</v>
      </c>
      <c r="Q636">
        <v>15.200245582417169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13.43571429</v>
      </c>
      <c r="G637" s="13">
        <f t="shared" si="111"/>
        <v>0</v>
      </c>
      <c r="H637" s="13">
        <f t="shared" si="112"/>
        <v>13.43571429</v>
      </c>
      <c r="I637" s="16">
        <f t="shared" si="119"/>
        <v>16.430907993431681</v>
      </c>
      <c r="J637" s="13">
        <f t="shared" si="113"/>
        <v>15.960964327451299</v>
      </c>
      <c r="K637" s="13">
        <f t="shared" si="114"/>
        <v>0.46994366598038262</v>
      </c>
      <c r="L637" s="13">
        <f t="shared" si="115"/>
        <v>0</v>
      </c>
      <c r="M637" s="13">
        <f t="shared" si="120"/>
        <v>4.1326970144345552</v>
      </c>
      <c r="N637" s="13">
        <f t="shared" si="116"/>
        <v>2.562272148949424</v>
      </c>
      <c r="O637" s="13">
        <f t="shared" si="117"/>
        <v>2.562272148949424</v>
      </c>
      <c r="Q637">
        <v>16.846886147402842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11.16428571</v>
      </c>
      <c r="G638" s="13">
        <f t="shared" si="111"/>
        <v>0</v>
      </c>
      <c r="H638" s="13">
        <f t="shared" si="112"/>
        <v>11.16428571</v>
      </c>
      <c r="I638" s="16">
        <f t="shared" si="119"/>
        <v>11.634229375980382</v>
      </c>
      <c r="J638" s="13">
        <f t="shared" si="113"/>
        <v>11.552276722278684</v>
      </c>
      <c r="K638" s="13">
        <f t="shared" si="114"/>
        <v>8.1952653701698353E-2</v>
      </c>
      <c r="L638" s="13">
        <f t="shared" si="115"/>
        <v>0</v>
      </c>
      <c r="M638" s="13">
        <f t="shared" si="120"/>
        <v>1.5704248654851312</v>
      </c>
      <c r="N638" s="13">
        <f t="shared" si="116"/>
        <v>0.97366341660078126</v>
      </c>
      <c r="O638" s="13">
        <f t="shared" si="117"/>
        <v>0.97366341660078126</v>
      </c>
      <c r="Q638">
        <v>22.106803327061741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29.035714290000001</v>
      </c>
      <c r="G639" s="13">
        <f t="shared" si="111"/>
        <v>0.19153222879845916</v>
      </c>
      <c r="H639" s="13">
        <f t="shared" si="112"/>
        <v>28.844182061201543</v>
      </c>
      <c r="I639" s="16">
        <f t="shared" si="119"/>
        <v>28.926134714903242</v>
      </c>
      <c r="J639" s="13">
        <f t="shared" si="113"/>
        <v>27.821345967443339</v>
      </c>
      <c r="K639" s="13">
        <f t="shared" si="114"/>
        <v>1.104788747459903</v>
      </c>
      <c r="L639" s="13">
        <f t="shared" si="115"/>
        <v>0</v>
      </c>
      <c r="M639" s="13">
        <f t="shared" si="120"/>
        <v>0.5967614488843499</v>
      </c>
      <c r="N639" s="13">
        <f t="shared" si="116"/>
        <v>0.36999209830829694</v>
      </c>
      <c r="O639" s="13">
        <f t="shared" si="117"/>
        <v>0.56152432710675604</v>
      </c>
      <c r="Q639">
        <v>22.69624233378325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6.4285713999999994E-2</v>
      </c>
      <c r="G640" s="13">
        <f t="shared" si="111"/>
        <v>0</v>
      </c>
      <c r="H640" s="13">
        <f t="shared" si="112"/>
        <v>6.4285713999999994E-2</v>
      </c>
      <c r="I640" s="16">
        <f t="shared" si="119"/>
        <v>1.1690744614599029</v>
      </c>
      <c r="J640" s="13">
        <f t="shared" si="113"/>
        <v>1.1690140265488496</v>
      </c>
      <c r="K640" s="13">
        <f t="shared" si="114"/>
        <v>6.0434911053341978E-5</v>
      </c>
      <c r="L640" s="13">
        <f t="shared" si="115"/>
        <v>0</v>
      </c>
      <c r="M640" s="13">
        <f t="shared" si="120"/>
        <v>0.22676935057605296</v>
      </c>
      <c r="N640" s="13">
        <f t="shared" si="116"/>
        <v>0.14059699735715284</v>
      </c>
      <c r="O640" s="13">
        <f t="shared" si="117"/>
        <v>0.14059699735715284</v>
      </c>
      <c r="Q640">
        <v>24.453280075291541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0.12857142899999999</v>
      </c>
      <c r="G641" s="13">
        <f t="shared" si="111"/>
        <v>0</v>
      </c>
      <c r="H641" s="13">
        <f t="shared" si="112"/>
        <v>0.12857142899999999</v>
      </c>
      <c r="I641" s="16">
        <f t="shared" si="119"/>
        <v>0.12863186391105333</v>
      </c>
      <c r="J641" s="13">
        <f t="shared" si="113"/>
        <v>0.12863179686680601</v>
      </c>
      <c r="K641" s="13">
        <f t="shared" si="114"/>
        <v>6.7044247320513506E-8</v>
      </c>
      <c r="L641" s="13">
        <f t="shared" si="115"/>
        <v>0</v>
      </c>
      <c r="M641" s="13">
        <f t="shared" si="120"/>
        <v>8.6172353218900127E-2</v>
      </c>
      <c r="N641" s="13">
        <f t="shared" si="116"/>
        <v>5.3426858995718078E-2</v>
      </c>
      <c r="O641" s="13">
        <f t="shared" si="117"/>
        <v>5.3426858995718078E-2</v>
      </c>
      <c r="Q641">
        <v>25.769081000000011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15.53571429</v>
      </c>
      <c r="G642" s="13">
        <f t="shared" si="111"/>
        <v>0</v>
      </c>
      <c r="H642" s="13">
        <f t="shared" si="112"/>
        <v>15.53571429</v>
      </c>
      <c r="I642" s="16">
        <f t="shared" si="119"/>
        <v>15.535714357044247</v>
      </c>
      <c r="J642" s="13">
        <f t="shared" si="113"/>
        <v>15.357841193939338</v>
      </c>
      <c r="K642" s="13">
        <f t="shared" si="114"/>
        <v>0.17787316310490908</v>
      </c>
      <c r="L642" s="13">
        <f t="shared" si="115"/>
        <v>0</v>
      </c>
      <c r="M642" s="13">
        <f t="shared" si="120"/>
        <v>3.2745494223182049E-2</v>
      </c>
      <c r="N642" s="13">
        <f t="shared" si="116"/>
        <v>2.0302206418372871E-2</v>
      </c>
      <c r="O642" s="13">
        <f t="shared" si="117"/>
        <v>2.0302206418372871E-2</v>
      </c>
      <c r="Q642">
        <v>22.716401028327461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34.671428570000003</v>
      </c>
      <c r="G643" s="13">
        <f t="shared" si="111"/>
        <v>0.82162089170171093</v>
      </c>
      <c r="H643" s="13">
        <f t="shared" si="112"/>
        <v>33.849807678298291</v>
      </c>
      <c r="I643" s="16">
        <f t="shared" si="119"/>
        <v>34.027680841403196</v>
      </c>
      <c r="J643" s="13">
        <f t="shared" si="113"/>
        <v>31.850507415761875</v>
      </c>
      <c r="K643" s="13">
        <f t="shared" si="114"/>
        <v>2.1771734256413211</v>
      </c>
      <c r="L643" s="13">
        <f t="shared" si="115"/>
        <v>0</v>
      </c>
      <c r="M643" s="13">
        <f t="shared" si="120"/>
        <v>1.2443287804809178E-2</v>
      </c>
      <c r="N643" s="13">
        <f t="shared" si="116"/>
        <v>7.7148384389816903E-3</v>
      </c>
      <c r="O643" s="13">
        <f t="shared" si="117"/>
        <v>0.82933573014069262</v>
      </c>
      <c r="Q643">
        <v>21.052082973257111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35.72142857</v>
      </c>
      <c r="G644" s="13">
        <f t="shared" si="111"/>
        <v>0.93901383662020543</v>
      </c>
      <c r="H644" s="13">
        <f t="shared" si="112"/>
        <v>34.782414733379795</v>
      </c>
      <c r="I644" s="16">
        <f t="shared" si="119"/>
        <v>36.959588159021116</v>
      </c>
      <c r="J644" s="13">
        <f t="shared" si="113"/>
        <v>32.156826443915783</v>
      </c>
      <c r="K644" s="13">
        <f t="shared" si="114"/>
        <v>4.8027617151053335</v>
      </c>
      <c r="L644" s="13">
        <f t="shared" si="115"/>
        <v>0</v>
      </c>
      <c r="M644" s="13">
        <f t="shared" si="120"/>
        <v>4.7284493658274881E-3</v>
      </c>
      <c r="N644" s="13">
        <f t="shared" si="116"/>
        <v>2.9316386068130428E-3</v>
      </c>
      <c r="O644" s="13">
        <f t="shared" si="117"/>
        <v>0.94194547522701844</v>
      </c>
      <c r="Q644">
        <v>16.42058277474052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103.45</v>
      </c>
      <c r="G645" s="13">
        <f t="shared" si="111"/>
        <v>8.5112580797538495</v>
      </c>
      <c r="H645" s="13">
        <f t="shared" si="112"/>
        <v>94.938741920246159</v>
      </c>
      <c r="I645" s="16">
        <f t="shared" si="119"/>
        <v>99.741503635351492</v>
      </c>
      <c r="J645" s="13">
        <f t="shared" si="113"/>
        <v>45.954958976444473</v>
      </c>
      <c r="K645" s="13">
        <f t="shared" si="114"/>
        <v>53.786544658907019</v>
      </c>
      <c r="L645" s="13">
        <f t="shared" si="115"/>
        <v>42.958246370431141</v>
      </c>
      <c r="M645" s="13">
        <f t="shared" si="120"/>
        <v>42.960043181190159</v>
      </c>
      <c r="N645" s="13">
        <f t="shared" si="116"/>
        <v>26.635226772337898</v>
      </c>
      <c r="O645" s="13">
        <f t="shared" si="117"/>
        <v>35.146484852091746</v>
      </c>
      <c r="Q645">
        <v>13.095743476103589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57.792857140000002</v>
      </c>
      <c r="G646" s="13">
        <f t="shared" ref="G646:G709" si="122">IF((F646-$J$2)&gt;0,$I$2*(F646-$J$2),0)</f>
        <v>3.4066614541349685</v>
      </c>
      <c r="H646" s="13">
        <f t="shared" ref="H646:H709" si="123">F646-G646</f>
        <v>54.386195685865033</v>
      </c>
      <c r="I646" s="16">
        <f t="shared" si="119"/>
        <v>65.214493974340911</v>
      </c>
      <c r="J646" s="13">
        <f t="shared" ref="J646:J709" si="124">I646/SQRT(1+(I646/($K$2*(300+(25*Q646)+0.05*(Q646)^3)))^2)</f>
        <v>35.53408710195955</v>
      </c>
      <c r="K646" s="13">
        <f t="shared" ref="K646:K709" si="125">I646-J646</f>
        <v>29.680406872381361</v>
      </c>
      <c r="L646" s="13">
        <f t="shared" ref="L646:L709" si="126">IF(K646&gt;$N$2,(K646-$N$2)/$L$2,0)</f>
        <v>18.674861387693927</v>
      </c>
      <c r="M646" s="13">
        <f t="shared" si="120"/>
        <v>34.99967779654618</v>
      </c>
      <c r="N646" s="13">
        <f t="shared" ref="N646:N709" si="127">$M$2*M646</f>
        <v>21.699800233858632</v>
      </c>
      <c r="O646" s="13">
        <f t="shared" ref="O646:O709" si="128">N646+G646</f>
        <v>25.106461687993601</v>
      </c>
      <c r="Q646">
        <v>10.13412859354839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18.292857139999999</v>
      </c>
      <c r="G647" s="13">
        <f t="shared" si="122"/>
        <v>0</v>
      </c>
      <c r="H647" s="13">
        <f t="shared" si="123"/>
        <v>18.292857139999999</v>
      </c>
      <c r="I647" s="16">
        <f t="shared" ref="I647:I710" si="130">H647+K646-L646</f>
        <v>29.298402624687437</v>
      </c>
      <c r="J647" s="13">
        <f t="shared" si="124"/>
        <v>24.880902902635899</v>
      </c>
      <c r="K647" s="13">
        <f t="shared" si="125"/>
        <v>4.417499722051538</v>
      </c>
      <c r="L647" s="13">
        <f t="shared" si="126"/>
        <v>0</v>
      </c>
      <c r="M647" s="13">
        <f t="shared" ref="M647:M710" si="131">L647+M646-N646</f>
        <v>13.299877562687549</v>
      </c>
      <c r="N647" s="13">
        <f t="shared" si="127"/>
        <v>8.2459240888662801</v>
      </c>
      <c r="O647" s="13">
        <f t="shared" si="128"/>
        <v>8.2459240888662801</v>
      </c>
      <c r="Q647">
        <v>11.712334950206319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29.557142859999999</v>
      </c>
      <c r="G648" s="13">
        <f t="shared" si="122"/>
        <v>0.24982940536697268</v>
      </c>
      <c r="H648" s="13">
        <f t="shared" si="123"/>
        <v>29.307313454633025</v>
      </c>
      <c r="I648" s="16">
        <f t="shared" si="130"/>
        <v>33.724813176684563</v>
      </c>
      <c r="J648" s="13">
        <f t="shared" si="124"/>
        <v>28.793461922707682</v>
      </c>
      <c r="K648" s="13">
        <f t="shared" si="125"/>
        <v>4.9313512539768816</v>
      </c>
      <c r="L648" s="13">
        <f t="shared" si="126"/>
        <v>0</v>
      </c>
      <c r="M648" s="13">
        <f t="shared" si="131"/>
        <v>5.0539534738212684</v>
      </c>
      <c r="N648" s="13">
        <f t="shared" si="127"/>
        <v>3.1334511537691863</v>
      </c>
      <c r="O648" s="13">
        <f t="shared" si="128"/>
        <v>3.3832805591361588</v>
      </c>
      <c r="Q648">
        <v>14.052429164113279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46.457142859999998</v>
      </c>
      <c r="G649" s="13">
        <f t="shared" si="122"/>
        <v>2.1392968045313161</v>
      </c>
      <c r="H649" s="13">
        <f t="shared" si="123"/>
        <v>44.317846055468678</v>
      </c>
      <c r="I649" s="16">
        <f t="shared" si="130"/>
        <v>49.249197309445563</v>
      </c>
      <c r="J649" s="13">
        <f t="shared" si="124"/>
        <v>39.132076577341977</v>
      </c>
      <c r="K649" s="13">
        <f t="shared" si="125"/>
        <v>10.117120732103587</v>
      </c>
      <c r="L649" s="13">
        <f t="shared" si="126"/>
        <v>0</v>
      </c>
      <c r="M649" s="13">
        <f t="shared" si="131"/>
        <v>1.9205023200520821</v>
      </c>
      <c r="N649" s="13">
        <f t="shared" si="127"/>
        <v>1.190711438432291</v>
      </c>
      <c r="O649" s="13">
        <f t="shared" si="128"/>
        <v>3.3300082429636069</v>
      </c>
      <c r="Q649">
        <v>16.248678734356229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3.8928571430000001</v>
      </c>
      <c r="G650" s="13">
        <f t="shared" si="122"/>
        <v>0</v>
      </c>
      <c r="H650" s="13">
        <f t="shared" si="123"/>
        <v>3.8928571430000001</v>
      </c>
      <c r="I650" s="16">
        <f t="shared" si="130"/>
        <v>14.009977875103587</v>
      </c>
      <c r="J650" s="13">
        <f t="shared" si="124"/>
        <v>13.784210585316888</v>
      </c>
      <c r="K650" s="13">
        <f t="shared" si="125"/>
        <v>0.22576728978669891</v>
      </c>
      <c r="L650" s="13">
        <f t="shared" si="126"/>
        <v>0</v>
      </c>
      <c r="M650" s="13">
        <f t="shared" si="131"/>
        <v>0.72979088161979111</v>
      </c>
      <c r="N650" s="13">
        <f t="shared" si="127"/>
        <v>0.45247034660427049</v>
      </c>
      <c r="O650" s="13">
        <f t="shared" si="128"/>
        <v>0.45247034660427049</v>
      </c>
      <c r="Q650">
        <v>18.788293532484531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0.157142857</v>
      </c>
      <c r="G651" s="13">
        <f t="shared" si="122"/>
        <v>0</v>
      </c>
      <c r="H651" s="13">
        <f t="shared" si="123"/>
        <v>0.157142857</v>
      </c>
      <c r="I651" s="16">
        <f t="shared" si="130"/>
        <v>0.38291014678669888</v>
      </c>
      <c r="J651" s="13">
        <f t="shared" si="124"/>
        <v>0.3829074525044095</v>
      </c>
      <c r="K651" s="13">
        <f t="shared" si="125"/>
        <v>2.6942822893838425E-6</v>
      </c>
      <c r="L651" s="13">
        <f t="shared" si="126"/>
        <v>0</v>
      </c>
      <c r="M651" s="13">
        <f t="shared" si="131"/>
        <v>0.27732053501552062</v>
      </c>
      <c r="N651" s="13">
        <f t="shared" si="127"/>
        <v>0.17193873170962279</v>
      </c>
      <c r="O651" s="13">
        <f t="shared" si="128"/>
        <v>0.17193873170962279</v>
      </c>
      <c r="Q651">
        <v>22.75675627130525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7.15</v>
      </c>
      <c r="G652" s="13">
        <f t="shared" si="122"/>
        <v>0</v>
      </c>
      <c r="H652" s="13">
        <f t="shared" si="123"/>
        <v>7.15</v>
      </c>
      <c r="I652" s="16">
        <f t="shared" si="130"/>
        <v>7.1500026942822901</v>
      </c>
      <c r="J652" s="13">
        <f t="shared" si="124"/>
        <v>7.1322977285656943</v>
      </c>
      <c r="K652" s="13">
        <f t="shared" si="125"/>
        <v>1.7704965716595744E-2</v>
      </c>
      <c r="L652" s="13">
        <f t="shared" si="126"/>
        <v>0</v>
      </c>
      <c r="M652" s="13">
        <f t="shared" si="131"/>
        <v>0.10538180330589783</v>
      </c>
      <c r="N652" s="13">
        <f t="shared" si="127"/>
        <v>6.5336718049656656E-2</v>
      </c>
      <c r="O652" s="13">
        <f t="shared" si="128"/>
        <v>6.5336718049656656E-2</v>
      </c>
      <c r="Q652">
        <v>22.664645205077921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0.10714285699999999</v>
      </c>
      <c r="G653" s="13">
        <f t="shared" si="122"/>
        <v>0</v>
      </c>
      <c r="H653" s="13">
        <f t="shared" si="123"/>
        <v>0.10714285699999999</v>
      </c>
      <c r="I653" s="16">
        <f t="shared" si="130"/>
        <v>0.12484782271659574</v>
      </c>
      <c r="J653" s="13">
        <f t="shared" si="124"/>
        <v>0.1248477538037818</v>
      </c>
      <c r="K653" s="13">
        <f t="shared" si="125"/>
        <v>6.8912813941390816E-8</v>
      </c>
      <c r="L653" s="13">
        <f t="shared" si="126"/>
        <v>0</v>
      </c>
      <c r="M653" s="13">
        <f t="shared" si="131"/>
        <v>4.0045085256241175E-2</v>
      </c>
      <c r="N653" s="13">
        <f t="shared" si="127"/>
        <v>2.4827952858869528E-2</v>
      </c>
      <c r="O653" s="13">
        <f t="shared" si="128"/>
        <v>2.4827952858869528E-2</v>
      </c>
      <c r="Q653">
        <v>24.926093000000009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3.65</v>
      </c>
      <c r="G654" s="13">
        <f t="shared" si="122"/>
        <v>0</v>
      </c>
      <c r="H654" s="13">
        <f t="shared" si="123"/>
        <v>3.65</v>
      </c>
      <c r="I654" s="16">
        <f t="shared" si="130"/>
        <v>3.650000068912814</v>
      </c>
      <c r="J654" s="13">
        <f t="shared" si="124"/>
        <v>3.6477173690142815</v>
      </c>
      <c r="K654" s="13">
        <f t="shared" si="125"/>
        <v>2.2826998985325808E-3</v>
      </c>
      <c r="L654" s="13">
        <f t="shared" si="126"/>
        <v>0</v>
      </c>
      <c r="M654" s="13">
        <f t="shared" si="131"/>
        <v>1.5217132397371647E-2</v>
      </c>
      <c r="N654" s="13">
        <f t="shared" si="127"/>
        <v>9.4346220863704214E-3</v>
      </c>
      <c r="O654" s="13">
        <f t="shared" si="128"/>
        <v>9.4346220863704214E-3</v>
      </c>
      <c r="Q654">
        <v>22.906878702579839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10.49285714</v>
      </c>
      <c r="G655" s="13">
        <f t="shared" si="122"/>
        <v>0</v>
      </c>
      <c r="H655" s="13">
        <f t="shared" si="123"/>
        <v>10.49285714</v>
      </c>
      <c r="I655" s="16">
        <f t="shared" si="130"/>
        <v>10.495139839898533</v>
      </c>
      <c r="J655" s="13">
        <f t="shared" si="124"/>
        <v>10.412102766614574</v>
      </c>
      <c r="K655" s="13">
        <f t="shared" si="125"/>
        <v>8.3037073283959373E-2</v>
      </c>
      <c r="L655" s="13">
        <f t="shared" si="126"/>
        <v>0</v>
      </c>
      <c r="M655" s="13">
        <f t="shared" si="131"/>
        <v>5.7825103110012259E-3</v>
      </c>
      <c r="N655" s="13">
        <f t="shared" si="127"/>
        <v>3.5851563928207602E-3</v>
      </c>
      <c r="O655" s="13">
        <f t="shared" si="128"/>
        <v>3.5851563928207602E-3</v>
      </c>
      <c r="Q655">
        <v>19.82001062943084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31.64285714</v>
      </c>
      <c r="G656" s="13">
        <f t="shared" si="122"/>
        <v>0.48301811164102793</v>
      </c>
      <c r="H656" s="13">
        <f t="shared" si="123"/>
        <v>31.159839028358974</v>
      </c>
      <c r="I656" s="16">
        <f t="shared" si="130"/>
        <v>31.242876101642935</v>
      </c>
      <c r="J656" s="13">
        <f t="shared" si="124"/>
        <v>28.086206578168145</v>
      </c>
      <c r="K656" s="13">
        <f t="shared" si="125"/>
        <v>3.1566695234747897</v>
      </c>
      <c r="L656" s="13">
        <f t="shared" si="126"/>
        <v>0</v>
      </c>
      <c r="M656" s="13">
        <f t="shared" si="131"/>
        <v>2.1973539181804657E-3</v>
      </c>
      <c r="N656" s="13">
        <f t="shared" si="127"/>
        <v>1.3623594292718887E-3</v>
      </c>
      <c r="O656" s="13">
        <f t="shared" si="128"/>
        <v>0.4843804710702998</v>
      </c>
      <c r="Q656">
        <v>16.175558465292742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49.2</v>
      </c>
      <c r="G657" s="13">
        <f t="shared" si="122"/>
        <v>2.4459559256316217</v>
      </c>
      <c r="H657" s="13">
        <f t="shared" si="123"/>
        <v>46.75404407436838</v>
      </c>
      <c r="I657" s="16">
        <f t="shared" si="130"/>
        <v>49.91071359784317</v>
      </c>
      <c r="J657" s="13">
        <f t="shared" si="124"/>
        <v>36.176814846851499</v>
      </c>
      <c r="K657" s="13">
        <f t="shared" si="125"/>
        <v>13.733898750991671</v>
      </c>
      <c r="L657" s="13">
        <f t="shared" si="126"/>
        <v>2.6111020550603872</v>
      </c>
      <c r="M657" s="13">
        <f t="shared" si="131"/>
        <v>2.6119370495492955</v>
      </c>
      <c r="N657" s="13">
        <f t="shared" si="127"/>
        <v>1.6194009707205632</v>
      </c>
      <c r="O657" s="13">
        <f t="shared" si="128"/>
        <v>4.0653568963521849</v>
      </c>
      <c r="Q657">
        <v>13.300717939508621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21.89285714</v>
      </c>
      <c r="G658" s="13">
        <f t="shared" si="122"/>
        <v>0</v>
      </c>
      <c r="H658" s="13">
        <f t="shared" si="123"/>
        <v>21.89285714</v>
      </c>
      <c r="I658" s="16">
        <f t="shared" si="130"/>
        <v>33.015653835931289</v>
      </c>
      <c r="J658" s="13">
        <f t="shared" si="124"/>
        <v>26.993932457578396</v>
      </c>
      <c r="K658" s="13">
        <f t="shared" si="125"/>
        <v>6.0217213783528933</v>
      </c>
      <c r="L658" s="13">
        <f t="shared" si="126"/>
        <v>0</v>
      </c>
      <c r="M658" s="13">
        <f t="shared" si="131"/>
        <v>0.99253607882873229</v>
      </c>
      <c r="N658" s="13">
        <f t="shared" si="127"/>
        <v>0.61537236887381397</v>
      </c>
      <c r="O658" s="13">
        <f t="shared" si="128"/>
        <v>0.61537236887381397</v>
      </c>
      <c r="Q658">
        <v>11.63784259354839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99.771428569999998</v>
      </c>
      <c r="G659" s="13">
        <f t="shared" si="122"/>
        <v>8.0999834766483847</v>
      </c>
      <c r="H659" s="13">
        <f t="shared" si="123"/>
        <v>91.671445093351608</v>
      </c>
      <c r="I659" s="16">
        <f t="shared" si="130"/>
        <v>97.693166471704501</v>
      </c>
      <c r="J659" s="13">
        <f t="shared" si="124"/>
        <v>49.458331386928371</v>
      </c>
      <c r="K659" s="13">
        <f t="shared" si="125"/>
        <v>48.23483508477613</v>
      </c>
      <c r="L659" s="13">
        <f t="shared" si="126"/>
        <v>37.36571628142103</v>
      </c>
      <c r="M659" s="13">
        <f t="shared" si="131"/>
        <v>37.742879991375951</v>
      </c>
      <c r="N659" s="13">
        <f t="shared" si="127"/>
        <v>23.400585594653091</v>
      </c>
      <c r="O659" s="13">
        <f t="shared" si="128"/>
        <v>31.500569071301477</v>
      </c>
      <c r="Q659">
        <v>14.577039957964599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22.035714290000001</v>
      </c>
      <c r="G660" s="13">
        <f t="shared" si="122"/>
        <v>0</v>
      </c>
      <c r="H660" s="13">
        <f t="shared" si="123"/>
        <v>22.035714290000001</v>
      </c>
      <c r="I660" s="16">
        <f t="shared" si="130"/>
        <v>32.904833093355094</v>
      </c>
      <c r="J660" s="13">
        <f t="shared" si="124"/>
        <v>28.249170041942062</v>
      </c>
      <c r="K660" s="13">
        <f t="shared" si="125"/>
        <v>4.6556630514130326</v>
      </c>
      <c r="L660" s="13">
        <f t="shared" si="126"/>
        <v>0</v>
      </c>
      <c r="M660" s="13">
        <f t="shared" si="131"/>
        <v>14.34229439672286</v>
      </c>
      <c r="N660" s="13">
        <f t="shared" si="127"/>
        <v>8.8922225259681724</v>
      </c>
      <c r="O660" s="13">
        <f t="shared" si="128"/>
        <v>8.8922225259681724</v>
      </c>
      <c r="Q660">
        <v>13.995969689727071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18.371428569999999</v>
      </c>
      <c r="G661" s="13">
        <f t="shared" si="122"/>
        <v>0</v>
      </c>
      <c r="H661" s="13">
        <f t="shared" si="123"/>
        <v>18.371428569999999</v>
      </c>
      <c r="I661" s="16">
        <f t="shared" si="130"/>
        <v>23.027091621413032</v>
      </c>
      <c r="J661" s="13">
        <f t="shared" si="124"/>
        <v>21.58359296735641</v>
      </c>
      <c r="K661" s="13">
        <f t="shared" si="125"/>
        <v>1.4434986540566221</v>
      </c>
      <c r="L661" s="13">
        <f t="shared" si="126"/>
        <v>0</v>
      </c>
      <c r="M661" s="13">
        <f t="shared" si="131"/>
        <v>5.4500718707546874</v>
      </c>
      <c r="N661" s="13">
        <f t="shared" si="127"/>
        <v>3.3790445598679062</v>
      </c>
      <c r="O661" s="13">
        <f t="shared" si="128"/>
        <v>3.3790445598679062</v>
      </c>
      <c r="Q661">
        <v>15.68044706981142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14.21428571</v>
      </c>
      <c r="G662" s="13">
        <f t="shared" si="122"/>
        <v>0</v>
      </c>
      <c r="H662" s="13">
        <f t="shared" si="123"/>
        <v>14.21428571</v>
      </c>
      <c r="I662" s="16">
        <f t="shared" si="130"/>
        <v>15.657784364056623</v>
      </c>
      <c r="J662" s="13">
        <f t="shared" si="124"/>
        <v>15.314955223545553</v>
      </c>
      <c r="K662" s="13">
        <f t="shared" si="125"/>
        <v>0.3428291405110695</v>
      </c>
      <c r="L662" s="13">
        <f t="shared" si="126"/>
        <v>0</v>
      </c>
      <c r="M662" s="13">
        <f t="shared" si="131"/>
        <v>2.0710273108867812</v>
      </c>
      <c r="N662" s="13">
        <f t="shared" si="127"/>
        <v>1.2840369327498042</v>
      </c>
      <c r="O662" s="13">
        <f t="shared" si="128"/>
        <v>1.2840369327498042</v>
      </c>
      <c r="Q662">
        <v>18.130921721988301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0.72857142900000005</v>
      </c>
      <c r="G663" s="13">
        <f t="shared" si="122"/>
        <v>0</v>
      </c>
      <c r="H663" s="13">
        <f t="shared" si="123"/>
        <v>0.72857142900000005</v>
      </c>
      <c r="I663" s="16">
        <f t="shared" si="130"/>
        <v>1.0714005695110695</v>
      </c>
      <c r="J663" s="13">
        <f t="shared" si="124"/>
        <v>1.071350773954922</v>
      </c>
      <c r="K663" s="13">
        <f t="shared" si="125"/>
        <v>4.9795556147591569E-5</v>
      </c>
      <c r="L663" s="13">
        <f t="shared" si="126"/>
        <v>0</v>
      </c>
      <c r="M663" s="13">
        <f t="shared" si="131"/>
        <v>0.78699037813697692</v>
      </c>
      <c r="N663" s="13">
        <f t="shared" si="127"/>
        <v>0.48793403444492567</v>
      </c>
      <c r="O663" s="13">
        <f t="shared" si="128"/>
        <v>0.48793403444492567</v>
      </c>
      <c r="Q663">
        <v>23.966441704643579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1.8928571430000001</v>
      </c>
      <c r="G664" s="13">
        <f t="shared" si="122"/>
        <v>0</v>
      </c>
      <c r="H664" s="13">
        <f t="shared" si="123"/>
        <v>1.8928571430000001</v>
      </c>
      <c r="I664" s="16">
        <f t="shared" si="130"/>
        <v>1.8929069385561477</v>
      </c>
      <c r="J664" s="13">
        <f t="shared" si="124"/>
        <v>1.8926711119200419</v>
      </c>
      <c r="K664" s="13">
        <f t="shared" si="125"/>
        <v>2.358266361057737E-4</v>
      </c>
      <c r="L664" s="13">
        <f t="shared" si="126"/>
        <v>0</v>
      </c>
      <c r="M664" s="13">
        <f t="shared" si="131"/>
        <v>0.29905634369205125</v>
      </c>
      <c r="N664" s="13">
        <f t="shared" si="127"/>
        <v>0.18541493308907178</v>
      </c>
      <c r="O664" s="13">
        <f t="shared" si="128"/>
        <v>0.18541493308907178</v>
      </c>
      <c r="Q664">
        <v>25.056293000000011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0.80714285699999999</v>
      </c>
      <c r="G665" s="13">
        <f t="shared" si="122"/>
        <v>0</v>
      </c>
      <c r="H665" s="13">
        <f t="shared" si="123"/>
        <v>0.80714285699999999</v>
      </c>
      <c r="I665" s="16">
        <f t="shared" si="130"/>
        <v>0.80737868363610577</v>
      </c>
      <c r="J665" s="13">
        <f t="shared" si="124"/>
        <v>0.80736051857164315</v>
      </c>
      <c r="K665" s="13">
        <f t="shared" si="125"/>
        <v>1.8165064462616343E-5</v>
      </c>
      <c r="L665" s="13">
        <f t="shared" si="126"/>
        <v>0</v>
      </c>
      <c r="M665" s="13">
        <f t="shared" si="131"/>
        <v>0.11364141060297947</v>
      </c>
      <c r="N665" s="13">
        <f t="shared" si="127"/>
        <v>7.0457674573847273E-2</v>
      </c>
      <c r="O665" s="13">
        <f t="shared" si="128"/>
        <v>7.0457674573847273E-2</v>
      </c>
      <c r="Q665">
        <v>25.11035695937495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4.7785714290000003</v>
      </c>
      <c r="G666" s="13">
        <f t="shared" si="122"/>
        <v>0</v>
      </c>
      <c r="H666" s="13">
        <f t="shared" si="123"/>
        <v>4.7785714290000003</v>
      </c>
      <c r="I666" s="16">
        <f t="shared" si="130"/>
        <v>4.7785895940644627</v>
      </c>
      <c r="J666" s="13">
        <f t="shared" si="124"/>
        <v>4.7736872380159214</v>
      </c>
      <c r="K666" s="13">
        <f t="shared" si="125"/>
        <v>4.9023560485412787E-3</v>
      </c>
      <c r="L666" s="13">
        <f t="shared" si="126"/>
        <v>0</v>
      </c>
      <c r="M666" s="13">
        <f t="shared" si="131"/>
        <v>4.3183736029132197E-2</v>
      </c>
      <c r="N666" s="13">
        <f t="shared" si="127"/>
        <v>2.6773916338061962E-2</v>
      </c>
      <c r="O666" s="13">
        <f t="shared" si="128"/>
        <v>2.6773916338061962E-2</v>
      </c>
      <c r="Q666">
        <v>23.214692173985149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11.478571430000001</v>
      </c>
      <c r="G667" s="13">
        <f t="shared" si="122"/>
        <v>0</v>
      </c>
      <c r="H667" s="13">
        <f t="shared" si="123"/>
        <v>11.478571430000001</v>
      </c>
      <c r="I667" s="16">
        <f t="shared" si="130"/>
        <v>11.483473786048542</v>
      </c>
      <c r="J667" s="13">
        <f t="shared" si="124"/>
        <v>11.383637914920659</v>
      </c>
      <c r="K667" s="13">
        <f t="shared" si="125"/>
        <v>9.983587112788328E-2</v>
      </c>
      <c r="L667" s="13">
        <f t="shared" si="126"/>
        <v>0</v>
      </c>
      <c r="M667" s="13">
        <f t="shared" si="131"/>
        <v>1.6409819691070235E-2</v>
      </c>
      <c r="N667" s="13">
        <f t="shared" si="127"/>
        <v>1.0174088208463546E-2</v>
      </c>
      <c r="O667" s="13">
        <f t="shared" si="128"/>
        <v>1.0174088208463546E-2</v>
      </c>
      <c r="Q667">
        <v>20.41697795578218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27.31428571</v>
      </c>
      <c r="G668" s="13">
        <f t="shared" si="122"/>
        <v>0</v>
      </c>
      <c r="H668" s="13">
        <f t="shared" si="123"/>
        <v>27.31428571</v>
      </c>
      <c r="I668" s="16">
        <f t="shared" si="130"/>
        <v>27.414121581127883</v>
      </c>
      <c r="J668" s="13">
        <f t="shared" si="124"/>
        <v>25.304668454741847</v>
      </c>
      <c r="K668" s="13">
        <f t="shared" si="125"/>
        <v>2.1094531263860361</v>
      </c>
      <c r="L668" s="13">
        <f t="shared" si="126"/>
        <v>0</v>
      </c>
      <c r="M668" s="13">
        <f t="shared" si="131"/>
        <v>6.2357314826066886E-3</v>
      </c>
      <c r="N668" s="13">
        <f t="shared" si="127"/>
        <v>3.8661535192161469E-3</v>
      </c>
      <c r="O668" s="13">
        <f t="shared" si="128"/>
        <v>3.8661535192161469E-3</v>
      </c>
      <c r="Q668">
        <v>16.53999541996885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20.47142857</v>
      </c>
      <c r="G669" s="13">
        <f t="shared" si="122"/>
        <v>0</v>
      </c>
      <c r="H669" s="13">
        <f t="shared" si="123"/>
        <v>20.47142857</v>
      </c>
      <c r="I669" s="16">
        <f t="shared" si="130"/>
        <v>22.580881696386037</v>
      </c>
      <c r="J669" s="13">
        <f t="shared" si="124"/>
        <v>21.137721811070804</v>
      </c>
      <c r="K669" s="13">
        <f t="shared" si="125"/>
        <v>1.4431598853152323</v>
      </c>
      <c r="L669" s="13">
        <f t="shared" si="126"/>
        <v>0</v>
      </c>
      <c r="M669" s="13">
        <f t="shared" si="131"/>
        <v>2.3695779633905417E-3</v>
      </c>
      <c r="N669" s="13">
        <f t="shared" si="127"/>
        <v>1.4691383373021359E-3</v>
      </c>
      <c r="O669" s="13">
        <f t="shared" si="128"/>
        <v>1.4691383373021359E-3</v>
      </c>
      <c r="Q669">
        <v>15.247704081082491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38.85</v>
      </c>
      <c r="G670" s="13">
        <f t="shared" si="122"/>
        <v>1.2887968971493162</v>
      </c>
      <c r="H670" s="13">
        <f t="shared" si="123"/>
        <v>37.561203102850683</v>
      </c>
      <c r="I670" s="16">
        <f t="shared" si="130"/>
        <v>39.004362988165916</v>
      </c>
      <c r="J670" s="13">
        <f t="shared" si="124"/>
        <v>29.659746174182775</v>
      </c>
      <c r="K670" s="13">
        <f t="shared" si="125"/>
        <v>9.3446168139831407</v>
      </c>
      <c r="L670" s="13">
        <f t="shared" si="126"/>
        <v>0</v>
      </c>
      <c r="M670" s="13">
        <f t="shared" si="131"/>
        <v>9.0043962608840579E-4</v>
      </c>
      <c r="N670" s="13">
        <f t="shared" si="127"/>
        <v>5.5827256817481163E-4</v>
      </c>
      <c r="O670" s="13">
        <f t="shared" si="128"/>
        <v>1.289355169717491</v>
      </c>
      <c r="Q670">
        <v>11.249843593548389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48.328571429999997</v>
      </c>
      <c r="G671" s="13">
        <f t="shared" si="122"/>
        <v>2.3485277674236089</v>
      </c>
      <c r="H671" s="13">
        <f t="shared" si="123"/>
        <v>45.980043662576385</v>
      </c>
      <c r="I671" s="16">
        <f t="shared" si="130"/>
        <v>55.324660476559529</v>
      </c>
      <c r="J671" s="13">
        <f t="shared" si="124"/>
        <v>36.898504723060128</v>
      </c>
      <c r="K671" s="13">
        <f t="shared" si="125"/>
        <v>18.426155753499401</v>
      </c>
      <c r="L671" s="13">
        <f t="shared" si="126"/>
        <v>7.3378602043284848</v>
      </c>
      <c r="M671" s="13">
        <f t="shared" si="131"/>
        <v>7.338202371386398</v>
      </c>
      <c r="N671" s="13">
        <f t="shared" si="127"/>
        <v>4.5496854702595666</v>
      </c>
      <c r="O671" s="13">
        <f t="shared" si="128"/>
        <v>6.8982132376831755</v>
      </c>
      <c r="Q671">
        <v>12.443884666523161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39.40714286</v>
      </c>
      <c r="G672" s="13">
        <f t="shared" si="122"/>
        <v>1.3510870315071377</v>
      </c>
      <c r="H672" s="13">
        <f t="shared" si="123"/>
        <v>38.056055828492866</v>
      </c>
      <c r="I672" s="16">
        <f t="shared" si="130"/>
        <v>49.144351377663781</v>
      </c>
      <c r="J672" s="13">
        <f t="shared" si="124"/>
        <v>37.710274180623166</v>
      </c>
      <c r="K672" s="13">
        <f t="shared" si="125"/>
        <v>11.434077197040615</v>
      </c>
      <c r="L672" s="13">
        <f t="shared" si="126"/>
        <v>0.29437041265656444</v>
      </c>
      <c r="M672" s="13">
        <f t="shared" si="131"/>
        <v>3.0828873137833961</v>
      </c>
      <c r="N672" s="13">
        <f t="shared" si="127"/>
        <v>1.9113901345457056</v>
      </c>
      <c r="O672" s="13">
        <f t="shared" si="128"/>
        <v>3.2624771660528431</v>
      </c>
      <c r="Q672">
        <v>14.937963428335101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13.128571429999999</v>
      </c>
      <c r="G673" s="13">
        <f t="shared" si="122"/>
        <v>0</v>
      </c>
      <c r="H673" s="13">
        <f t="shared" si="123"/>
        <v>13.128571429999999</v>
      </c>
      <c r="I673" s="16">
        <f t="shared" si="130"/>
        <v>24.268278214384051</v>
      </c>
      <c r="J673" s="13">
        <f t="shared" si="124"/>
        <v>22.996759402698174</v>
      </c>
      <c r="K673" s="13">
        <f t="shared" si="125"/>
        <v>1.2715188116858762</v>
      </c>
      <c r="L673" s="13">
        <f t="shared" si="126"/>
        <v>0</v>
      </c>
      <c r="M673" s="13">
        <f t="shared" si="131"/>
        <v>1.1714971792376905</v>
      </c>
      <c r="N673" s="13">
        <f t="shared" si="127"/>
        <v>0.7263282511273681</v>
      </c>
      <c r="O673" s="13">
        <f t="shared" si="128"/>
        <v>0.7263282511273681</v>
      </c>
      <c r="Q673">
        <v>17.819920149538959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20.75</v>
      </c>
      <c r="G674" s="13">
        <f t="shared" si="122"/>
        <v>0</v>
      </c>
      <c r="H674" s="13">
        <f t="shared" si="123"/>
        <v>20.75</v>
      </c>
      <c r="I674" s="16">
        <f t="shared" si="130"/>
        <v>22.021518811685876</v>
      </c>
      <c r="J674" s="13">
        <f t="shared" si="124"/>
        <v>21.12347135980248</v>
      </c>
      <c r="K674" s="13">
        <f t="shared" si="125"/>
        <v>0.89804745188339652</v>
      </c>
      <c r="L674" s="13">
        <f t="shared" si="126"/>
        <v>0</v>
      </c>
      <c r="M674" s="13">
        <f t="shared" si="131"/>
        <v>0.44516892811032238</v>
      </c>
      <c r="N674" s="13">
        <f t="shared" si="127"/>
        <v>0.27600473542839987</v>
      </c>
      <c r="O674" s="13">
        <f t="shared" si="128"/>
        <v>0.27600473542839987</v>
      </c>
      <c r="Q674">
        <v>18.348480712968101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2.1571428570000002</v>
      </c>
      <c r="G675" s="13">
        <f t="shared" si="122"/>
        <v>0</v>
      </c>
      <c r="H675" s="13">
        <f t="shared" si="123"/>
        <v>2.1571428570000002</v>
      </c>
      <c r="I675" s="16">
        <f t="shared" si="130"/>
        <v>3.0551903088833967</v>
      </c>
      <c r="J675" s="13">
        <f t="shared" si="124"/>
        <v>3.0539110629189885</v>
      </c>
      <c r="K675" s="13">
        <f t="shared" si="125"/>
        <v>1.2792459644082044E-3</v>
      </c>
      <c r="L675" s="13">
        <f t="shared" si="126"/>
        <v>0</v>
      </c>
      <c r="M675" s="13">
        <f t="shared" si="131"/>
        <v>0.16916419268192251</v>
      </c>
      <c r="N675" s="13">
        <f t="shared" si="127"/>
        <v>0.10488179946279196</v>
      </c>
      <c r="O675" s="13">
        <f t="shared" si="128"/>
        <v>0.10488179946279196</v>
      </c>
      <c r="Q675">
        <v>23.232094147885501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5.2714285710000004</v>
      </c>
      <c r="G676" s="13">
        <f t="shared" si="122"/>
        <v>0</v>
      </c>
      <c r="H676" s="13">
        <f t="shared" si="123"/>
        <v>5.2714285710000004</v>
      </c>
      <c r="I676" s="16">
        <f t="shared" si="130"/>
        <v>5.2727078169644086</v>
      </c>
      <c r="J676" s="13">
        <f t="shared" si="124"/>
        <v>5.2675293460520134</v>
      </c>
      <c r="K676" s="13">
        <f t="shared" si="125"/>
        <v>5.1784709123952055E-3</v>
      </c>
      <c r="L676" s="13">
        <f t="shared" si="126"/>
        <v>0</v>
      </c>
      <c r="M676" s="13">
        <f t="shared" si="131"/>
        <v>6.4282393219130554E-2</v>
      </c>
      <c r="N676" s="13">
        <f t="shared" si="127"/>
        <v>3.9855083795860946E-2</v>
      </c>
      <c r="O676" s="13">
        <f t="shared" si="128"/>
        <v>3.9855083795860946E-2</v>
      </c>
      <c r="Q676">
        <v>24.932985296550719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0.62142857100000004</v>
      </c>
      <c r="G677" s="13">
        <f t="shared" si="122"/>
        <v>0</v>
      </c>
      <c r="H677" s="13">
        <f t="shared" si="123"/>
        <v>0.62142857100000004</v>
      </c>
      <c r="I677" s="16">
        <f t="shared" si="130"/>
        <v>0.62660704191239525</v>
      </c>
      <c r="J677" s="13">
        <f t="shared" si="124"/>
        <v>0.62659806643463556</v>
      </c>
      <c r="K677" s="13">
        <f t="shared" si="125"/>
        <v>8.9754777596873225E-6</v>
      </c>
      <c r="L677" s="13">
        <f t="shared" si="126"/>
        <v>0</v>
      </c>
      <c r="M677" s="13">
        <f t="shared" si="131"/>
        <v>2.4427309423269608E-2</v>
      </c>
      <c r="N677" s="13">
        <f t="shared" si="127"/>
        <v>1.5144931842427156E-2</v>
      </c>
      <c r="O677" s="13">
        <f t="shared" si="128"/>
        <v>1.5144931842427156E-2</v>
      </c>
      <c r="Q677">
        <v>24.712551000000001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8.3214285710000002</v>
      </c>
      <c r="G678" s="13">
        <f t="shared" si="122"/>
        <v>0</v>
      </c>
      <c r="H678" s="13">
        <f t="shared" si="123"/>
        <v>8.3214285710000002</v>
      </c>
      <c r="I678" s="16">
        <f t="shared" si="130"/>
        <v>8.3214375464777603</v>
      </c>
      <c r="J678" s="13">
        <f t="shared" si="124"/>
        <v>8.2970907067006703</v>
      </c>
      <c r="K678" s="13">
        <f t="shared" si="125"/>
        <v>2.4346839777090068E-2</v>
      </c>
      <c r="L678" s="13">
        <f t="shared" si="126"/>
        <v>0</v>
      </c>
      <c r="M678" s="13">
        <f t="shared" si="131"/>
        <v>9.2823775808424519E-3</v>
      </c>
      <c r="N678" s="13">
        <f t="shared" si="127"/>
        <v>5.7550741001223199E-3</v>
      </c>
      <c r="O678" s="13">
        <f t="shared" si="128"/>
        <v>5.7550741001223199E-3</v>
      </c>
      <c r="Q678">
        <v>23.63146286820864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37.535714290000001</v>
      </c>
      <c r="G679" s="13">
        <f t="shared" si="122"/>
        <v>1.1418560686148451</v>
      </c>
      <c r="H679" s="13">
        <f t="shared" si="123"/>
        <v>36.393858221385159</v>
      </c>
      <c r="I679" s="16">
        <f t="shared" si="130"/>
        <v>36.418205061162247</v>
      </c>
      <c r="J679" s="13">
        <f t="shared" si="124"/>
        <v>33.241161118265822</v>
      </c>
      <c r="K679" s="13">
        <f t="shared" si="125"/>
        <v>3.1770439428964252</v>
      </c>
      <c r="L679" s="13">
        <f t="shared" si="126"/>
        <v>0</v>
      </c>
      <c r="M679" s="13">
        <f t="shared" si="131"/>
        <v>3.527303480720132E-3</v>
      </c>
      <c r="N679" s="13">
        <f t="shared" si="127"/>
        <v>2.1869281580464816E-3</v>
      </c>
      <c r="O679" s="13">
        <f t="shared" si="128"/>
        <v>1.1440429967728916</v>
      </c>
      <c r="Q679">
        <v>19.551862472175131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24.42142857</v>
      </c>
      <c r="G680" s="13">
        <f t="shared" si="122"/>
        <v>0</v>
      </c>
      <c r="H680" s="13">
        <f t="shared" si="123"/>
        <v>24.42142857</v>
      </c>
      <c r="I680" s="16">
        <f t="shared" si="130"/>
        <v>27.598472512896425</v>
      </c>
      <c r="J680" s="13">
        <f t="shared" si="124"/>
        <v>25.486731555815684</v>
      </c>
      <c r="K680" s="13">
        <f t="shared" si="125"/>
        <v>2.1117409570807411</v>
      </c>
      <c r="L680" s="13">
        <f t="shared" si="126"/>
        <v>0</v>
      </c>
      <c r="M680" s="13">
        <f t="shared" si="131"/>
        <v>1.3403753226736504E-3</v>
      </c>
      <c r="N680" s="13">
        <f t="shared" si="127"/>
        <v>8.310327000576632E-4</v>
      </c>
      <c r="O680" s="13">
        <f t="shared" si="128"/>
        <v>8.310327000576632E-4</v>
      </c>
      <c r="Q680">
        <v>16.680350985591879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18.81428571</v>
      </c>
      <c r="G681" s="13">
        <f t="shared" si="122"/>
        <v>0</v>
      </c>
      <c r="H681" s="13">
        <f t="shared" si="123"/>
        <v>18.81428571</v>
      </c>
      <c r="I681" s="16">
        <f t="shared" si="130"/>
        <v>20.926026667080741</v>
      </c>
      <c r="J681" s="13">
        <f t="shared" si="124"/>
        <v>19.850657086293189</v>
      </c>
      <c r="K681" s="13">
        <f t="shared" si="125"/>
        <v>1.0753695807875516</v>
      </c>
      <c r="L681" s="13">
        <f t="shared" si="126"/>
        <v>0</v>
      </c>
      <c r="M681" s="13">
        <f t="shared" si="131"/>
        <v>5.0934262261598717E-4</v>
      </c>
      <c r="N681" s="13">
        <f t="shared" si="127"/>
        <v>3.1579242602191204E-4</v>
      </c>
      <c r="O681" s="13">
        <f t="shared" si="128"/>
        <v>3.1579242602191204E-4</v>
      </c>
      <c r="Q681">
        <v>15.862791792743471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63.392857139999997</v>
      </c>
      <c r="G682" s="13">
        <f t="shared" si="122"/>
        <v>4.0327571603669394</v>
      </c>
      <c r="H682" s="13">
        <f t="shared" si="123"/>
        <v>59.360099979633056</v>
      </c>
      <c r="I682" s="16">
        <f t="shared" si="130"/>
        <v>60.435469560420607</v>
      </c>
      <c r="J682" s="13">
        <f t="shared" si="124"/>
        <v>40.363543653130201</v>
      </c>
      <c r="K682" s="13">
        <f t="shared" si="125"/>
        <v>20.071925907290407</v>
      </c>
      <c r="L682" s="13">
        <f t="shared" si="126"/>
        <v>8.9957313486618737</v>
      </c>
      <c r="M682" s="13">
        <f t="shared" si="131"/>
        <v>8.9959248988584672</v>
      </c>
      <c r="N682" s="13">
        <f t="shared" si="127"/>
        <v>5.5774734372922499</v>
      </c>
      <c r="O682" s="13">
        <f t="shared" si="128"/>
        <v>9.6102305976591893</v>
      </c>
      <c r="Q682">
        <v>13.769056076839959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64.371428570000006</v>
      </c>
      <c r="G683" s="13">
        <f t="shared" si="122"/>
        <v>4.1421641908248485</v>
      </c>
      <c r="H683" s="13">
        <f t="shared" si="123"/>
        <v>60.229264379175156</v>
      </c>
      <c r="I683" s="16">
        <f t="shared" si="130"/>
        <v>71.305458937803678</v>
      </c>
      <c r="J683" s="13">
        <f t="shared" si="124"/>
        <v>39.519360355138417</v>
      </c>
      <c r="K683" s="13">
        <f t="shared" si="125"/>
        <v>31.786098582665261</v>
      </c>
      <c r="L683" s="13">
        <f t="shared" si="126"/>
        <v>20.7960357918477</v>
      </c>
      <c r="M683" s="13">
        <f t="shared" si="131"/>
        <v>24.214487253413921</v>
      </c>
      <c r="N683" s="13">
        <f t="shared" si="127"/>
        <v>15.01298209711663</v>
      </c>
      <c r="O683" s="13">
        <f t="shared" si="128"/>
        <v>19.155146287941477</v>
      </c>
      <c r="Q683">
        <v>11.82417759354839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7.35</v>
      </c>
      <c r="G684" s="13">
        <f t="shared" si="122"/>
        <v>0</v>
      </c>
      <c r="H684" s="13">
        <f t="shared" si="123"/>
        <v>7.35</v>
      </c>
      <c r="I684" s="16">
        <f t="shared" si="130"/>
        <v>18.340062790817562</v>
      </c>
      <c r="J684" s="13">
        <f t="shared" si="124"/>
        <v>17.527769448589542</v>
      </c>
      <c r="K684" s="13">
        <f t="shared" si="125"/>
        <v>0.81229334222802052</v>
      </c>
      <c r="L684" s="13">
        <f t="shared" si="126"/>
        <v>0</v>
      </c>
      <c r="M684" s="13">
        <f t="shared" si="131"/>
        <v>9.2015051562972907</v>
      </c>
      <c r="N684" s="13">
        <f t="shared" si="127"/>
        <v>5.70493319690432</v>
      </c>
      <c r="O684" s="13">
        <f t="shared" si="128"/>
        <v>5.70493319690432</v>
      </c>
      <c r="Q684">
        <v>15.119218721617591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12.307142860000001</v>
      </c>
      <c r="G685" s="13">
        <f t="shared" si="122"/>
        <v>0</v>
      </c>
      <c r="H685" s="13">
        <f t="shared" si="123"/>
        <v>12.307142860000001</v>
      </c>
      <c r="I685" s="16">
        <f t="shared" si="130"/>
        <v>13.119436202228021</v>
      </c>
      <c r="J685" s="13">
        <f t="shared" si="124"/>
        <v>12.888983029649935</v>
      </c>
      <c r="K685" s="13">
        <f t="shared" si="125"/>
        <v>0.23045317257808584</v>
      </c>
      <c r="L685" s="13">
        <f t="shared" si="126"/>
        <v>0</v>
      </c>
      <c r="M685" s="13">
        <f t="shared" si="131"/>
        <v>3.4965719593929707</v>
      </c>
      <c r="N685" s="13">
        <f t="shared" si="127"/>
        <v>2.1678746148236416</v>
      </c>
      <c r="O685" s="13">
        <f t="shared" si="128"/>
        <v>2.1678746148236416</v>
      </c>
      <c r="Q685">
        <v>17.232865954269471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2.25</v>
      </c>
      <c r="G686" s="13">
        <f t="shared" si="122"/>
        <v>0</v>
      </c>
      <c r="H686" s="13">
        <f t="shared" si="123"/>
        <v>2.25</v>
      </c>
      <c r="I686" s="16">
        <f t="shared" si="130"/>
        <v>2.4804531725780858</v>
      </c>
      <c r="J686" s="13">
        <f t="shared" si="124"/>
        <v>2.4794446207203555</v>
      </c>
      <c r="K686" s="13">
        <f t="shared" si="125"/>
        <v>1.0085518577302999E-3</v>
      </c>
      <c r="L686" s="13">
        <f t="shared" si="126"/>
        <v>0</v>
      </c>
      <c r="M686" s="13">
        <f t="shared" si="131"/>
        <v>1.3286973445693291</v>
      </c>
      <c r="N686" s="13">
        <f t="shared" si="127"/>
        <v>0.82379235363298398</v>
      </c>
      <c r="O686" s="13">
        <f t="shared" si="128"/>
        <v>0.82379235363298398</v>
      </c>
      <c r="Q686">
        <v>20.48833540634476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4.9642857139999998</v>
      </c>
      <c r="G687" s="13">
        <f t="shared" si="122"/>
        <v>0</v>
      </c>
      <c r="H687" s="13">
        <f t="shared" si="123"/>
        <v>4.9642857139999998</v>
      </c>
      <c r="I687" s="16">
        <f t="shared" si="130"/>
        <v>4.9652942658577306</v>
      </c>
      <c r="J687" s="13">
        <f t="shared" si="124"/>
        <v>4.9591129445225892</v>
      </c>
      <c r="K687" s="13">
        <f t="shared" si="125"/>
        <v>6.1813213351413765E-3</v>
      </c>
      <c r="L687" s="13">
        <f t="shared" si="126"/>
        <v>0</v>
      </c>
      <c r="M687" s="13">
        <f t="shared" si="131"/>
        <v>0.50490499093634511</v>
      </c>
      <c r="N687" s="13">
        <f t="shared" si="127"/>
        <v>0.31304109438053396</v>
      </c>
      <c r="O687" s="13">
        <f t="shared" si="128"/>
        <v>0.31304109438053396</v>
      </c>
      <c r="Q687">
        <v>22.382601557354519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4.9071428570000002</v>
      </c>
      <c r="G688" s="13">
        <f t="shared" si="122"/>
        <v>0</v>
      </c>
      <c r="H688" s="13">
        <f t="shared" si="123"/>
        <v>4.9071428570000002</v>
      </c>
      <c r="I688" s="16">
        <f t="shared" si="130"/>
        <v>4.9133241783351416</v>
      </c>
      <c r="J688" s="13">
        <f t="shared" si="124"/>
        <v>4.9080907621436323</v>
      </c>
      <c r="K688" s="13">
        <f t="shared" si="125"/>
        <v>5.2334161915092992E-3</v>
      </c>
      <c r="L688" s="13">
        <f t="shared" si="126"/>
        <v>0</v>
      </c>
      <c r="M688" s="13">
        <f t="shared" si="131"/>
        <v>0.19186389655581115</v>
      </c>
      <c r="N688" s="13">
        <f t="shared" si="127"/>
        <v>0.11895561586460292</v>
      </c>
      <c r="O688" s="13">
        <f t="shared" si="128"/>
        <v>0.11895561586460292</v>
      </c>
      <c r="Q688">
        <v>23.342846438461621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3.5714285999999998E-2</v>
      </c>
      <c r="G689" s="13">
        <f t="shared" si="122"/>
        <v>0</v>
      </c>
      <c r="H689" s="13">
        <f t="shared" si="123"/>
        <v>3.5714285999999998E-2</v>
      </c>
      <c r="I689" s="16">
        <f t="shared" si="130"/>
        <v>4.0947702191509297E-2</v>
      </c>
      <c r="J689" s="13">
        <f t="shared" si="124"/>
        <v>4.0947700250401502E-2</v>
      </c>
      <c r="K689" s="13">
        <f t="shared" si="125"/>
        <v>1.9411077953335187E-9</v>
      </c>
      <c r="L689" s="13">
        <f t="shared" si="126"/>
        <v>0</v>
      </c>
      <c r="M689" s="13">
        <f t="shared" si="131"/>
        <v>7.2908280691208235E-2</v>
      </c>
      <c r="N689" s="13">
        <f t="shared" si="127"/>
        <v>4.5203134028549107E-2</v>
      </c>
      <c r="O689" s="13">
        <f t="shared" si="128"/>
        <v>4.5203134028549107E-2</v>
      </c>
      <c r="Q689">
        <v>26.552184000000011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1.65</v>
      </c>
      <c r="G690" s="13">
        <f t="shared" si="122"/>
        <v>0</v>
      </c>
      <c r="H690" s="13">
        <f t="shared" si="123"/>
        <v>1.65</v>
      </c>
      <c r="I690" s="16">
        <f t="shared" si="130"/>
        <v>1.6500000019411076</v>
      </c>
      <c r="J690" s="13">
        <f t="shared" si="124"/>
        <v>1.6497906044431332</v>
      </c>
      <c r="K690" s="13">
        <f t="shared" si="125"/>
        <v>2.0939749797443952E-4</v>
      </c>
      <c r="L690" s="13">
        <f t="shared" si="126"/>
        <v>0</v>
      </c>
      <c r="M690" s="13">
        <f t="shared" si="131"/>
        <v>2.7705146662659129E-2</v>
      </c>
      <c r="N690" s="13">
        <f t="shared" si="127"/>
        <v>1.717719093084866E-2</v>
      </c>
      <c r="O690" s="13">
        <f t="shared" si="128"/>
        <v>1.717719093084866E-2</v>
      </c>
      <c r="Q690">
        <v>22.962105089162328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33.228571430000002</v>
      </c>
      <c r="G691" s="13">
        <f t="shared" si="122"/>
        <v>0.66030541669097098</v>
      </c>
      <c r="H691" s="13">
        <f t="shared" si="123"/>
        <v>32.568266013309028</v>
      </c>
      <c r="I691" s="16">
        <f t="shared" si="130"/>
        <v>32.568475410807004</v>
      </c>
      <c r="J691" s="13">
        <f t="shared" si="124"/>
        <v>30.530676889493108</v>
      </c>
      <c r="K691" s="13">
        <f t="shared" si="125"/>
        <v>2.0377985213138956</v>
      </c>
      <c r="L691" s="13">
        <f t="shared" si="126"/>
        <v>0</v>
      </c>
      <c r="M691" s="13">
        <f t="shared" si="131"/>
        <v>1.0527955731810468E-2</v>
      </c>
      <c r="N691" s="13">
        <f t="shared" si="127"/>
        <v>6.52733255372249E-3</v>
      </c>
      <c r="O691" s="13">
        <f t="shared" si="128"/>
        <v>0.66683274924469349</v>
      </c>
      <c r="Q691">
        <v>20.606751663878939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83.45</v>
      </c>
      <c r="G692" s="13">
        <f t="shared" si="122"/>
        <v>6.275201986068236</v>
      </c>
      <c r="H692" s="13">
        <f t="shared" si="123"/>
        <v>77.174798013931763</v>
      </c>
      <c r="I692" s="16">
        <f t="shared" si="130"/>
        <v>79.212596535245666</v>
      </c>
      <c r="J692" s="13">
        <f t="shared" si="124"/>
        <v>47.18368886567626</v>
      </c>
      <c r="K692" s="13">
        <f t="shared" si="125"/>
        <v>32.028907669569406</v>
      </c>
      <c r="L692" s="13">
        <f t="shared" si="126"/>
        <v>21.040630201238987</v>
      </c>
      <c r="M692" s="13">
        <f t="shared" si="131"/>
        <v>21.044630824417073</v>
      </c>
      <c r="N692" s="13">
        <f t="shared" si="127"/>
        <v>13.047671111138586</v>
      </c>
      <c r="O692" s="13">
        <f t="shared" si="128"/>
        <v>19.322873097206823</v>
      </c>
      <c r="Q692">
        <v>14.92180656310979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44.621428569999999</v>
      </c>
      <c r="G693" s="13">
        <f t="shared" si="122"/>
        <v>1.9340587983103035</v>
      </c>
      <c r="H693" s="13">
        <f t="shared" si="123"/>
        <v>42.687369771689696</v>
      </c>
      <c r="I693" s="16">
        <f t="shared" si="130"/>
        <v>53.675647240020126</v>
      </c>
      <c r="J693" s="13">
        <f t="shared" si="124"/>
        <v>37.189029016276287</v>
      </c>
      <c r="K693" s="13">
        <f t="shared" si="125"/>
        <v>16.486618223743839</v>
      </c>
      <c r="L693" s="13">
        <f t="shared" si="126"/>
        <v>5.3840616763101314</v>
      </c>
      <c r="M693" s="13">
        <f t="shared" si="131"/>
        <v>13.38102138958862</v>
      </c>
      <c r="N693" s="13">
        <f t="shared" si="127"/>
        <v>8.2962332615449448</v>
      </c>
      <c r="O693" s="13">
        <f t="shared" si="128"/>
        <v>10.230292059855248</v>
      </c>
      <c r="Q693">
        <v>13.038037325965011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143.80000000000001</v>
      </c>
      <c r="G694" s="13">
        <f t="shared" si="122"/>
        <v>13.022501248764577</v>
      </c>
      <c r="H694" s="13">
        <f t="shared" si="123"/>
        <v>130.77749875123544</v>
      </c>
      <c r="I694" s="16">
        <f t="shared" si="130"/>
        <v>141.88005529866916</v>
      </c>
      <c r="J694" s="13">
        <f t="shared" si="124"/>
        <v>43.21209890068608</v>
      </c>
      <c r="K694" s="13">
        <f t="shared" si="125"/>
        <v>98.66795639798309</v>
      </c>
      <c r="L694" s="13">
        <f t="shared" si="126"/>
        <v>88.169661383495566</v>
      </c>
      <c r="M694" s="13">
        <f t="shared" si="131"/>
        <v>93.254449511539249</v>
      </c>
      <c r="N694" s="13">
        <f t="shared" si="127"/>
        <v>57.817758697154332</v>
      </c>
      <c r="O694" s="13">
        <f t="shared" si="128"/>
        <v>70.840259945918916</v>
      </c>
      <c r="Q694">
        <v>11.15107759354839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62.878571430000001</v>
      </c>
      <c r="G695" s="13">
        <f t="shared" si="122"/>
        <v>3.9752585755798928</v>
      </c>
      <c r="H695" s="13">
        <f t="shared" si="123"/>
        <v>58.903312854420108</v>
      </c>
      <c r="I695" s="16">
        <f t="shared" si="130"/>
        <v>69.401607868907632</v>
      </c>
      <c r="J695" s="13">
        <f t="shared" si="124"/>
        <v>40.73872490427388</v>
      </c>
      <c r="K695" s="13">
        <f t="shared" si="125"/>
        <v>28.662882964633752</v>
      </c>
      <c r="L695" s="13">
        <f t="shared" si="126"/>
        <v>17.649855847619992</v>
      </c>
      <c r="M695" s="13">
        <f t="shared" si="131"/>
        <v>53.086546662004906</v>
      </c>
      <c r="N695" s="13">
        <f t="shared" si="127"/>
        <v>32.913658930443042</v>
      </c>
      <c r="O695" s="13">
        <f t="shared" si="128"/>
        <v>36.888917506022935</v>
      </c>
      <c r="Q695">
        <v>12.67850155862897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60.34285714</v>
      </c>
      <c r="G696" s="13">
        <f t="shared" si="122"/>
        <v>3.6917586060798833</v>
      </c>
      <c r="H696" s="13">
        <f t="shared" si="123"/>
        <v>56.65109853392012</v>
      </c>
      <c r="I696" s="16">
        <f t="shared" si="130"/>
        <v>67.664125650933883</v>
      </c>
      <c r="J696" s="13">
        <f t="shared" si="124"/>
        <v>43.14923873953169</v>
      </c>
      <c r="K696" s="13">
        <f t="shared" si="125"/>
        <v>24.514886911402193</v>
      </c>
      <c r="L696" s="13">
        <f t="shared" si="126"/>
        <v>13.471360480195395</v>
      </c>
      <c r="M696" s="13">
        <f t="shared" si="131"/>
        <v>33.644248211757265</v>
      </c>
      <c r="N696" s="13">
        <f t="shared" si="127"/>
        <v>20.859433891289505</v>
      </c>
      <c r="O696" s="13">
        <f t="shared" si="128"/>
        <v>24.551192497369389</v>
      </c>
      <c r="Q696">
        <v>14.23759229153392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16.614285710000001</v>
      </c>
      <c r="G697" s="13">
        <f t="shared" si="122"/>
        <v>0</v>
      </c>
      <c r="H697" s="13">
        <f t="shared" si="123"/>
        <v>16.614285710000001</v>
      </c>
      <c r="I697" s="16">
        <f t="shared" si="130"/>
        <v>27.657812141206797</v>
      </c>
      <c r="J697" s="13">
        <f t="shared" si="124"/>
        <v>25.215771295759211</v>
      </c>
      <c r="K697" s="13">
        <f t="shared" si="125"/>
        <v>2.4420408454475862</v>
      </c>
      <c r="L697" s="13">
        <f t="shared" si="126"/>
        <v>0</v>
      </c>
      <c r="M697" s="13">
        <f t="shared" si="131"/>
        <v>12.78481432046776</v>
      </c>
      <c r="N697" s="13">
        <f t="shared" si="127"/>
        <v>7.9265848786900106</v>
      </c>
      <c r="O697" s="13">
        <f t="shared" si="128"/>
        <v>7.9265848786900106</v>
      </c>
      <c r="Q697">
        <v>15.55064959287423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16.542857139999999</v>
      </c>
      <c r="G698" s="13">
        <f t="shared" si="122"/>
        <v>0</v>
      </c>
      <c r="H698" s="13">
        <f t="shared" si="123"/>
        <v>16.542857139999999</v>
      </c>
      <c r="I698" s="16">
        <f t="shared" si="130"/>
        <v>18.984897985447585</v>
      </c>
      <c r="J698" s="13">
        <f t="shared" si="124"/>
        <v>18.310831967103425</v>
      </c>
      <c r="K698" s="13">
        <f t="shared" si="125"/>
        <v>0.6740660183441598</v>
      </c>
      <c r="L698" s="13">
        <f t="shared" si="126"/>
        <v>0</v>
      </c>
      <c r="M698" s="13">
        <f t="shared" si="131"/>
        <v>4.8582294417777492</v>
      </c>
      <c r="N698" s="13">
        <f t="shared" si="127"/>
        <v>3.0121022539022047</v>
      </c>
      <c r="O698" s="13">
        <f t="shared" si="128"/>
        <v>3.0121022539022047</v>
      </c>
      <c r="Q698">
        <v>17.286766212212171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0.79285714299999999</v>
      </c>
      <c r="G699" s="13">
        <f t="shared" si="122"/>
        <v>0</v>
      </c>
      <c r="H699" s="13">
        <f t="shared" si="123"/>
        <v>0.79285714299999999</v>
      </c>
      <c r="I699" s="16">
        <f t="shared" si="130"/>
        <v>1.4669231613441598</v>
      </c>
      <c r="J699" s="13">
        <f t="shared" si="124"/>
        <v>1.4667682239021835</v>
      </c>
      <c r="K699" s="13">
        <f t="shared" si="125"/>
        <v>1.5493744197625503E-4</v>
      </c>
      <c r="L699" s="13">
        <f t="shared" si="126"/>
        <v>0</v>
      </c>
      <c r="M699" s="13">
        <f t="shared" si="131"/>
        <v>1.8461271878755445</v>
      </c>
      <c r="N699" s="13">
        <f t="shared" si="127"/>
        <v>1.1445988564828375</v>
      </c>
      <c r="O699" s="13">
        <f t="shared" si="128"/>
        <v>1.1445988564828375</v>
      </c>
      <c r="Q699">
        <v>22.59582786467136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0.42142857099999997</v>
      </c>
      <c r="G700" s="13">
        <f t="shared" si="122"/>
        <v>0</v>
      </c>
      <c r="H700" s="13">
        <f t="shared" si="123"/>
        <v>0.42142857099999997</v>
      </c>
      <c r="I700" s="16">
        <f t="shared" si="130"/>
        <v>0.42158350844197623</v>
      </c>
      <c r="J700" s="13">
        <f t="shared" si="124"/>
        <v>0.42158040469841057</v>
      </c>
      <c r="K700" s="13">
        <f t="shared" si="125"/>
        <v>3.1037435656577905E-6</v>
      </c>
      <c r="L700" s="13">
        <f t="shared" si="126"/>
        <v>0</v>
      </c>
      <c r="M700" s="13">
        <f t="shared" si="131"/>
        <v>0.70152833139270698</v>
      </c>
      <c r="N700" s="13">
        <f t="shared" si="127"/>
        <v>0.43494756546347835</v>
      </c>
      <c r="O700" s="13">
        <f t="shared" si="128"/>
        <v>0.43494756546347835</v>
      </c>
      <c r="Q700">
        <v>23.80415686141739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0.257142857</v>
      </c>
      <c r="G701" s="13">
        <f t="shared" si="122"/>
        <v>0</v>
      </c>
      <c r="H701" s="13">
        <f t="shared" si="123"/>
        <v>0.257142857</v>
      </c>
      <c r="I701" s="16">
        <f t="shared" si="130"/>
        <v>0.25714596074356566</v>
      </c>
      <c r="J701" s="13">
        <f t="shared" si="124"/>
        <v>0.25714520641208455</v>
      </c>
      <c r="K701" s="13">
        <f t="shared" si="125"/>
        <v>7.5433148111203607E-7</v>
      </c>
      <c r="L701" s="13">
        <f t="shared" si="126"/>
        <v>0</v>
      </c>
      <c r="M701" s="13">
        <f t="shared" si="131"/>
        <v>0.26658076592922864</v>
      </c>
      <c r="N701" s="13">
        <f t="shared" si="127"/>
        <v>0.16528007487612176</v>
      </c>
      <c r="O701" s="13">
        <f t="shared" si="128"/>
        <v>0.16528007487612176</v>
      </c>
      <c r="Q701">
        <v>23.315448000000011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8.5714286000000001E-2</v>
      </c>
      <c r="G702" s="13">
        <f t="shared" si="122"/>
        <v>0</v>
      </c>
      <c r="H702" s="13">
        <f t="shared" si="123"/>
        <v>8.5714286000000001E-2</v>
      </c>
      <c r="I702" s="16">
        <f t="shared" si="130"/>
        <v>8.5715040331481113E-2</v>
      </c>
      <c r="J702" s="13">
        <f t="shared" si="124"/>
        <v>8.5715013903341977E-2</v>
      </c>
      <c r="K702" s="13">
        <f t="shared" si="125"/>
        <v>2.642813913544817E-8</v>
      </c>
      <c r="L702" s="13">
        <f t="shared" si="126"/>
        <v>0</v>
      </c>
      <c r="M702" s="13">
        <f t="shared" si="131"/>
        <v>0.10130069105310688</v>
      </c>
      <c r="N702" s="13">
        <f t="shared" si="127"/>
        <v>6.2806428452926263E-2</v>
      </c>
      <c r="O702" s="13">
        <f t="shared" si="128"/>
        <v>6.2806428452926263E-2</v>
      </c>
      <c r="Q702">
        <v>23.711265518937399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37.228571430000002</v>
      </c>
      <c r="G703" s="13">
        <f t="shared" si="122"/>
        <v>1.1075166354280939</v>
      </c>
      <c r="H703" s="13">
        <f t="shared" si="123"/>
        <v>36.121054794571911</v>
      </c>
      <c r="I703" s="16">
        <f t="shared" si="130"/>
        <v>36.121054821000051</v>
      </c>
      <c r="J703" s="13">
        <f t="shared" si="124"/>
        <v>33.339364685944354</v>
      </c>
      <c r="K703" s="13">
        <f t="shared" si="125"/>
        <v>2.7816901350556975</v>
      </c>
      <c r="L703" s="13">
        <f t="shared" si="126"/>
        <v>0</v>
      </c>
      <c r="M703" s="13">
        <f t="shared" si="131"/>
        <v>3.8494262600180615E-2</v>
      </c>
      <c r="N703" s="13">
        <f t="shared" si="127"/>
        <v>2.386644281211198E-2</v>
      </c>
      <c r="O703" s="13">
        <f t="shared" si="128"/>
        <v>1.1313830782402059</v>
      </c>
      <c r="Q703">
        <v>20.436138008855011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39.271428569999998</v>
      </c>
      <c r="G704" s="13">
        <f t="shared" si="122"/>
        <v>1.3359137932494016</v>
      </c>
      <c r="H704" s="13">
        <f t="shared" si="123"/>
        <v>37.935514776750594</v>
      </c>
      <c r="I704" s="16">
        <f t="shared" si="130"/>
        <v>40.717204911806292</v>
      </c>
      <c r="J704" s="13">
        <f t="shared" si="124"/>
        <v>34.587981548746178</v>
      </c>
      <c r="K704" s="13">
        <f t="shared" si="125"/>
        <v>6.1292233630601132</v>
      </c>
      <c r="L704" s="13">
        <f t="shared" si="126"/>
        <v>0</v>
      </c>
      <c r="M704" s="13">
        <f t="shared" si="131"/>
        <v>1.4627819788068635E-2</v>
      </c>
      <c r="N704" s="13">
        <f t="shared" si="127"/>
        <v>9.0692482686025536E-3</v>
      </c>
      <c r="O704" s="13">
        <f t="shared" si="128"/>
        <v>1.3449830415180042</v>
      </c>
      <c r="Q704">
        <v>16.490204675150189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60.45</v>
      </c>
      <c r="G705" s="13">
        <f t="shared" si="122"/>
        <v>3.7037374783297796</v>
      </c>
      <c r="H705" s="13">
        <f t="shared" si="123"/>
        <v>56.746262521670225</v>
      </c>
      <c r="I705" s="16">
        <f t="shared" si="130"/>
        <v>62.875485884730338</v>
      </c>
      <c r="J705" s="13">
        <f t="shared" si="124"/>
        <v>42.972293204777344</v>
      </c>
      <c r="K705" s="13">
        <f t="shared" si="125"/>
        <v>19.903192679952994</v>
      </c>
      <c r="L705" s="13">
        <f t="shared" si="126"/>
        <v>8.8257574625462638</v>
      </c>
      <c r="M705" s="13">
        <f t="shared" si="131"/>
        <v>8.8313160340657308</v>
      </c>
      <c r="N705" s="13">
        <f t="shared" si="127"/>
        <v>5.4754159411207528</v>
      </c>
      <c r="O705" s="13">
        <f t="shared" si="128"/>
        <v>9.1791534194505324</v>
      </c>
      <c r="Q705">
        <v>14.952234050861589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68.757142860000002</v>
      </c>
      <c r="G706" s="13">
        <f t="shared" si="122"/>
        <v>4.6324993489907769</v>
      </c>
      <c r="H706" s="13">
        <f t="shared" si="123"/>
        <v>64.124643511009225</v>
      </c>
      <c r="I706" s="16">
        <f t="shared" si="130"/>
        <v>75.202078728415955</v>
      </c>
      <c r="J706" s="13">
        <f t="shared" si="124"/>
        <v>37.876500308822855</v>
      </c>
      <c r="K706" s="13">
        <f t="shared" si="125"/>
        <v>37.3255784195931</v>
      </c>
      <c r="L706" s="13">
        <f t="shared" si="126"/>
        <v>26.376246221052945</v>
      </c>
      <c r="M706" s="13">
        <f t="shared" si="131"/>
        <v>29.732146313997923</v>
      </c>
      <c r="N706" s="13">
        <f t="shared" si="127"/>
        <v>18.433930714678713</v>
      </c>
      <c r="O706" s="13">
        <f t="shared" si="128"/>
        <v>23.06643006366949</v>
      </c>
      <c r="Q706">
        <v>10.642612593548391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16.464285709999999</v>
      </c>
      <c r="G707" s="13">
        <f t="shared" si="122"/>
        <v>0</v>
      </c>
      <c r="H707" s="13">
        <f t="shared" si="123"/>
        <v>16.464285709999999</v>
      </c>
      <c r="I707" s="16">
        <f t="shared" si="130"/>
        <v>27.413617908540154</v>
      </c>
      <c r="J707" s="13">
        <f t="shared" si="124"/>
        <v>23.830744222970967</v>
      </c>
      <c r="K707" s="13">
        <f t="shared" si="125"/>
        <v>3.5828736855691865</v>
      </c>
      <c r="L707" s="13">
        <f t="shared" si="126"/>
        <v>0</v>
      </c>
      <c r="M707" s="13">
        <f t="shared" si="131"/>
        <v>11.29821559931921</v>
      </c>
      <c r="N707" s="13">
        <f t="shared" si="127"/>
        <v>7.0048936715779107</v>
      </c>
      <c r="O707" s="13">
        <f t="shared" si="128"/>
        <v>7.0048936715779107</v>
      </c>
      <c r="Q707">
        <v>12.050518133632311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34.15</v>
      </c>
      <c r="G708" s="13">
        <f t="shared" si="122"/>
        <v>0.76332371513319663</v>
      </c>
      <c r="H708" s="13">
        <f t="shared" si="123"/>
        <v>33.386676284866802</v>
      </c>
      <c r="I708" s="16">
        <f t="shared" si="130"/>
        <v>36.969549970435992</v>
      </c>
      <c r="J708" s="13">
        <f t="shared" si="124"/>
        <v>30.994577848127225</v>
      </c>
      <c r="K708" s="13">
        <f t="shared" si="125"/>
        <v>5.9749721223087668</v>
      </c>
      <c r="L708" s="13">
        <f t="shared" si="126"/>
        <v>0</v>
      </c>
      <c r="M708" s="13">
        <f t="shared" si="131"/>
        <v>4.2933219277412995</v>
      </c>
      <c r="N708" s="13">
        <f t="shared" si="127"/>
        <v>2.6618595951996058</v>
      </c>
      <c r="O708" s="13">
        <f t="shared" si="128"/>
        <v>3.4251833103328027</v>
      </c>
      <c r="Q708">
        <v>14.453628243328509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51.135714290000003</v>
      </c>
      <c r="G709" s="13">
        <f t="shared" si="122"/>
        <v>2.6623742123210627</v>
      </c>
      <c r="H709" s="13">
        <f t="shared" si="123"/>
        <v>48.473340077678941</v>
      </c>
      <c r="I709" s="16">
        <f t="shared" si="130"/>
        <v>54.448312199987711</v>
      </c>
      <c r="J709" s="13">
        <f t="shared" si="124"/>
        <v>39.323481041447693</v>
      </c>
      <c r="K709" s="13">
        <f t="shared" si="125"/>
        <v>15.124831158540019</v>
      </c>
      <c r="L709" s="13">
        <f t="shared" si="126"/>
        <v>4.0122616865440248</v>
      </c>
      <c r="M709" s="13">
        <f t="shared" si="131"/>
        <v>5.6437240190857194</v>
      </c>
      <c r="N709" s="13">
        <f t="shared" si="127"/>
        <v>3.4991088918331461</v>
      </c>
      <c r="O709" s="13">
        <f t="shared" si="128"/>
        <v>6.1614831041542093</v>
      </c>
      <c r="Q709">
        <v>14.4514012862932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9.5428571430000009</v>
      </c>
      <c r="G710" s="13">
        <f t="shared" ref="G710:G773" si="133">IF((F710-$J$2)&gt;0,$I$2*(F710-$J$2),0)</f>
        <v>0</v>
      </c>
      <c r="H710" s="13">
        <f t="shared" ref="H710:H773" si="134">F710-G710</f>
        <v>9.5428571430000009</v>
      </c>
      <c r="I710" s="16">
        <f t="shared" si="130"/>
        <v>20.655426614995992</v>
      </c>
      <c r="J710" s="13">
        <f t="shared" ref="J710:J773" si="135">I710/SQRT(1+(I710/($K$2*(300+(25*Q710)+0.05*(Q710)^3)))^2)</f>
        <v>19.760079674048328</v>
      </c>
      <c r="K710" s="13">
        <f t="shared" ref="K710:K773" si="136">I710-J710</f>
        <v>0.89534694094766465</v>
      </c>
      <c r="L710" s="13">
        <f t="shared" ref="L710:L773" si="137">IF(K710&gt;$N$2,(K710-$N$2)/$L$2,0)</f>
        <v>0</v>
      </c>
      <c r="M710" s="13">
        <f t="shared" si="131"/>
        <v>2.1446151272525733</v>
      </c>
      <c r="N710" s="13">
        <f t="shared" ref="N710:N773" si="138">$M$2*M710</f>
        <v>1.3296613788965954</v>
      </c>
      <c r="O710" s="13">
        <f t="shared" ref="O710:O773" si="139">N710+G710</f>
        <v>1.3296613788965954</v>
      </c>
      <c r="Q710">
        <v>16.98013339474381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5.8571428570000004</v>
      </c>
      <c r="G711" s="13">
        <f t="shared" si="133"/>
        <v>0</v>
      </c>
      <c r="H711" s="13">
        <f t="shared" si="134"/>
        <v>5.8571428570000004</v>
      </c>
      <c r="I711" s="16">
        <f t="shared" ref="I711:I774" si="141">H711+K710-L710</f>
        <v>6.752489797947665</v>
      </c>
      <c r="J711" s="13">
        <f t="shared" si="135"/>
        <v>6.7320816976234559</v>
      </c>
      <c r="K711" s="13">
        <f t="shared" si="136"/>
        <v>2.0408100324209144E-2</v>
      </c>
      <c r="L711" s="13">
        <f t="shared" si="137"/>
        <v>0</v>
      </c>
      <c r="M711" s="13">
        <f t="shared" ref="M711:M774" si="142">L711+M710-N710</f>
        <v>0.81495374835597789</v>
      </c>
      <c r="N711" s="13">
        <f t="shared" si="138"/>
        <v>0.50527132398070629</v>
      </c>
      <c r="O711" s="13">
        <f t="shared" si="139"/>
        <v>0.50527132398070629</v>
      </c>
      <c r="Q711">
        <v>20.439349882362372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0.764285714</v>
      </c>
      <c r="G712" s="13">
        <f t="shared" si="133"/>
        <v>0</v>
      </c>
      <c r="H712" s="13">
        <f t="shared" si="134"/>
        <v>0.764285714</v>
      </c>
      <c r="I712" s="16">
        <f t="shared" si="141"/>
        <v>0.78469381432420915</v>
      </c>
      <c r="J712" s="13">
        <f t="shared" si="135"/>
        <v>0.78467293382727232</v>
      </c>
      <c r="K712" s="13">
        <f t="shared" si="136"/>
        <v>2.0880496936825921E-5</v>
      </c>
      <c r="L712" s="13">
        <f t="shared" si="137"/>
        <v>0</v>
      </c>
      <c r="M712" s="13">
        <f t="shared" si="142"/>
        <v>0.3096824243752716</v>
      </c>
      <c r="N712" s="13">
        <f t="shared" si="138"/>
        <v>0.19200310311266838</v>
      </c>
      <c r="O712" s="13">
        <f t="shared" si="139"/>
        <v>0.19200310311266838</v>
      </c>
      <c r="Q712">
        <v>23.501827000000009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0.485714286</v>
      </c>
      <c r="G713" s="13">
        <f t="shared" si="133"/>
        <v>0</v>
      </c>
      <c r="H713" s="13">
        <f t="shared" si="134"/>
        <v>0.485714286</v>
      </c>
      <c r="I713" s="16">
        <f t="shared" si="141"/>
        <v>0.48573516649693682</v>
      </c>
      <c r="J713" s="13">
        <f t="shared" si="135"/>
        <v>0.48573018428662068</v>
      </c>
      <c r="K713" s="13">
        <f t="shared" si="136"/>
        <v>4.982210316140101E-6</v>
      </c>
      <c r="L713" s="13">
        <f t="shared" si="137"/>
        <v>0</v>
      </c>
      <c r="M713" s="13">
        <f t="shared" si="142"/>
        <v>0.11767932126260322</v>
      </c>
      <c r="N713" s="13">
        <f t="shared" si="138"/>
        <v>7.2961179182814001E-2</v>
      </c>
      <c r="O713" s="13">
        <f t="shared" si="139"/>
        <v>7.2961179182814001E-2</v>
      </c>
      <c r="Q713">
        <v>23.459632687481839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8.3285714290000001</v>
      </c>
      <c r="G714" s="13">
        <f t="shared" si="133"/>
        <v>0</v>
      </c>
      <c r="H714" s="13">
        <f t="shared" si="134"/>
        <v>8.3285714290000001</v>
      </c>
      <c r="I714" s="16">
        <f t="shared" si="141"/>
        <v>8.3285764112103156</v>
      </c>
      <c r="J714" s="13">
        <f t="shared" si="135"/>
        <v>8.2904725993823778</v>
      </c>
      <c r="K714" s="13">
        <f t="shared" si="136"/>
        <v>3.8103811827937761E-2</v>
      </c>
      <c r="L714" s="13">
        <f t="shared" si="137"/>
        <v>0</v>
      </c>
      <c r="M714" s="13">
        <f t="shared" si="142"/>
        <v>4.4718142079789219E-2</v>
      </c>
      <c r="N714" s="13">
        <f t="shared" si="138"/>
        <v>2.7725248089469315E-2</v>
      </c>
      <c r="O714" s="13">
        <f t="shared" si="139"/>
        <v>2.7725248089469315E-2</v>
      </c>
      <c r="Q714">
        <v>20.457861430511379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21.428571430000002</v>
      </c>
      <c r="G715" s="13">
        <f t="shared" si="133"/>
        <v>0</v>
      </c>
      <c r="H715" s="13">
        <f t="shared" si="134"/>
        <v>21.428571430000002</v>
      </c>
      <c r="I715" s="16">
        <f t="shared" si="141"/>
        <v>21.466675241827939</v>
      </c>
      <c r="J715" s="13">
        <f t="shared" si="135"/>
        <v>20.76328268886494</v>
      </c>
      <c r="K715" s="13">
        <f t="shared" si="136"/>
        <v>0.70339255296299896</v>
      </c>
      <c r="L715" s="13">
        <f t="shared" si="137"/>
        <v>0</v>
      </c>
      <c r="M715" s="13">
        <f t="shared" si="142"/>
        <v>1.6992893990319904E-2</v>
      </c>
      <c r="N715" s="13">
        <f t="shared" si="138"/>
        <v>1.053559427399834E-2</v>
      </c>
      <c r="O715" s="13">
        <f t="shared" si="139"/>
        <v>1.053559427399834E-2</v>
      </c>
      <c r="Q715">
        <v>19.62202223000677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64.650000000000006</v>
      </c>
      <c r="G716" s="13">
        <f t="shared" si="133"/>
        <v>4.1733092580037594</v>
      </c>
      <c r="H716" s="13">
        <f t="shared" si="134"/>
        <v>60.476690741996244</v>
      </c>
      <c r="I716" s="16">
        <f t="shared" si="141"/>
        <v>61.180083294959246</v>
      </c>
      <c r="J716" s="13">
        <f t="shared" si="135"/>
        <v>45.177374749180224</v>
      </c>
      <c r="K716" s="13">
        <f t="shared" si="136"/>
        <v>16.002708545779022</v>
      </c>
      <c r="L716" s="13">
        <f t="shared" si="137"/>
        <v>4.8965939155699454</v>
      </c>
      <c r="M716" s="13">
        <f t="shared" si="142"/>
        <v>4.9030512152862675</v>
      </c>
      <c r="N716" s="13">
        <f t="shared" si="138"/>
        <v>3.0398917534774856</v>
      </c>
      <c r="O716" s="13">
        <f t="shared" si="139"/>
        <v>7.213201011481245</v>
      </c>
      <c r="Q716">
        <v>16.80010882494016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14.3</v>
      </c>
      <c r="G717" s="13">
        <f t="shared" si="133"/>
        <v>0</v>
      </c>
      <c r="H717" s="13">
        <f t="shared" si="134"/>
        <v>14.3</v>
      </c>
      <c r="I717" s="16">
        <f t="shared" si="141"/>
        <v>25.406114630209078</v>
      </c>
      <c r="J717" s="13">
        <f t="shared" si="135"/>
        <v>23.025813670065848</v>
      </c>
      <c r="K717" s="13">
        <f t="shared" si="136"/>
        <v>2.3803009601432308</v>
      </c>
      <c r="L717" s="13">
        <f t="shared" si="137"/>
        <v>0</v>
      </c>
      <c r="M717" s="13">
        <f t="shared" si="142"/>
        <v>1.8631594618087819</v>
      </c>
      <c r="N717" s="13">
        <f t="shared" si="138"/>
        <v>1.1551588663214447</v>
      </c>
      <c r="O717" s="13">
        <f t="shared" si="139"/>
        <v>1.1551588663214447</v>
      </c>
      <c r="Q717">
        <v>13.83623394901525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59.285714290000001</v>
      </c>
      <c r="G718" s="13">
        <f t="shared" si="133"/>
        <v>3.5735670704979503</v>
      </c>
      <c r="H718" s="13">
        <f t="shared" si="134"/>
        <v>55.71214721950205</v>
      </c>
      <c r="I718" s="16">
        <f t="shared" si="141"/>
        <v>58.092448179645281</v>
      </c>
      <c r="J718" s="13">
        <f t="shared" si="135"/>
        <v>34.413100279924514</v>
      </c>
      <c r="K718" s="13">
        <f t="shared" si="136"/>
        <v>23.679347899720767</v>
      </c>
      <c r="L718" s="13">
        <f t="shared" si="137"/>
        <v>12.629677931608247</v>
      </c>
      <c r="M718" s="13">
        <f t="shared" si="142"/>
        <v>13.337678527095585</v>
      </c>
      <c r="N718" s="13">
        <f t="shared" si="138"/>
        <v>8.2693606867992635</v>
      </c>
      <c r="O718" s="13">
        <f t="shared" si="139"/>
        <v>11.842927757297215</v>
      </c>
      <c r="Q718">
        <v>10.252741593548389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24.90714286</v>
      </c>
      <c r="G719" s="13">
        <f t="shared" si="133"/>
        <v>0</v>
      </c>
      <c r="H719" s="13">
        <f t="shared" si="134"/>
        <v>24.90714286</v>
      </c>
      <c r="I719" s="16">
        <f t="shared" si="141"/>
        <v>35.956812828112518</v>
      </c>
      <c r="J719" s="13">
        <f t="shared" si="135"/>
        <v>30.300303616705779</v>
      </c>
      <c r="K719" s="13">
        <f t="shared" si="136"/>
        <v>5.656509211406739</v>
      </c>
      <c r="L719" s="13">
        <f t="shared" si="137"/>
        <v>0</v>
      </c>
      <c r="M719" s="13">
        <f t="shared" si="142"/>
        <v>5.0683178402963218</v>
      </c>
      <c r="N719" s="13">
        <f t="shared" si="138"/>
        <v>3.1423570609837195</v>
      </c>
      <c r="O719" s="13">
        <f t="shared" si="139"/>
        <v>3.1423570609837195</v>
      </c>
      <c r="Q719">
        <v>14.304655358501959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19.414285710000001</v>
      </c>
      <c r="G720" s="13">
        <f t="shared" si="133"/>
        <v>0</v>
      </c>
      <c r="H720" s="13">
        <f t="shared" si="134"/>
        <v>19.414285710000001</v>
      </c>
      <c r="I720" s="16">
        <f t="shared" si="141"/>
        <v>25.07079492140674</v>
      </c>
      <c r="J720" s="13">
        <f t="shared" si="135"/>
        <v>22.786759104629144</v>
      </c>
      <c r="K720" s="13">
        <f t="shared" si="136"/>
        <v>2.284035816777596</v>
      </c>
      <c r="L720" s="13">
        <f t="shared" si="137"/>
        <v>0</v>
      </c>
      <c r="M720" s="13">
        <f t="shared" si="142"/>
        <v>1.9259607793126023</v>
      </c>
      <c r="N720" s="13">
        <f t="shared" si="138"/>
        <v>1.1940956831738134</v>
      </c>
      <c r="O720" s="13">
        <f t="shared" si="139"/>
        <v>1.1940956831738134</v>
      </c>
      <c r="Q720">
        <v>13.878016982566431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17.65714286</v>
      </c>
      <c r="G721" s="13">
        <f t="shared" si="133"/>
        <v>0</v>
      </c>
      <c r="H721" s="13">
        <f t="shared" si="134"/>
        <v>17.65714286</v>
      </c>
      <c r="I721" s="16">
        <f t="shared" si="141"/>
        <v>19.941178676777596</v>
      </c>
      <c r="J721" s="13">
        <f t="shared" si="135"/>
        <v>19.134962845916192</v>
      </c>
      <c r="K721" s="13">
        <f t="shared" si="136"/>
        <v>0.80621583086140447</v>
      </c>
      <c r="L721" s="13">
        <f t="shared" si="137"/>
        <v>0</v>
      </c>
      <c r="M721" s="13">
        <f t="shared" si="142"/>
        <v>0.73186509613878892</v>
      </c>
      <c r="N721" s="13">
        <f t="shared" si="138"/>
        <v>0.45375635960604915</v>
      </c>
      <c r="O721" s="13">
        <f t="shared" si="139"/>
        <v>0.45375635960604915</v>
      </c>
      <c r="Q721">
        <v>17.007725158249539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10.192857139999999</v>
      </c>
      <c r="G722" s="13">
        <f t="shared" si="133"/>
        <v>0</v>
      </c>
      <c r="H722" s="13">
        <f t="shared" si="134"/>
        <v>10.192857139999999</v>
      </c>
      <c r="I722" s="16">
        <f t="shared" si="141"/>
        <v>10.999072970861404</v>
      </c>
      <c r="J722" s="13">
        <f t="shared" si="135"/>
        <v>10.908520235080696</v>
      </c>
      <c r="K722" s="13">
        <f t="shared" si="136"/>
        <v>9.0552735780708105E-2</v>
      </c>
      <c r="L722" s="13">
        <f t="shared" si="137"/>
        <v>0</v>
      </c>
      <c r="M722" s="13">
        <f t="shared" si="142"/>
        <v>0.27810873653273976</v>
      </c>
      <c r="N722" s="13">
        <f t="shared" si="138"/>
        <v>0.17242741665029865</v>
      </c>
      <c r="O722" s="13">
        <f t="shared" si="139"/>
        <v>0.17242741665029865</v>
      </c>
      <c r="Q722">
        <v>20.198121637666269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4.335714286</v>
      </c>
      <c r="G723" s="13">
        <f t="shared" si="133"/>
        <v>0</v>
      </c>
      <c r="H723" s="13">
        <f t="shared" si="134"/>
        <v>4.335714286</v>
      </c>
      <c r="I723" s="16">
        <f t="shared" si="141"/>
        <v>4.4262670217807081</v>
      </c>
      <c r="J723" s="13">
        <f t="shared" si="135"/>
        <v>4.4222616630542593</v>
      </c>
      <c r="K723" s="13">
        <f t="shared" si="136"/>
        <v>4.0053587264488044E-3</v>
      </c>
      <c r="L723" s="13">
        <f t="shared" si="137"/>
        <v>0</v>
      </c>
      <c r="M723" s="13">
        <f t="shared" si="142"/>
        <v>0.10568131988244112</v>
      </c>
      <c r="N723" s="13">
        <f t="shared" si="138"/>
        <v>6.5522418327113488E-2</v>
      </c>
      <c r="O723" s="13">
        <f t="shared" si="139"/>
        <v>6.5522418327113488E-2</v>
      </c>
      <c r="Q723">
        <v>23.019120242176289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2.0928571429999998</v>
      </c>
      <c r="G724" s="13">
        <f t="shared" si="133"/>
        <v>0</v>
      </c>
      <c r="H724" s="13">
        <f t="shared" si="134"/>
        <v>2.0928571429999998</v>
      </c>
      <c r="I724" s="16">
        <f t="shared" si="141"/>
        <v>2.0968625017264486</v>
      </c>
      <c r="J724" s="13">
        <f t="shared" si="135"/>
        <v>2.096504542723812</v>
      </c>
      <c r="K724" s="13">
        <f t="shared" si="136"/>
        <v>3.5795900263657643E-4</v>
      </c>
      <c r="L724" s="13">
        <f t="shared" si="137"/>
        <v>0</v>
      </c>
      <c r="M724" s="13">
        <f t="shared" si="142"/>
        <v>4.0158901555327628E-2</v>
      </c>
      <c r="N724" s="13">
        <f t="shared" si="138"/>
        <v>2.4898518964303128E-2</v>
      </c>
      <c r="O724" s="13">
        <f t="shared" si="139"/>
        <v>2.4898518964303128E-2</v>
      </c>
      <c r="Q724">
        <v>24.264782287476869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0.121428571</v>
      </c>
      <c r="G725" s="13">
        <f t="shared" si="133"/>
        <v>0</v>
      </c>
      <c r="H725" s="13">
        <f t="shared" si="134"/>
        <v>0.121428571</v>
      </c>
      <c r="I725" s="16">
        <f t="shared" si="141"/>
        <v>0.12178653000263658</v>
      </c>
      <c r="J725" s="13">
        <f t="shared" si="135"/>
        <v>0.12178646000365589</v>
      </c>
      <c r="K725" s="13">
        <f t="shared" si="136"/>
        <v>6.999898068127397E-8</v>
      </c>
      <c r="L725" s="13">
        <f t="shared" si="137"/>
        <v>0</v>
      </c>
      <c r="M725" s="13">
        <f t="shared" si="142"/>
        <v>1.52603825910245E-2</v>
      </c>
      <c r="N725" s="13">
        <f t="shared" si="138"/>
        <v>9.4614372064351897E-3</v>
      </c>
      <c r="O725" s="13">
        <f t="shared" si="139"/>
        <v>9.4614372064351897E-3</v>
      </c>
      <c r="Q725">
        <v>24.280269000000011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72.892857140000004</v>
      </c>
      <c r="G726" s="13">
        <f t="shared" si="133"/>
        <v>5.0948838048676075</v>
      </c>
      <c r="H726" s="13">
        <f t="shared" si="134"/>
        <v>67.797973335132397</v>
      </c>
      <c r="I726" s="16">
        <f t="shared" si="141"/>
        <v>67.797973405131373</v>
      </c>
      <c r="J726" s="13">
        <f t="shared" si="135"/>
        <v>56.600706985407932</v>
      </c>
      <c r="K726" s="13">
        <f t="shared" si="136"/>
        <v>11.197266419723441</v>
      </c>
      <c r="L726" s="13">
        <f t="shared" si="137"/>
        <v>5.5818417120036337E-2</v>
      </c>
      <c r="M726" s="13">
        <f t="shared" si="142"/>
        <v>6.1617362504625642E-2</v>
      </c>
      <c r="N726" s="13">
        <f t="shared" si="138"/>
        <v>3.82027647528679E-2</v>
      </c>
      <c r="O726" s="13">
        <f t="shared" si="139"/>
        <v>5.1330865696204757</v>
      </c>
      <c r="Q726">
        <v>22.860375003857708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12.32857143</v>
      </c>
      <c r="G727" s="13">
        <f t="shared" si="133"/>
        <v>0</v>
      </c>
      <c r="H727" s="13">
        <f t="shared" si="134"/>
        <v>12.32857143</v>
      </c>
      <c r="I727" s="16">
        <f t="shared" si="141"/>
        <v>23.470019432603404</v>
      </c>
      <c r="J727" s="13">
        <f t="shared" si="135"/>
        <v>22.464732904670491</v>
      </c>
      <c r="K727" s="13">
        <f t="shared" si="136"/>
        <v>1.0052865279329133</v>
      </c>
      <c r="L727" s="13">
        <f t="shared" si="137"/>
        <v>0</v>
      </c>
      <c r="M727" s="13">
        <f t="shared" si="142"/>
        <v>2.3414597751757742E-2</v>
      </c>
      <c r="N727" s="13">
        <f t="shared" si="138"/>
        <v>1.45170506060898E-2</v>
      </c>
      <c r="O727" s="13">
        <f t="shared" si="139"/>
        <v>1.45170506060898E-2</v>
      </c>
      <c r="Q727">
        <v>18.87896271792437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78.642857140000004</v>
      </c>
      <c r="G728" s="13">
        <f t="shared" si="133"/>
        <v>5.7377499318022211</v>
      </c>
      <c r="H728" s="13">
        <f t="shared" si="134"/>
        <v>72.905107208197776</v>
      </c>
      <c r="I728" s="16">
        <f t="shared" si="141"/>
        <v>73.910393736130686</v>
      </c>
      <c r="J728" s="13">
        <f t="shared" si="135"/>
        <v>48.041145593002867</v>
      </c>
      <c r="K728" s="13">
        <f t="shared" si="136"/>
        <v>25.86924814312782</v>
      </c>
      <c r="L728" s="13">
        <f t="shared" si="137"/>
        <v>14.83568003594235</v>
      </c>
      <c r="M728" s="13">
        <f t="shared" si="142"/>
        <v>14.844577583088018</v>
      </c>
      <c r="N728" s="13">
        <f t="shared" si="138"/>
        <v>9.2036381015145707</v>
      </c>
      <c r="O728" s="13">
        <f t="shared" si="139"/>
        <v>14.941388033316791</v>
      </c>
      <c r="Q728">
        <v>15.973140524496349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105.4642857</v>
      </c>
      <c r="G729" s="13">
        <f t="shared" si="133"/>
        <v>8.7364608704492888</v>
      </c>
      <c r="H729" s="13">
        <f t="shared" si="134"/>
        <v>96.727824829550713</v>
      </c>
      <c r="I729" s="16">
        <f t="shared" si="141"/>
        <v>107.76139293673619</v>
      </c>
      <c r="J729" s="13">
        <f t="shared" si="135"/>
        <v>49.559437398129099</v>
      </c>
      <c r="K729" s="13">
        <f t="shared" si="136"/>
        <v>58.201955538607088</v>
      </c>
      <c r="L729" s="13">
        <f t="shared" si="137"/>
        <v>47.406122807470986</v>
      </c>
      <c r="M729" s="13">
        <f t="shared" si="142"/>
        <v>53.047062289044433</v>
      </c>
      <c r="N729" s="13">
        <f t="shared" si="138"/>
        <v>32.889178619207549</v>
      </c>
      <c r="O729" s="13">
        <f t="shared" si="139"/>
        <v>41.625639489656834</v>
      </c>
      <c r="Q729">
        <v>14.184605565291569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133.1285714</v>
      </c>
      <c r="G730" s="13">
        <f t="shared" si="133"/>
        <v>11.829405601296529</v>
      </c>
      <c r="H730" s="13">
        <f t="shared" si="134"/>
        <v>121.29916579870347</v>
      </c>
      <c r="I730" s="16">
        <f t="shared" si="141"/>
        <v>132.09499852983959</v>
      </c>
      <c r="J730" s="13">
        <f t="shared" si="135"/>
        <v>47.049768917113553</v>
      </c>
      <c r="K730" s="13">
        <f t="shared" si="136"/>
        <v>85.045229612726033</v>
      </c>
      <c r="L730" s="13">
        <f t="shared" si="137"/>
        <v>74.446769646522668</v>
      </c>
      <c r="M730" s="13">
        <f t="shared" si="142"/>
        <v>94.60465331635956</v>
      </c>
      <c r="N730" s="13">
        <f t="shared" si="138"/>
        <v>58.654885056142923</v>
      </c>
      <c r="O730" s="13">
        <f t="shared" si="139"/>
        <v>70.484290657439459</v>
      </c>
      <c r="Q730">
        <v>12.687701923064971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85.121428570000006</v>
      </c>
      <c r="G731" s="13">
        <f t="shared" si="133"/>
        <v>6.4620723880236728</v>
      </c>
      <c r="H731" s="13">
        <f t="shared" si="134"/>
        <v>78.659356181976335</v>
      </c>
      <c r="I731" s="16">
        <f t="shared" si="141"/>
        <v>89.257816148179714</v>
      </c>
      <c r="J731" s="13">
        <f t="shared" si="135"/>
        <v>45.610963319651717</v>
      </c>
      <c r="K731" s="13">
        <f t="shared" si="136"/>
        <v>43.646852828527997</v>
      </c>
      <c r="L731" s="13">
        <f t="shared" si="137"/>
        <v>32.743999587977278</v>
      </c>
      <c r="M731" s="13">
        <f t="shared" si="142"/>
        <v>68.693767848193914</v>
      </c>
      <c r="N731" s="13">
        <f t="shared" si="138"/>
        <v>42.590136065880223</v>
      </c>
      <c r="O731" s="13">
        <f t="shared" si="139"/>
        <v>49.052208453903894</v>
      </c>
      <c r="Q731">
        <v>13.452323095924291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19.09285714</v>
      </c>
      <c r="G732" s="13">
        <f t="shared" si="133"/>
        <v>0</v>
      </c>
      <c r="H732" s="13">
        <f t="shared" si="134"/>
        <v>19.09285714</v>
      </c>
      <c r="I732" s="16">
        <f t="shared" si="141"/>
        <v>29.995710380550719</v>
      </c>
      <c r="J732" s="13">
        <f t="shared" si="135"/>
        <v>24.866249595557967</v>
      </c>
      <c r="K732" s="13">
        <f t="shared" si="136"/>
        <v>5.1294607849927516</v>
      </c>
      <c r="L732" s="13">
        <f t="shared" si="137"/>
        <v>0</v>
      </c>
      <c r="M732" s="13">
        <f t="shared" si="142"/>
        <v>26.103631782313691</v>
      </c>
      <c r="N732" s="13">
        <f t="shared" si="138"/>
        <v>16.184251705034487</v>
      </c>
      <c r="O732" s="13">
        <f t="shared" si="139"/>
        <v>16.184251705034487</v>
      </c>
      <c r="Q732">
        <v>10.85164159354839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57.178571429999998</v>
      </c>
      <c r="G733" s="13">
        <f t="shared" si="133"/>
        <v>3.337982588879493</v>
      </c>
      <c r="H733" s="13">
        <f t="shared" si="134"/>
        <v>53.840588841120507</v>
      </c>
      <c r="I733" s="16">
        <f t="shared" si="141"/>
        <v>58.970049626113259</v>
      </c>
      <c r="J733" s="13">
        <f t="shared" si="135"/>
        <v>40.59301169571345</v>
      </c>
      <c r="K733" s="13">
        <f t="shared" si="136"/>
        <v>18.377037930399808</v>
      </c>
      <c r="L733" s="13">
        <f t="shared" si="137"/>
        <v>7.288381228542157</v>
      </c>
      <c r="M733" s="13">
        <f t="shared" si="142"/>
        <v>17.207761305821361</v>
      </c>
      <c r="N733" s="13">
        <f t="shared" si="138"/>
        <v>10.668812009609244</v>
      </c>
      <c r="O733" s="13">
        <f t="shared" si="139"/>
        <v>14.006794598488737</v>
      </c>
      <c r="Q733">
        <v>14.223467253767151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4.5214285710000004</v>
      </c>
      <c r="G734" s="13">
        <f t="shared" si="133"/>
        <v>0</v>
      </c>
      <c r="H734" s="13">
        <f t="shared" si="134"/>
        <v>4.5214285710000004</v>
      </c>
      <c r="I734" s="16">
        <f t="shared" si="141"/>
        <v>15.610085272857653</v>
      </c>
      <c r="J734" s="13">
        <f t="shared" si="135"/>
        <v>15.308635042246724</v>
      </c>
      <c r="K734" s="13">
        <f t="shared" si="136"/>
        <v>0.30145023061092857</v>
      </c>
      <c r="L734" s="13">
        <f t="shared" si="137"/>
        <v>0</v>
      </c>
      <c r="M734" s="13">
        <f t="shared" si="142"/>
        <v>6.5389492962121167</v>
      </c>
      <c r="N734" s="13">
        <f t="shared" si="138"/>
        <v>4.0541485636515127</v>
      </c>
      <c r="O734" s="13">
        <f t="shared" si="139"/>
        <v>4.0541485636515127</v>
      </c>
      <c r="Q734">
        <v>19.003342003660261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4.2428571430000002</v>
      </c>
      <c r="G735" s="13">
        <f t="shared" si="133"/>
        <v>0</v>
      </c>
      <c r="H735" s="13">
        <f t="shared" si="134"/>
        <v>4.2428571430000002</v>
      </c>
      <c r="I735" s="16">
        <f t="shared" si="141"/>
        <v>4.5443073736109287</v>
      </c>
      <c r="J735" s="13">
        <f t="shared" si="135"/>
        <v>4.5375405574081489</v>
      </c>
      <c r="K735" s="13">
        <f t="shared" si="136"/>
        <v>6.7668162027798573E-3</v>
      </c>
      <c r="L735" s="13">
        <f t="shared" si="137"/>
        <v>0</v>
      </c>
      <c r="M735" s="13">
        <f t="shared" si="142"/>
        <v>2.4848007325606041</v>
      </c>
      <c r="N735" s="13">
        <f t="shared" si="138"/>
        <v>1.5405764541875746</v>
      </c>
      <c r="O735" s="13">
        <f t="shared" si="139"/>
        <v>1.5405764541875746</v>
      </c>
      <c r="Q735">
        <v>19.861184437700089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0.37142857099999999</v>
      </c>
      <c r="G736" s="13">
        <f t="shared" si="133"/>
        <v>0</v>
      </c>
      <c r="H736" s="13">
        <f t="shared" si="134"/>
        <v>0.37142857099999999</v>
      </c>
      <c r="I736" s="16">
        <f t="shared" si="141"/>
        <v>0.37819538720277984</v>
      </c>
      <c r="J736" s="13">
        <f t="shared" si="135"/>
        <v>0.37819312492618279</v>
      </c>
      <c r="K736" s="13">
        <f t="shared" si="136"/>
        <v>2.2622765970536918E-6</v>
      </c>
      <c r="L736" s="13">
        <f t="shared" si="137"/>
        <v>0</v>
      </c>
      <c r="M736" s="13">
        <f t="shared" si="142"/>
        <v>0.94422427837302947</v>
      </c>
      <c r="N736" s="13">
        <f t="shared" si="138"/>
        <v>0.58541905259127824</v>
      </c>
      <c r="O736" s="13">
        <f t="shared" si="139"/>
        <v>0.58541905259127824</v>
      </c>
      <c r="Q736">
        <v>23.735811000000009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5.4714285709999997</v>
      </c>
      <c r="G737" s="13">
        <f t="shared" si="133"/>
        <v>0</v>
      </c>
      <c r="H737" s="13">
        <f t="shared" si="134"/>
        <v>5.4714285709999997</v>
      </c>
      <c r="I737" s="16">
        <f t="shared" si="141"/>
        <v>5.4714308332765969</v>
      </c>
      <c r="J737" s="13">
        <f t="shared" si="135"/>
        <v>5.4631580388286878</v>
      </c>
      <c r="K737" s="13">
        <f t="shared" si="136"/>
        <v>8.2727944479090709E-3</v>
      </c>
      <c r="L737" s="13">
        <f t="shared" si="137"/>
        <v>0</v>
      </c>
      <c r="M737" s="13">
        <f t="shared" si="142"/>
        <v>0.35880522578175122</v>
      </c>
      <c r="N737" s="13">
        <f t="shared" si="138"/>
        <v>0.22245923998468575</v>
      </c>
      <c r="O737" s="13">
        <f t="shared" si="139"/>
        <v>0.22245923998468575</v>
      </c>
      <c r="Q737">
        <v>22.378072110122599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2.835714286</v>
      </c>
      <c r="G738" s="13">
        <f t="shared" si="133"/>
        <v>0</v>
      </c>
      <c r="H738" s="13">
        <f t="shared" si="134"/>
        <v>2.835714286</v>
      </c>
      <c r="I738" s="16">
        <f t="shared" si="141"/>
        <v>2.843987080447909</v>
      </c>
      <c r="J738" s="13">
        <f t="shared" si="135"/>
        <v>2.8423494398478959</v>
      </c>
      <c r="K738" s="13">
        <f t="shared" si="136"/>
        <v>1.637640600013146E-3</v>
      </c>
      <c r="L738" s="13">
        <f t="shared" si="137"/>
        <v>0</v>
      </c>
      <c r="M738" s="13">
        <f t="shared" si="142"/>
        <v>0.13634598579706547</v>
      </c>
      <c r="N738" s="13">
        <f t="shared" si="138"/>
        <v>8.4534511194180595E-2</v>
      </c>
      <c r="O738" s="13">
        <f t="shared" si="139"/>
        <v>8.4534511194180595E-2</v>
      </c>
      <c r="Q738">
        <v>19.960998987721538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34.078571429999997</v>
      </c>
      <c r="G739" s="13">
        <f t="shared" si="133"/>
        <v>0.75533780067260892</v>
      </c>
      <c r="H739" s="13">
        <f t="shared" si="134"/>
        <v>33.32323362932739</v>
      </c>
      <c r="I739" s="16">
        <f t="shared" si="141"/>
        <v>33.324871269927407</v>
      </c>
      <c r="J739" s="13">
        <f t="shared" si="135"/>
        <v>30.332679246722698</v>
      </c>
      <c r="K739" s="13">
        <f t="shared" si="136"/>
        <v>2.9921920232047086</v>
      </c>
      <c r="L739" s="13">
        <f t="shared" si="137"/>
        <v>0</v>
      </c>
      <c r="M739" s="13">
        <f t="shared" si="142"/>
        <v>5.1811474602884877E-2</v>
      </c>
      <c r="N739" s="13">
        <f t="shared" si="138"/>
        <v>3.2123114253788623E-2</v>
      </c>
      <c r="O739" s="13">
        <f t="shared" si="139"/>
        <v>0.78746091492639758</v>
      </c>
      <c r="Q739">
        <v>18.063882159431259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27.81428571</v>
      </c>
      <c r="G740" s="13">
        <f t="shared" si="133"/>
        <v>5.4973087832920695E-2</v>
      </c>
      <c r="H740" s="13">
        <f t="shared" si="134"/>
        <v>27.75931262216708</v>
      </c>
      <c r="I740" s="16">
        <f t="shared" si="141"/>
        <v>30.751504645371789</v>
      </c>
      <c r="J740" s="13">
        <f t="shared" si="135"/>
        <v>27.535260302063975</v>
      </c>
      <c r="K740" s="13">
        <f t="shared" si="136"/>
        <v>3.2162443433078138</v>
      </c>
      <c r="L740" s="13">
        <f t="shared" si="137"/>
        <v>0</v>
      </c>
      <c r="M740" s="13">
        <f t="shared" si="142"/>
        <v>1.9688360349096254E-2</v>
      </c>
      <c r="N740" s="13">
        <f t="shared" si="138"/>
        <v>1.2206783416439677E-2</v>
      </c>
      <c r="O740" s="13">
        <f t="shared" si="139"/>
        <v>6.7179871249360368E-2</v>
      </c>
      <c r="Q740">
        <v>15.65940390897482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4.835714286</v>
      </c>
      <c r="G741" s="13">
        <f t="shared" si="133"/>
        <v>0</v>
      </c>
      <c r="H741" s="13">
        <f t="shared" si="134"/>
        <v>4.835714286</v>
      </c>
      <c r="I741" s="16">
        <f t="shared" si="141"/>
        <v>8.0519586293078138</v>
      </c>
      <c r="J741" s="13">
        <f t="shared" si="135"/>
        <v>7.9660901475104593</v>
      </c>
      <c r="K741" s="13">
        <f t="shared" si="136"/>
        <v>8.5868481797354512E-2</v>
      </c>
      <c r="L741" s="13">
        <f t="shared" si="137"/>
        <v>0</v>
      </c>
      <c r="M741" s="13">
        <f t="shared" si="142"/>
        <v>7.4815769326565772E-3</v>
      </c>
      <c r="N741" s="13">
        <f t="shared" si="138"/>
        <v>4.6385776982470778E-3</v>
      </c>
      <c r="O741" s="13">
        <f t="shared" si="139"/>
        <v>4.6385776982470778E-3</v>
      </c>
      <c r="Q741">
        <v>13.891393850996341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137.38571429999999</v>
      </c>
      <c r="G742" s="13">
        <f t="shared" si="133"/>
        <v>12.3053661174583</v>
      </c>
      <c r="H742" s="13">
        <f t="shared" si="134"/>
        <v>125.08034818254168</v>
      </c>
      <c r="I742" s="16">
        <f t="shared" si="141"/>
        <v>125.16621666433903</v>
      </c>
      <c r="J742" s="13">
        <f t="shared" si="135"/>
        <v>41.208605705922487</v>
      </c>
      <c r="K742" s="13">
        <f t="shared" si="136"/>
        <v>83.957610958416552</v>
      </c>
      <c r="L742" s="13">
        <f t="shared" si="137"/>
        <v>73.351153968437288</v>
      </c>
      <c r="M742" s="13">
        <f t="shared" si="142"/>
        <v>73.353996967671705</v>
      </c>
      <c r="N742" s="13">
        <f t="shared" si="138"/>
        <v>45.479478119956454</v>
      </c>
      <c r="O742" s="13">
        <f t="shared" si="139"/>
        <v>57.784844237414752</v>
      </c>
      <c r="Q742">
        <v>10.57372559354839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0.82857142900000003</v>
      </c>
      <c r="G743" s="13">
        <f t="shared" si="133"/>
        <v>0</v>
      </c>
      <c r="H743" s="13">
        <f t="shared" si="134"/>
        <v>0.82857142900000003</v>
      </c>
      <c r="I743" s="16">
        <f t="shared" si="141"/>
        <v>11.435028418979257</v>
      </c>
      <c r="J743" s="13">
        <f t="shared" si="135"/>
        <v>11.203678849416285</v>
      </c>
      <c r="K743" s="13">
        <f t="shared" si="136"/>
        <v>0.23134956956297259</v>
      </c>
      <c r="L743" s="13">
        <f t="shared" si="137"/>
        <v>0</v>
      </c>
      <c r="M743" s="13">
        <f t="shared" si="142"/>
        <v>27.874518847715251</v>
      </c>
      <c r="N743" s="13">
        <f t="shared" si="138"/>
        <v>17.282201685583455</v>
      </c>
      <c r="O743" s="13">
        <f t="shared" si="139"/>
        <v>17.282201685583455</v>
      </c>
      <c r="Q743">
        <v>14.228185126898319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3.6785714289999998</v>
      </c>
      <c r="G744" s="13">
        <f t="shared" si="133"/>
        <v>0</v>
      </c>
      <c r="H744" s="13">
        <f t="shared" si="134"/>
        <v>3.6785714289999998</v>
      </c>
      <c r="I744" s="16">
        <f t="shared" si="141"/>
        <v>3.9099209985629724</v>
      </c>
      <c r="J744" s="13">
        <f t="shared" si="135"/>
        <v>3.9028891120522444</v>
      </c>
      <c r="K744" s="13">
        <f t="shared" si="136"/>
        <v>7.0318865107279471E-3</v>
      </c>
      <c r="L744" s="13">
        <f t="shared" si="137"/>
        <v>0</v>
      </c>
      <c r="M744" s="13">
        <f t="shared" si="142"/>
        <v>10.592317162131796</v>
      </c>
      <c r="N744" s="13">
        <f t="shared" si="138"/>
        <v>6.5672366405217133</v>
      </c>
      <c r="O744" s="13">
        <f t="shared" si="139"/>
        <v>6.5672366405217133</v>
      </c>
      <c r="Q744">
        <v>16.392726505514531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55.392857139999997</v>
      </c>
      <c r="G745" s="13">
        <f t="shared" si="133"/>
        <v>3.1383347228926941</v>
      </c>
      <c r="H745" s="13">
        <f t="shared" si="134"/>
        <v>52.254522417107303</v>
      </c>
      <c r="I745" s="16">
        <f t="shared" si="141"/>
        <v>52.261554303618034</v>
      </c>
      <c r="J745" s="13">
        <f t="shared" si="135"/>
        <v>40.105085421794747</v>
      </c>
      <c r="K745" s="13">
        <f t="shared" si="136"/>
        <v>12.156468881823287</v>
      </c>
      <c r="L745" s="13">
        <f t="shared" si="137"/>
        <v>1.0220736866215496</v>
      </c>
      <c r="M745" s="13">
        <f t="shared" si="142"/>
        <v>5.0471542082316319</v>
      </c>
      <c r="N745" s="13">
        <f t="shared" si="138"/>
        <v>3.1292356091036115</v>
      </c>
      <c r="O745" s="13">
        <f t="shared" si="139"/>
        <v>6.2675703319963052</v>
      </c>
      <c r="Q745">
        <v>15.82146914655044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49.642857139999997</v>
      </c>
      <c r="G746" s="13">
        <f t="shared" si="133"/>
        <v>2.49546859595808</v>
      </c>
      <c r="H746" s="13">
        <f t="shared" si="134"/>
        <v>47.147388544041917</v>
      </c>
      <c r="I746" s="16">
        <f t="shared" si="141"/>
        <v>58.28178373924365</v>
      </c>
      <c r="J746" s="13">
        <f t="shared" si="135"/>
        <v>45.610879963946701</v>
      </c>
      <c r="K746" s="13">
        <f t="shared" si="136"/>
        <v>12.670903775296949</v>
      </c>
      <c r="L746" s="13">
        <f t="shared" si="137"/>
        <v>1.5402911081513064</v>
      </c>
      <c r="M746" s="13">
        <f t="shared" si="142"/>
        <v>3.4582097072793268</v>
      </c>
      <c r="N746" s="13">
        <f t="shared" si="138"/>
        <v>2.1440900185131824</v>
      </c>
      <c r="O746" s="13">
        <f t="shared" si="139"/>
        <v>4.6395586144712624</v>
      </c>
      <c r="Q746">
        <v>18.068622283435889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4.3071428569999997</v>
      </c>
      <c r="G747" s="13">
        <f t="shared" si="133"/>
        <v>0</v>
      </c>
      <c r="H747" s="13">
        <f t="shared" si="134"/>
        <v>4.3071428569999997</v>
      </c>
      <c r="I747" s="16">
        <f t="shared" si="141"/>
        <v>15.437755524145642</v>
      </c>
      <c r="J747" s="13">
        <f t="shared" si="135"/>
        <v>15.27136845403945</v>
      </c>
      <c r="K747" s="13">
        <f t="shared" si="136"/>
        <v>0.16638707010619136</v>
      </c>
      <c r="L747" s="13">
        <f t="shared" si="137"/>
        <v>0</v>
      </c>
      <c r="M747" s="13">
        <f t="shared" si="142"/>
        <v>1.3141196887661444</v>
      </c>
      <c r="N747" s="13">
        <f t="shared" si="138"/>
        <v>0.81475420703500956</v>
      </c>
      <c r="O747" s="13">
        <f t="shared" si="139"/>
        <v>0.81475420703500956</v>
      </c>
      <c r="Q747">
        <v>23.063080150860578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0.20714285700000001</v>
      </c>
      <c r="G748" s="13">
        <f t="shared" si="133"/>
        <v>0</v>
      </c>
      <c r="H748" s="13">
        <f t="shared" si="134"/>
        <v>0.20714285700000001</v>
      </c>
      <c r="I748" s="16">
        <f t="shared" si="141"/>
        <v>0.37352992710619137</v>
      </c>
      <c r="J748" s="13">
        <f t="shared" si="135"/>
        <v>0.37352771292376746</v>
      </c>
      <c r="K748" s="13">
        <f t="shared" si="136"/>
        <v>2.2141824239096941E-6</v>
      </c>
      <c r="L748" s="13">
        <f t="shared" si="137"/>
        <v>0</v>
      </c>
      <c r="M748" s="13">
        <f t="shared" si="142"/>
        <v>0.49936548173113482</v>
      </c>
      <c r="N748" s="13">
        <f t="shared" si="138"/>
        <v>0.30960659867330359</v>
      </c>
      <c r="O748" s="13">
        <f t="shared" si="139"/>
        <v>0.30960659867330359</v>
      </c>
      <c r="Q748">
        <v>23.62351433613939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0.60714285700000004</v>
      </c>
      <c r="G749" s="13">
        <f t="shared" si="133"/>
        <v>0</v>
      </c>
      <c r="H749" s="13">
        <f t="shared" si="134"/>
        <v>0.60714285700000004</v>
      </c>
      <c r="I749" s="16">
        <f t="shared" si="141"/>
        <v>0.607145071182424</v>
      </c>
      <c r="J749" s="13">
        <f t="shared" si="135"/>
        <v>0.60713784268687776</v>
      </c>
      <c r="K749" s="13">
        <f t="shared" si="136"/>
        <v>7.2284955462409428E-6</v>
      </c>
      <c r="L749" s="13">
        <f t="shared" si="137"/>
        <v>0</v>
      </c>
      <c r="M749" s="13">
        <f t="shared" si="142"/>
        <v>0.18975888305783123</v>
      </c>
      <c r="N749" s="13">
        <f t="shared" si="138"/>
        <v>0.11765050749585536</v>
      </c>
      <c r="O749" s="13">
        <f t="shared" si="139"/>
        <v>0.11765050749585536</v>
      </c>
      <c r="Q749">
        <v>25.58856900000001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0.95714285700000001</v>
      </c>
      <c r="G750" s="13">
        <f t="shared" si="133"/>
        <v>0</v>
      </c>
      <c r="H750" s="13">
        <f t="shared" si="134"/>
        <v>0.95714285700000001</v>
      </c>
      <c r="I750" s="16">
        <f t="shared" si="141"/>
        <v>0.95715008549554625</v>
      </c>
      <c r="J750" s="13">
        <f t="shared" si="135"/>
        <v>0.95711132205778859</v>
      </c>
      <c r="K750" s="13">
        <f t="shared" si="136"/>
        <v>3.8763437757660668E-5</v>
      </c>
      <c r="L750" s="13">
        <f t="shared" si="137"/>
        <v>0</v>
      </c>
      <c r="M750" s="13">
        <f t="shared" si="142"/>
        <v>7.2108375561975871E-2</v>
      </c>
      <c r="N750" s="13">
        <f t="shared" si="138"/>
        <v>4.4707192848425038E-2</v>
      </c>
      <c r="O750" s="13">
        <f t="shared" si="139"/>
        <v>4.4707192848425038E-2</v>
      </c>
      <c r="Q750">
        <v>23.34030240422253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22.728571429999999</v>
      </c>
      <c r="G751" s="13">
        <f t="shared" si="133"/>
        <v>0</v>
      </c>
      <c r="H751" s="13">
        <f t="shared" si="134"/>
        <v>22.728571429999999</v>
      </c>
      <c r="I751" s="16">
        <f t="shared" si="141"/>
        <v>22.728610193437756</v>
      </c>
      <c r="J751" s="13">
        <f t="shared" si="135"/>
        <v>21.924216852934705</v>
      </c>
      <c r="K751" s="13">
        <f t="shared" si="136"/>
        <v>0.80439334050305078</v>
      </c>
      <c r="L751" s="13">
        <f t="shared" si="137"/>
        <v>0</v>
      </c>
      <c r="M751" s="13">
        <f t="shared" si="142"/>
        <v>2.7401182713550833E-2</v>
      </c>
      <c r="N751" s="13">
        <f t="shared" si="138"/>
        <v>1.6988733282401518E-2</v>
      </c>
      <c r="O751" s="13">
        <f t="shared" si="139"/>
        <v>1.6988733282401518E-2</v>
      </c>
      <c r="Q751">
        <v>19.85563690195838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4.4714285709999997</v>
      </c>
      <c r="G752" s="13">
        <f t="shared" si="133"/>
        <v>0</v>
      </c>
      <c r="H752" s="13">
        <f t="shared" si="134"/>
        <v>4.4714285709999997</v>
      </c>
      <c r="I752" s="16">
        <f t="shared" si="141"/>
        <v>5.2758219115030505</v>
      </c>
      <c r="J752" s="13">
        <f t="shared" si="135"/>
        <v>5.2606263064826013</v>
      </c>
      <c r="K752" s="13">
        <f t="shared" si="136"/>
        <v>1.5195605020449143E-2</v>
      </c>
      <c r="L752" s="13">
        <f t="shared" si="137"/>
        <v>0</v>
      </c>
      <c r="M752" s="13">
        <f t="shared" si="142"/>
        <v>1.0412449431149315E-2</v>
      </c>
      <c r="N752" s="13">
        <f t="shared" si="138"/>
        <v>6.4557186473125751E-3</v>
      </c>
      <c r="O752" s="13">
        <f t="shared" si="139"/>
        <v>6.4557186473125751E-3</v>
      </c>
      <c r="Q752">
        <v>17.292837701255451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58.4</v>
      </c>
      <c r="G753" s="13">
        <f t="shared" si="133"/>
        <v>3.4745417287270035</v>
      </c>
      <c r="H753" s="13">
        <f t="shared" si="134"/>
        <v>54.925458271272994</v>
      </c>
      <c r="I753" s="16">
        <f t="shared" si="141"/>
        <v>54.940653876293446</v>
      </c>
      <c r="J753" s="13">
        <f t="shared" si="135"/>
        <v>38.556166990967775</v>
      </c>
      <c r="K753" s="13">
        <f t="shared" si="136"/>
        <v>16.384486885325671</v>
      </c>
      <c r="L753" s="13">
        <f t="shared" si="137"/>
        <v>5.2811793883396021</v>
      </c>
      <c r="M753" s="13">
        <f t="shared" si="142"/>
        <v>5.2851361191234396</v>
      </c>
      <c r="N753" s="13">
        <f t="shared" si="138"/>
        <v>3.2767843938565324</v>
      </c>
      <c r="O753" s="13">
        <f t="shared" si="139"/>
        <v>6.7513261225835359</v>
      </c>
      <c r="Q753">
        <v>13.739485307925589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27.32701483774332</v>
      </c>
      <c r="G754" s="13">
        <f t="shared" si="133"/>
        <v>4.9483767366802591E-4</v>
      </c>
      <c r="H754" s="13">
        <f t="shared" si="134"/>
        <v>27.326520000069653</v>
      </c>
      <c r="I754" s="16">
        <f t="shared" si="141"/>
        <v>38.429827497055719</v>
      </c>
      <c r="J754" s="13">
        <f t="shared" si="135"/>
        <v>28.767053363948673</v>
      </c>
      <c r="K754" s="13">
        <f t="shared" si="136"/>
        <v>9.662774133107046</v>
      </c>
      <c r="L754" s="13">
        <f t="shared" si="137"/>
        <v>0</v>
      </c>
      <c r="M754" s="13">
        <f t="shared" si="142"/>
        <v>2.0083517252669072</v>
      </c>
      <c r="N754" s="13">
        <f t="shared" si="138"/>
        <v>1.2451780696654824</v>
      </c>
      <c r="O754" s="13">
        <f t="shared" si="139"/>
        <v>1.2456729073391504</v>
      </c>
      <c r="Q754">
        <v>10.48561159354839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4.1517006642600336</v>
      </c>
      <c r="G755" s="13">
        <f t="shared" si="133"/>
        <v>0</v>
      </c>
      <c r="H755" s="13">
        <f t="shared" si="134"/>
        <v>4.1517006642600336</v>
      </c>
      <c r="I755" s="16">
        <f t="shared" si="141"/>
        <v>13.81447479736708</v>
      </c>
      <c r="J755" s="13">
        <f t="shared" si="135"/>
        <v>13.425117888567442</v>
      </c>
      <c r="K755" s="13">
        <f t="shared" si="136"/>
        <v>0.38935690879963758</v>
      </c>
      <c r="L755" s="13">
        <f t="shared" si="137"/>
        <v>0</v>
      </c>
      <c r="M755" s="13">
        <f t="shared" si="142"/>
        <v>0.76317365560142481</v>
      </c>
      <c r="N755" s="13">
        <f t="shared" si="138"/>
        <v>0.47316766647288339</v>
      </c>
      <c r="O755" s="13">
        <f t="shared" si="139"/>
        <v>0.47316766647288339</v>
      </c>
      <c r="Q755">
        <v>14.47541187010699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11.99644065079455</v>
      </c>
      <c r="G756" s="13">
        <f t="shared" si="133"/>
        <v>0</v>
      </c>
      <c r="H756" s="13">
        <f t="shared" si="134"/>
        <v>11.99644065079455</v>
      </c>
      <c r="I756" s="16">
        <f t="shared" si="141"/>
        <v>12.385797559594188</v>
      </c>
      <c r="J756" s="13">
        <f t="shared" si="135"/>
        <v>12.129725474051162</v>
      </c>
      <c r="K756" s="13">
        <f t="shared" si="136"/>
        <v>0.25607208554302652</v>
      </c>
      <c r="L756" s="13">
        <f t="shared" si="137"/>
        <v>0</v>
      </c>
      <c r="M756" s="13">
        <f t="shared" si="142"/>
        <v>0.29000598912854142</v>
      </c>
      <c r="N756" s="13">
        <f t="shared" si="138"/>
        <v>0.17980371325969569</v>
      </c>
      <c r="O756" s="13">
        <f t="shared" si="139"/>
        <v>0.17980371325969569</v>
      </c>
      <c r="Q756">
        <v>15.21681826302852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45.078668454381742</v>
      </c>
      <c r="G757" s="13">
        <f t="shared" si="133"/>
        <v>1.9851794997976984</v>
      </c>
      <c r="H757" s="13">
        <f t="shared" si="134"/>
        <v>43.093488954584046</v>
      </c>
      <c r="I757" s="16">
        <f t="shared" si="141"/>
        <v>43.349561040127071</v>
      </c>
      <c r="J757" s="13">
        <f t="shared" si="135"/>
        <v>35.096194625152002</v>
      </c>
      <c r="K757" s="13">
        <f t="shared" si="136"/>
        <v>8.2533664149750692</v>
      </c>
      <c r="L757" s="13">
        <f t="shared" si="137"/>
        <v>0</v>
      </c>
      <c r="M757" s="13">
        <f t="shared" si="142"/>
        <v>0.11020227586884573</v>
      </c>
      <c r="N757" s="13">
        <f t="shared" si="138"/>
        <v>6.832541103868435E-2</v>
      </c>
      <c r="O757" s="13">
        <f t="shared" si="139"/>
        <v>2.0535049108363825</v>
      </c>
      <c r="Q757">
        <v>15.17623752937703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0.3030083877836437</v>
      </c>
      <c r="G758" s="13">
        <f t="shared" si="133"/>
        <v>0</v>
      </c>
      <c r="H758" s="13">
        <f t="shared" si="134"/>
        <v>0.3030083877836437</v>
      </c>
      <c r="I758" s="16">
        <f t="shared" si="141"/>
        <v>8.5563748027587128</v>
      </c>
      <c r="J758" s="13">
        <f t="shared" si="135"/>
        <v>8.5119983456123531</v>
      </c>
      <c r="K758" s="13">
        <f t="shared" si="136"/>
        <v>4.4376457146359627E-2</v>
      </c>
      <c r="L758" s="13">
        <f t="shared" si="137"/>
        <v>0</v>
      </c>
      <c r="M758" s="13">
        <f t="shared" si="142"/>
        <v>4.1876864830161384E-2</v>
      </c>
      <c r="N758" s="13">
        <f t="shared" si="138"/>
        <v>2.5963656194700056E-2</v>
      </c>
      <c r="O758" s="13">
        <f t="shared" si="139"/>
        <v>2.5963656194700056E-2</v>
      </c>
      <c r="Q758">
        <v>19.94700293027373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13.856251809023149</v>
      </c>
      <c r="G759" s="13">
        <f t="shared" si="133"/>
        <v>0</v>
      </c>
      <c r="H759" s="13">
        <f t="shared" si="134"/>
        <v>13.856251809023149</v>
      </c>
      <c r="I759" s="16">
        <f t="shared" si="141"/>
        <v>13.900628266169509</v>
      </c>
      <c r="J759" s="13">
        <f t="shared" si="135"/>
        <v>13.764614388760474</v>
      </c>
      <c r="K759" s="13">
        <f t="shared" si="136"/>
        <v>0.13601387740903448</v>
      </c>
      <c r="L759" s="13">
        <f t="shared" si="137"/>
        <v>0</v>
      </c>
      <c r="M759" s="13">
        <f t="shared" si="142"/>
        <v>1.5913208635461328E-2</v>
      </c>
      <c r="N759" s="13">
        <f t="shared" si="138"/>
        <v>9.8661893539860237E-3</v>
      </c>
      <c r="O759" s="13">
        <f t="shared" si="139"/>
        <v>9.8661893539860237E-3</v>
      </c>
      <c r="Q759">
        <v>22.27106345415466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5.54560047543265E-2</v>
      </c>
      <c r="G760" s="13">
        <f t="shared" si="133"/>
        <v>0</v>
      </c>
      <c r="H760" s="13">
        <f t="shared" si="134"/>
        <v>5.54560047543265E-2</v>
      </c>
      <c r="I760" s="16">
        <f t="shared" si="141"/>
        <v>0.19146988216336097</v>
      </c>
      <c r="J760" s="13">
        <f t="shared" si="135"/>
        <v>0.19146968013492044</v>
      </c>
      <c r="K760" s="13">
        <f t="shared" si="136"/>
        <v>2.0202844053240909E-7</v>
      </c>
      <c r="L760" s="13">
        <f t="shared" si="137"/>
        <v>0</v>
      </c>
      <c r="M760" s="13">
        <f t="shared" si="142"/>
        <v>6.0470192814753038E-3</v>
      </c>
      <c r="N760" s="13">
        <f t="shared" si="138"/>
        <v>3.7491519545146883E-3</v>
      </c>
      <c r="O760" s="13">
        <f t="shared" si="139"/>
        <v>3.7491519545146883E-3</v>
      </c>
      <c r="Q760">
        <v>26.42259700000001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1.032113286783946</v>
      </c>
      <c r="G761" s="13">
        <f t="shared" si="133"/>
        <v>0</v>
      </c>
      <c r="H761" s="13">
        <f t="shared" si="134"/>
        <v>1.032113286783946</v>
      </c>
      <c r="I761" s="16">
        <f t="shared" si="141"/>
        <v>1.0321134888123864</v>
      </c>
      <c r="J761" s="13">
        <f t="shared" si="135"/>
        <v>1.0320803641210807</v>
      </c>
      <c r="K761" s="13">
        <f t="shared" si="136"/>
        <v>3.3124691305674858E-5</v>
      </c>
      <c r="L761" s="13">
        <f t="shared" si="137"/>
        <v>0</v>
      </c>
      <c r="M761" s="13">
        <f t="shared" si="142"/>
        <v>2.2978673269606156E-3</v>
      </c>
      <c r="N761" s="13">
        <f t="shared" si="138"/>
        <v>1.4246777427155816E-3</v>
      </c>
      <c r="O761" s="13">
        <f t="shared" si="139"/>
        <v>1.4246777427155816E-3</v>
      </c>
      <c r="Q761">
        <v>26.09083152885372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13.153272917413</v>
      </c>
      <c r="G762" s="13">
        <f t="shared" si="133"/>
        <v>0</v>
      </c>
      <c r="H762" s="13">
        <f t="shared" si="134"/>
        <v>13.153272917413</v>
      </c>
      <c r="I762" s="16">
        <f t="shared" si="141"/>
        <v>13.153306042104306</v>
      </c>
      <c r="J762" s="13">
        <f t="shared" si="135"/>
        <v>13.038288464586739</v>
      </c>
      <c r="K762" s="13">
        <f t="shared" si="136"/>
        <v>0.11501757751756791</v>
      </c>
      <c r="L762" s="13">
        <f t="shared" si="137"/>
        <v>0</v>
      </c>
      <c r="M762" s="13">
        <f t="shared" si="142"/>
        <v>8.7318958424503399E-4</v>
      </c>
      <c r="N762" s="13">
        <f t="shared" si="138"/>
        <v>5.4137754223192104E-4</v>
      </c>
      <c r="O762" s="13">
        <f t="shared" si="139"/>
        <v>5.4137754223192104E-4</v>
      </c>
      <c r="Q762">
        <v>22.295637241520371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9.5309318074687255</v>
      </c>
      <c r="G763" s="13">
        <f t="shared" si="133"/>
        <v>0</v>
      </c>
      <c r="H763" s="13">
        <f t="shared" si="134"/>
        <v>9.5309318074687255</v>
      </c>
      <c r="I763" s="16">
        <f t="shared" si="141"/>
        <v>9.6459493849862934</v>
      </c>
      <c r="J763" s="13">
        <f t="shared" si="135"/>
        <v>9.5731492352197058</v>
      </c>
      <c r="K763" s="13">
        <f t="shared" si="136"/>
        <v>7.2800149766587552E-2</v>
      </c>
      <c r="L763" s="13">
        <f t="shared" si="137"/>
        <v>0</v>
      </c>
      <c r="M763" s="13">
        <f t="shared" si="142"/>
        <v>3.3181204201311295E-4</v>
      </c>
      <c r="N763" s="13">
        <f t="shared" si="138"/>
        <v>2.0572346604813001E-4</v>
      </c>
      <c r="O763" s="13">
        <f t="shared" si="139"/>
        <v>2.0572346604813001E-4</v>
      </c>
      <c r="Q763">
        <v>18.965744489189952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29.153054037375931</v>
      </c>
      <c r="G764" s="13">
        <f t="shared" si="133"/>
        <v>0.20465114165603304</v>
      </c>
      <c r="H764" s="13">
        <f t="shared" si="134"/>
        <v>28.948402895719898</v>
      </c>
      <c r="I764" s="16">
        <f t="shared" si="141"/>
        <v>29.021203045486487</v>
      </c>
      <c r="J764" s="13">
        <f t="shared" si="135"/>
        <v>26.717123743463357</v>
      </c>
      <c r="K764" s="13">
        <f t="shared" si="136"/>
        <v>2.3040793020231298</v>
      </c>
      <c r="L764" s="13">
        <f t="shared" si="137"/>
        <v>0</v>
      </c>
      <c r="M764" s="13">
        <f t="shared" si="142"/>
        <v>1.2608857596498293E-4</v>
      </c>
      <c r="N764" s="13">
        <f t="shared" si="138"/>
        <v>7.8174917098289414E-5</v>
      </c>
      <c r="O764" s="13">
        <f t="shared" si="139"/>
        <v>0.20472931657313134</v>
      </c>
      <c r="Q764">
        <v>17.098690772398541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86.389325407920552</v>
      </c>
      <c r="G765" s="13">
        <f t="shared" si="133"/>
        <v>6.6038268105535209</v>
      </c>
      <c r="H765" s="13">
        <f t="shared" si="134"/>
        <v>79.785498597367024</v>
      </c>
      <c r="I765" s="16">
        <f t="shared" si="141"/>
        <v>82.08957789939015</v>
      </c>
      <c r="J765" s="13">
        <f t="shared" si="135"/>
        <v>43.308568867078023</v>
      </c>
      <c r="K765" s="13">
        <f t="shared" si="136"/>
        <v>38.781009032312127</v>
      </c>
      <c r="L765" s="13">
        <f t="shared" si="137"/>
        <v>27.842378299003332</v>
      </c>
      <c r="M765" s="13">
        <f t="shared" si="142"/>
        <v>27.842426212662197</v>
      </c>
      <c r="N765" s="13">
        <f t="shared" si="138"/>
        <v>17.262304251850562</v>
      </c>
      <c r="O765" s="13">
        <f t="shared" si="139"/>
        <v>23.866131062404083</v>
      </c>
      <c r="Q765">
        <v>12.86919672089047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1.9970445640768471</v>
      </c>
      <c r="G766" s="13">
        <f t="shared" si="133"/>
        <v>0</v>
      </c>
      <c r="H766" s="13">
        <f t="shared" si="134"/>
        <v>1.9970445640768471</v>
      </c>
      <c r="I766" s="16">
        <f t="shared" si="141"/>
        <v>12.935675297385639</v>
      </c>
      <c r="J766" s="13">
        <f t="shared" si="135"/>
        <v>12.452919838638858</v>
      </c>
      <c r="K766" s="13">
        <f t="shared" si="136"/>
        <v>0.48275545874678194</v>
      </c>
      <c r="L766" s="13">
        <f t="shared" si="137"/>
        <v>0</v>
      </c>
      <c r="M766" s="13">
        <f t="shared" si="142"/>
        <v>10.580121960811635</v>
      </c>
      <c r="N766" s="13">
        <f t="shared" si="138"/>
        <v>6.5596756157032132</v>
      </c>
      <c r="O766" s="13">
        <f t="shared" si="139"/>
        <v>6.5596756157032132</v>
      </c>
      <c r="Q766">
        <v>11.360531593548391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23.920044925200301</v>
      </c>
      <c r="G767" s="13">
        <f t="shared" si="133"/>
        <v>0</v>
      </c>
      <c r="H767" s="13">
        <f t="shared" si="134"/>
        <v>23.920044925200301</v>
      </c>
      <c r="I767" s="16">
        <f t="shared" si="141"/>
        <v>24.402800383947081</v>
      </c>
      <c r="J767" s="13">
        <f t="shared" si="135"/>
        <v>22.495430551701318</v>
      </c>
      <c r="K767" s="13">
        <f t="shared" si="136"/>
        <v>1.9073698322457631</v>
      </c>
      <c r="L767" s="13">
        <f t="shared" si="137"/>
        <v>0</v>
      </c>
      <c r="M767" s="13">
        <f t="shared" si="142"/>
        <v>4.0204463451084216</v>
      </c>
      <c r="N767" s="13">
        <f t="shared" si="138"/>
        <v>2.4926767339672216</v>
      </c>
      <c r="O767" s="13">
        <f t="shared" si="139"/>
        <v>2.4926767339672216</v>
      </c>
      <c r="Q767">
        <v>14.749328530000721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24.90068138342501</v>
      </c>
      <c r="G768" s="13">
        <f t="shared" si="133"/>
        <v>0</v>
      </c>
      <c r="H768" s="13">
        <f t="shared" si="134"/>
        <v>24.90068138342501</v>
      </c>
      <c r="I768" s="16">
        <f t="shared" si="141"/>
        <v>26.808051215670773</v>
      </c>
      <c r="J768" s="13">
        <f t="shared" si="135"/>
        <v>24.253215973555545</v>
      </c>
      <c r="K768" s="13">
        <f t="shared" si="136"/>
        <v>2.5548352421152281</v>
      </c>
      <c r="L768" s="13">
        <f t="shared" si="137"/>
        <v>0</v>
      </c>
      <c r="M768" s="13">
        <f t="shared" si="142"/>
        <v>1.5277696111412</v>
      </c>
      <c r="N768" s="13">
        <f t="shared" si="138"/>
        <v>0.94721715890754399</v>
      </c>
      <c r="O768" s="13">
        <f t="shared" si="139"/>
        <v>0.94721715890754399</v>
      </c>
      <c r="Q768">
        <v>14.469738484800549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58.311566556111181</v>
      </c>
      <c r="G769" s="13">
        <f t="shared" si="133"/>
        <v>3.4646546216723437</v>
      </c>
      <c r="H769" s="13">
        <f t="shared" si="134"/>
        <v>54.846911934438836</v>
      </c>
      <c r="I769" s="16">
        <f t="shared" si="141"/>
        <v>57.401747176554068</v>
      </c>
      <c r="J769" s="13">
        <f t="shared" si="135"/>
        <v>42.452797095809693</v>
      </c>
      <c r="K769" s="13">
        <f t="shared" si="136"/>
        <v>14.948950080744375</v>
      </c>
      <c r="L769" s="13">
        <f t="shared" si="137"/>
        <v>3.8350873933780045</v>
      </c>
      <c r="M769" s="13">
        <f t="shared" si="142"/>
        <v>4.4156398456116603</v>
      </c>
      <c r="N769" s="13">
        <f t="shared" si="138"/>
        <v>2.7376967042792293</v>
      </c>
      <c r="O769" s="13">
        <f t="shared" si="139"/>
        <v>6.2023513259515735</v>
      </c>
      <c r="Q769">
        <v>15.94056199231397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17.98576897933189</v>
      </c>
      <c r="G770" s="13">
        <f t="shared" si="133"/>
        <v>0</v>
      </c>
      <c r="H770" s="13">
        <f t="shared" si="134"/>
        <v>17.98576897933189</v>
      </c>
      <c r="I770" s="16">
        <f t="shared" si="141"/>
        <v>29.099631666698258</v>
      </c>
      <c r="J770" s="13">
        <f t="shared" si="135"/>
        <v>27.241268620249727</v>
      </c>
      <c r="K770" s="13">
        <f t="shared" si="136"/>
        <v>1.858363046448531</v>
      </c>
      <c r="L770" s="13">
        <f t="shared" si="137"/>
        <v>0</v>
      </c>
      <c r="M770" s="13">
        <f t="shared" si="142"/>
        <v>1.6779431413324311</v>
      </c>
      <c r="N770" s="13">
        <f t="shared" si="138"/>
        <v>1.0403247476261073</v>
      </c>
      <c r="O770" s="13">
        <f t="shared" si="139"/>
        <v>1.0403247476261073</v>
      </c>
      <c r="Q770">
        <v>18.857447188255481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1.3369379116801461</v>
      </c>
      <c r="G771" s="13">
        <f t="shared" si="133"/>
        <v>0</v>
      </c>
      <c r="H771" s="13">
        <f t="shared" si="134"/>
        <v>1.3369379116801461</v>
      </c>
      <c r="I771" s="16">
        <f t="shared" si="141"/>
        <v>3.1953009581286773</v>
      </c>
      <c r="J771" s="13">
        <f t="shared" si="135"/>
        <v>3.19324002568748</v>
      </c>
      <c r="K771" s="13">
        <f t="shared" si="136"/>
        <v>2.0609324411973162E-3</v>
      </c>
      <c r="L771" s="13">
        <f t="shared" si="137"/>
        <v>0</v>
      </c>
      <c r="M771" s="13">
        <f t="shared" si="142"/>
        <v>0.63761839370632378</v>
      </c>
      <c r="N771" s="13">
        <f t="shared" si="138"/>
        <v>0.39532340409792072</v>
      </c>
      <c r="O771" s="13">
        <f t="shared" si="139"/>
        <v>0.39532340409792072</v>
      </c>
      <c r="Q771">
        <v>20.80414592433215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9.25455020290126E-2</v>
      </c>
      <c r="G772" s="13">
        <f t="shared" si="133"/>
        <v>0</v>
      </c>
      <c r="H772" s="13">
        <f t="shared" si="134"/>
        <v>9.25455020290126E-2</v>
      </c>
      <c r="I772" s="16">
        <f t="shared" si="141"/>
        <v>9.4606434470209916E-2</v>
      </c>
      <c r="J772" s="13">
        <f t="shared" si="135"/>
        <v>9.4606396301664883E-2</v>
      </c>
      <c r="K772" s="13">
        <f t="shared" si="136"/>
        <v>3.8168545032912782E-8</v>
      </c>
      <c r="L772" s="13">
        <f t="shared" si="137"/>
        <v>0</v>
      </c>
      <c r="M772" s="13">
        <f t="shared" si="142"/>
        <v>0.24229498960840307</v>
      </c>
      <c r="N772" s="13">
        <f t="shared" si="138"/>
        <v>0.15022289355720991</v>
      </c>
      <c r="O772" s="13">
        <f t="shared" si="139"/>
        <v>0.15022289355720991</v>
      </c>
      <c r="Q772">
        <v>23.202087654056101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0.28588872275205901</v>
      </c>
      <c r="G773" s="13">
        <f t="shared" si="133"/>
        <v>0</v>
      </c>
      <c r="H773" s="13">
        <f t="shared" si="134"/>
        <v>0.28588872275205901</v>
      </c>
      <c r="I773" s="16">
        <f t="shared" si="141"/>
        <v>0.28588876092060406</v>
      </c>
      <c r="J773" s="13">
        <f t="shared" si="135"/>
        <v>0.28588770209984826</v>
      </c>
      <c r="K773" s="13">
        <f t="shared" si="136"/>
        <v>1.058820755794887E-6</v>
      </c>
      <c r="L773" s="13">
        <f t="shared" si="137"/>
        <v>0</v>
      </c>
      <c r="M773" s="13">
        <f t="shared" si="142"/>
        <v>9.2072096051193153E-2</v>
      </c>
      <c r="N773" s="13">
        <f t="shared" si="138"/>
        <v>5.7084699551739754E-2</v>
      </c>
      <c r="O773" s="13">
        <f t="shared" si="139"/>
        <v>5.7084699551739754E-2</v>
      </c>
      <c r="Q773">
        <v>23.164584000000001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2.8308101685631568</v>
      </c>
      <c r="G774" s="13">
        <f t="shared" ref="G774:G837" si="144">IF((F774-$J$2)&gt;0,$I$2*(F774-$J$2),0)</f>
        <v>0</v>
      </c>
      <c r="H774" s="13">
        <f t="shared" ref="H774:H837" si="145">F774-G774</f>
        <v>2.8308101685631568</v>
      </c>
      <c r="I774" s="16">
        <f t="shared" si="141"/>
        <v>2.8308112273839128</v>
      </c>
      <c r="J774" s="13">
        <f t="shared" ref="J774:J837" si="146">I774/SQRT(1+(I774/($K$2*(300+(25*Q774)+0.05*(Q774)^3)))^2)</f>
        <v>2.8295018655747932</v>
      </c>
      <c r="K774" s="13">
        <f t="shared" ref="K774:K837" si="147">I774-J774</f>
        <v>1.309361809119558E-3</v>
      </c>
      <c r="L774" s="13">
        <f t="shared" ref="L774:L837" si="148">IF(K774&gt;$N$2,(K774-$N$2)/$L$2,0)</f>
        <v>0</v>
      </c>
      <c r="M774" s="13">
        <f t="shared" si="142"/>
        <v>3.4987396499453399E-2</v>
      </c>
      <c r="N774" s="13">
        <f t="shared" ref="N774:N837" si="149">$M$2*M774</f>
        <v>2.1692185829661106E-2</v>
      </c>
      <c r="O774" s="13">
        <f t="shared" ref="O774:O837" si="150">N774+G774</f>
        <v>2.1692185829661106E-2</v>
      </c>
      <c r="Q774">
        <v>21.444003851461648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49.436272392286078</v>
      </c>
      <c r="G775" s="13">
        <f t="shared" si="144"/>
        <v>2.4723718417586693</v>
      </c>
      <c r="H775" s="13">
        <f t="shared" si="145"/>
        <v>46.963900550527406</v>
      </c>
      <c r="I775" s="16">
        <f t="shared" ref="I775:I838" si="152">H775+K774-L774</f>
        <v>46.965209912336526</v>
      </c>
      <c r="J775" s="13">
        <f t="shared" si="146"/>
        <v>40.555678997532226</v>
      </c>
      <c r="K775" s="13">
        <f t="shared" si="147"/>
        <v>6.4095309148043</v>
      </c>
      <c r="L775" s="13">
        <f t="shared" si="148"/>
        <v>0</v>
      </c>
      <c r="M775" s="13">
        <f t="shared" ref="M775:M838" si="153">L775+M774-N774</f>
        <v>1.3295210669792293E-2</v>
      </c>
      <c r="N775" s="13">
        <f t="shared" si="149"/>
        <v>8.2430306152712213E-3</v>
      </c>
      <c r="O775" s="13">
        <f t="shared" si="150"/>
        <v>2.4806148723739407</v>
      </c>
      <c r="Q775">
        <v>19.384945772027312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21.544056674578488</v>
      </c>
      <c r="G776" s="13">
        <f t="shared" si="144"/>
        <v>0</v>
      </c>
      <c r="H776" s="13">
        <f t="shared" si="145"/>
        <v>21.544056674578488</v>
      </c>
      <c r="I776" s="16">
        <f t="shared" si="152"/>
        <v>27.953587589382789</v>
      </c>
      <c r="J776" s="13">
        <f t="shared" si="146"/>
        <v>25.60695560584394</v>
      </c>
      <c r="K776" s="13">
        <f t="shared" si="147"/>
        <v>2.3466319835388489</v>
      </c>
      <c r="L776" s="13">
        <f t="shared" si="148"/>
        <v>0</v>
      </c>
      <c r="M776" s="13">
        <f t="shared" si="153"/>
        <v>5.0521800545210716E-3</v>
      </c>
      <c r="N776" s="13">
        <f t="shared" si="149"/>
        <v>3.1323516338030645E-3</v>
      </c>
      <c r="O776" s="13">
        <f t="shared" si="150"/>
        <v>3.1323516338030645E-3</v>
      </c>
      <c r="Q776">
        <v>16.114972528135969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37.794896581342599</v>
      </c>
      <c r="G777" s="13">
        <f t="shared" si="144"/>
        <v>1.1708333757114457</v>
      </c>
      <c r="H777" s="13">
        <f t="shared" si="145"/>
        <v>36.624063205631153</v>
      </c>
      <c r="I777" s="16">
        <f t="shared" si="152"/>
        <v>38.970695189170002</v>
      </c>
      <c r="J777" s="13">
        <f t="shared" si="146"/>
        <v>31.501865469073497</v>
      </c>
      <c r="K777" s="13">
        <f t="shared" si="147"/>
        <v>7.4688297200965046</v>
      </c>
      <c r="L777" s="13">
        <f t="shared" si="148"/>
        <v>0</v>
      </c>
      <c r="M777" s="13">
        <f t="shared" si="153"/>
        <v>1.919828420718007E-3</v>
      </c>
      <c r="N777" s="13">
        <f t="shared" si="149"/>
        <v>1.1902936208451644E-3</v>
      </c>
      <c r="O777" s="13">
        <f t="shared" si="150"/>
        <v>1.172023669332291</v>
      </c>
      <c r="Q777">
        <v>13.57459491998182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23.274120286262431</v>
      </c>
      <c r="G778" s="13">
        <f t="shared" si="144"/>
        <v>0</v>
      </c>
      <c r="H778" s="13">
        <f t="shared" si="145"/>
        <v>23.274120286262431</v>
      </c>
      <c r="I778" s="16">
        <f t="shared" si="152"/>
        <v>30.742950006358935</v>
      </c>
      <c r="J778" s="13">
        <f t="shared" si="146"/>
        <v>24.906092321409275</v>
      </c>
      <c r="K778" s="13">
        <f t="shared" si="147"/>
        <v>5.8368576849496598</v>
      </c>
      <c r="L778" s="13">
        <f t="shared" si="148"/>
        <v>0</v>
      </c>
      <c r="M778" s="13">
        <f t="shared" si="153"/>
        <v>7.2953479987284266E-4</v>
      </c>
      <c r="N778" s="13">
        <f t="shared" si="149"/>
        <v>4.5231157592116243E-4</v>
      </c>
      <c r="O778" s="13">
        <f t="shared" si="150"/>
        <v>4.5231157592116243E-4</v>
      </c>
      <c r="Q778">
        <v>10.17199759354839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</v>
      </c>
      <c r="G779" s="13">
        <f t="shared" si="144"/>
        <v>0</v>
      </c>
      <c r="H779" s="13">
        <f t="shared" si="145"/>
        <v>0</v>
      </c>
      <c r="I779" s="16">
        <f t="shared" si="152"/>
        <v>5.8368576849496598</v>
      </c>
      <c r="J779" s="13">
        <f t="shared" si="146"/>
        <v>5.8130480218454412</v>
      </c>
      <c r="K779" s="13">
        <f t="shared" si="147"/>
        <v>2.3809663104218615E-2</v>
      </c>
      <c r="L779" s="13">
        <f t="shared" si="148"/>
        <v>0</v>
      </c>
      <c r="M779" s="13">
        <f t="shared" si="153"/>
        <v>2.7722322395168022E-4</v>
      </c>
      <c r="N779" s="13">
        <f t="shared" si="149"/>
        <v>1.7187839885004174E-4</v>
      </c>
      <c r="O779" s="13">
        <f t="shared" si="150"/>
        <v>1.7187839885004174E-4</v>
      </c>
      <c r="Q779">
        <v>16.24282843892097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0.35504486334543839</v>
      </c>
      <c r="G780" s="13">
        <f t="shared" si="144"/>
        <v>0</v>
      </c>
      <c r="H780" s="13">
        <f t="shared" si="145"/>
        <v>0.35504486334543839</v>
      </c>
      <c r="I780" s="16">
        <f t="shared" si="152"/>
        <v>0.378854526449657</v>
      </c>
      <c r="J780" s="13">
        <f t="shared" si="146"/>
        <v>0.37884796842923896</v>
      </c>
      <c r="K780" s="13">
        <f t="shared" si="147"/>
        <v>6.5580204180459845E-6</v>
      </c>
      <c r="L780" s="13">
        <f t="shared" si="148"/>
        <v>0</v>
      </c>
      <c r="M780" s="13">
        <f t="shared" si="153"/>
        <v>1.0534482510163849E-4</v>
      </c>
      <c r="N780" s="13">
        <f t="shared" si="149"/>
        <v>6.5313791563015861E-5</v>
      </c>
      <c r="O780" s="13">
        <f t="shared" si="150"/>
        <v>6.5313791563015861E-5</v>
      </c>
      <c r="Q780">
        <v>16.23483784023648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1.7975431991018651</v>
      </c>
      <c r="G781" s="13">
        <f t="shared" si="144"/>
        <v>0</v>
      </c>
      <c r="H781" s="13">
        <f t="shared" si="145"/>
        <v>1.7975431991018651</v>
      </c>
      <c r="I781" s="16">
        <f t="shared" si="152"/>
        <v>1.7975497571222832</v>
      </c>
      <c r="J781" s="13">
        <f t="shared" si="146"/>
        <v>1.7971318635353917</v>
      </c>
      <c r="K781" s="13">
        <f t="shared" si="147"/>
        <v>4.1789358689148237E-4</v>
      </c>
      <c r="L781" s="13">
        <f t="shared" si="148"/>
        <v>0</v>
      </c>
      <c r="M781" s="13">
        <f t="shared" si="153"/>
        <v>4.0031033538622627E-5</v>
      </c>
      <c r="N781" s="13">
        <f t="shared" si="149"/>
        <v>2.4819240793946029E-5</v>
      </c>
      <c r="O781" s="13">
        <f t="shared" si="150"/>
        <v>2.4819240793946029E-5</v>
      </c>
      <c r="Q781">
        <v>19.89007879313035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2.5033475718859921</v>
      </c>
      <c r="G782" s="13">
        <f t="shared" si="144"/>
        <v>0</v>
      </c>
      <c r="H782" s="13">
        <f t="shared" si="145"/>
        <v>2.5033475718859921</v>
      </c>
      <c r="I782" s="16">
        <f t="shared" si="152"/>
        <v>2.5037654654728838</v>
      </c>
      <c r="J782" s="13">
        <f t="shared" si="146"/>
        <v>2.5027966856221955</v>
      </c>
      <c r="K782" s="13">
        <f t="shared" si="147"/>
        <v>9.6877985068832828E-4</v>
      </c>
      <c r="L782" s="13">
        <f t="shared" si="148"/>
        <v>0</v>
      </c>
      <c r="M782" s="13">
        <f t="shared" si="153"/>
        <v>1.5211792744676599E-5</v>
      </c>
      <c r="N782" s="13">
        <f t="shared" si="149"/>
        <v>9.4313115016994907E-6</v>
      </c>
      <c r="O782" s="13">
        <f t="shared" si="150"/>
        <v>9.4313115016994907E-6</v>
      </c>
      <c r="Q782">
        <v>20.970914896632301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27.323209885177899</v>
      </c>
      <c r="G783" s="13">
        <f t="shared" si="144"/>
        <v>6.9433305163319741E-5</v>
      </c>
      <c r="H783" s="13">
        <f t="shared" si="145"/>
        <v>27.323140451872735</v>
      </c>
      <c r="I783" s="16">
        <f t="shared" si="152"/>
        <v>27.324109231723423</v>
      </c>
      <c r="J783" s="13">
        <f t="shared" si="146"/>
        <v>26.007180177429362</v>
      </c>
      <c r="K783" s="13">
        <f t="shared" si="147"/>
        <v>1.3169290542940608</v>
      </c>
      <c r="L783" s="13">
        <f t="shared" si="148"/>
        <v>0</v>
      </c>
      <c r="M783" s="13">
        <f t="shared" si="153"/>
        <v>5.7804812429771079E-6</v>
      </c>
      <c r="N783" s="13">
        <f t="shared" si="149"/>
        <v>3.5838983706458071E-6</v>
      </c>
      <c r="O783" s="13">
        <f t="shared" si="150"/>
        <v>7.3017203533965542E-5</v>
      </c>
      <c r="Q783">
        <v>20.132883934720461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1.0323979470402631</v>
      </c>
      <c r="G784" s="13">
        <f t="shared" si="144"/>
        <v>0</v>
      </c>
      <c r="H784" s="13">
        <f t="shared" si="145"/>
        <v>1.0323979470402631</v>
      </c>
      <c r="I784" s="16">
        <f t="shared" si="152"/>
        <v>2.3493270013343239</v>
      </c>
      <c r="J784" s="13">
        <f t="shared" si="146"/>
        <v>2.3486193388379748</v>
      </c>
      <c r="K784" s="13">
        <f t="shared" si="147"/>
        <v>7.0766249634912626E-4</v>
      </c>
      <c r="L784" s="13">
        <f t="shared" si="148"/>
        <v>0</v>
      </c>
      <c r="M784" s="13">
        <f t="shared" si="153"/>
        <v>2.1965828723313008E-6</v>
      </c>
      <c r="N784" s="13">
        <f t="shared" si="149"/>
        <v>1.3618813808454065E-6</v>
      </c>
      <c r="O784" s="13">
        <f t="shared" si="150"/>
        <v>1.3618813808454065E-6</v>
      </c>
      <c r="Q784">
        <v>21.842095545265789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0.21086533316974851</v>
      </c>
      <c r="G785" s="13">
        <f t="shared" si="144"/>
        <v>0</v>
      </c>
      <c r="H785" s="13">
        <f t="shared" si="145"/>
        <v>0.21086533316974851</v>
      </c>
      <c r="I785" s="16">
        <f t="shared" si="152"/>
        <v>0.21157299566609764</v>
      </c>
      <c r="J785" s="13">
        <f t="shared" si="146"/>
        <v>0.21157267124382464</v>
      </c>
      <c r="K785" s="13">
        <f t="shared" si="147"/>
        <v>3.2442227299034343E-7</v>
      </c>
      <c r="L785" s="13">
        <f t="shared" si="148"/>
        <v>0</v>
      </c>
      <c r="M785" s="13">
        <f t="shared" si="153"/>
        <v>8.3470149148589435E-7</v>
      </c>
      <c r="N785" s="13">
        <f t="shared" si="149"/>
        <v>5.1751492472125454E-7</v>
      </c>
      <c r="O785" s="13">
        <f t="shared" si="150"/>
        <v>5.1751492472125454E-7</v>
      </c>
      <c r="Q785">
        <v>25.16481000000001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4.8454809973744277</v>
      </c>
      <c r="G786" s="13">
        <f t="shared" si="144"/>
        <v>0</v>
      </c>
      <c r="H786" s="13">
        <f t="shared" si="145"/>
        <v>4.8454809973744277</v>
      </c>
      <c r="I786" s="16">
        <f t="shared" si="152"/>
        <v>4.8454813217967008</v>
      </c>
      <c r="J786" s="13">
        <f t="shared" si="146"/>
        <v>4.8380067206142225</v>
      </c>
      <c r="K786" s="13">
        <f t="shared" si="147"/>
        <v>7.4746011824782244E-3</v>
      </c>
      <c r="L786" s="13">
        <f t="shared" si="148"/>
        <v>0</v>
      </c>
      <c r="M786" s="13">
        <f t="shared" si="153"/>
        <v>3.1718656676463981E-7</v>
      </c>
      <c r="N786" s="13">
        <f t="shared" si="149"/>
        <v>1.9665567139407669E-7</v>
      </c>
      <c r="O786" s="13">
        <f t="shared" si="150"/>
        <v>1.9665567139407669E-7</v>
      </c>
      <c r="Q786">
        <v>20.5173894168095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35.708759740285423</v>
      </c>
      <c r="G787" s="13">
        <f t="shared" si="144"/>
        <v>0.937597425926048</v>
      </c>
      <c r="H787" s="13">
        <f t="shared" si="145"/>
        <v>34.771162314359373</v>
      </c>
      <c r="I787" s="16">
        <f t="shared" si="152"/>
        <v>34.778636915541853</v>
      </c>
      <c r="J787" s="13">
        <f t="shared" si="146"/>
        <v>31.439949909187046</v>
      </c>
      <c r="K787" s="13">
        <f t="shared" si="147"/>
        <v>3.3386870063548066</v>
      </c>
      <c r="L787" s="13">
        <f t="shared" si="148"/>
        <v>0</v>
      </c>
      <c r="M787" s="13">
        <f t="shared" si="153"/>
        <v>1.2053089537056312E-7</v>
      </c>
      <c r="N787" s="13">
        <f t="shared" si="149"/>
        <v>7.4729155129749129E-8</v>
      </c>
      <c r="O787" s="13">
        <f t="shared" si="150"/>
        <v>0.93759750065520309</v>
      </c>
      <c r="Q787">
        <v>18.121123911382799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9.4957394495745806</v>
      </c>
      <c r="G788" s="13">
        <f t="shared" si="144"/>
        <v>0</v>
      </c>
      <c r="H788" s="13">
        <f t="shared" si="145"/>
        <v>9.4957394495745806</v>
      </c>
      <c r="I788" s="16">
        <f t="shared" si="152"/>
        <v>12.834426455929387</v>
      </c>
      <c r="J788" s="13">
        <f t="shared" si="146"/>
        <v>12.646265566202453</v>
      </c>
      <c r="K788" s="13">
        <f t="shared" si="147"/>
        <v>0.18816088972693379</v>
      </c>
      <c r="L788" s="13">
        <f t="shared" si="148"/>
        <v>0</v>
      </c>
      <c r="M788" s="13">
        <f t="shared" si="153"/>
        <v>4.5801740240813993E-8</v>
      </c>
      <c r="N788" s="13">
        <f t="shared" si="149"/>
        <v>2.8397078949304676E-8</v>
      </c>
      <c r="O788" s="13">
        <f t="shared" si="150"/>
        <v>2.8397078949304676E-8</v>
      </c>
      <c r="Q788">
        <v>18.23355761608958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0.21358649786820211</v>
      </c>
      <c r="G789" s="13">
        <f t="shared" si="144"/>
        <v>0</v>
      </c>
      <c r="H789" s="13">
        <f t="shared" si="145"/>
        <v>0.21358649786820211</v>
      </c>
      <c r="I789" s="16">
        <f t="shared" si="152"/>
        <v>0.4017473875951359</v>
      </c>
      <c r="J789" s="13">
        <f t="shared" si="146"/>
        <v>0.40173484690744493</v>
      </c>
      <c r="K789" s="13">
        <f t="shared" si="147"/>
        <v>1.2540687690965058E-5</v>
      </c>
      <c r="L789" s="13">
        <f t="shared" si="148"/>
        <v>0</v>
      </c>
      <c r="M789" s="13">
        <f t="shared" si="153"/>
        <v>1.7404661291509317E-8</v>
      </c>
      <c r="N789" s="13">
        <f t="shared" si="149"/>
        <v>1.0790890000735777E-8</v>
      </c>
      <c r="O789" s="13">
        <f t="shared" si="150"/>
        <v>1.0790890000735777E-8</v>
      </c>
      <c r="Q789">
        <v>12.83006047534675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45.07986578393858</v>
      </c>
      <c r="G790" s="13">
        <f t="shared" si="144"/>
        <v>1.9853133646002843</v>
      </c>
      <c r="H790" s="13">
        <f t="shared" si="145"/>
        <v>43.094552419338292</v>
      </c>
      <c r="I790" s="16">
        <f t="shared" si="152"/>
        <v>43.094564960025984</v>
      </c>
      <c r="J790" s="13">
        <f t="shared" si="146"/>
        <v>30.472215033684108</v>
      </c>
      <c r="K790" s="13">
        <f t="shared" si="147"/>
        <v>12.622349926341876</v>
      </c>
      <c r="L790" s="13">
        <f t="shared" si="148"/>
        <v>1.4913802532889084</v>
      </c>
      <c r="M790" s="13">
        <f t="shared" si="153"/>
        <v>1.4913802599026798</v>
      </c>
      <c r="N790" s="13">
        <f t="shared" si="149"/>
        <v>0.92465576113966141</v>
      </c>
      <c r="O790" s="13">
        <f t="shared" si="150"/>
        <v>2.9099691257399458</v>
      </c>
      <c r="Q790">
        <v>10.385038593548391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25.46403348590448</v>
      </c>
      <c r="G791" s="13">
        <f t="shared" si="144"/>
        <v>0</v>
      </c>
      <c r="H791" s="13">
        <f t="shared" si="145"/>
        <v>25.46403348590448</v>
      </c>
      <c r="I791" s="16">
        <f t="shared" si="152"/>
        <v>36.595003158957446</v>
      </c>
      <c r="J791" s="13">
        <f t="shared" si="146"/>
        <v>29.94779186944568</v>
      </c>
      <c r="K791" s="13">
        <f t="shared" si="147"/>
        <v>6.6472112895117661</v>
      </c>
      <c r="L791" s="13">
        <f t="shared" si="148"/>
        <v>0</v>
      </c>
      <c r="M791" s="13">
        <f t="shared" si="153"/>
        <v>0.56672449876301834</v>
      </c>
      <c r="N791" s="13">
        <f t="shared" si="149"/>
        <v>0.35136918923307137</v>
      </c>
      <c r="O791" s="13">
        <f t="shared" si="150"/>
        <v>0.35136918923307137</v>
      </c>
      <c r="Q791">
        <v>13.188692799250459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58.295506028788992</v>
      </c>
      <c r="G792" s="13">
        <f t="shared" si="144"/>
        <v>3.4628590096730143</v>
      </c>
      <c r="H792" s="13">
        <f t="shared" si="145"/>
        <v>54.832647019115981</v>
      </c>
      <c r="I792" s="16">
        <f t="shared" si="152"/>
        <v>61.479858308627747</v>
      </c>
      <c r="J792" s="13">
        <f t="shared" si="146"/>
        <v>40.658172035058215</v>
      </c>
      <c r="K792" s="13">
        <f t="shared" si="147"/>
        <v>20.821686273569533</v>
      </c>
      <c r="L792" s="13">
        <f t="shared" si="148"/>
        <v>9.7510045400949252</v>
      </c>
      <c r="M792" s="13">
        <f t="shared" si="153"/>
        <v>9.9663598496248724</v>
      </c>
      <c r="N792" s="13">
        <f t="shared" si="149"/>
        <v>6.1791431067674205</v>
      </c>
      <c r="O792" s="13">
        <f t="shared" si="150"/>
        <v>9.6420021164404339</v>
      </c>
      <c r="Q792">
        <v>13.761394200479231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15.575060955736021</v>
      </c>
      <c r="G793" s="13">
        <f t="shared" si="144"/>
        <v>0</v>
      </c>
      <c r="H793" s="13">
        <f t="shared" si="145"/>
        <v>15.575060955736021</v>
      </c>
      <c r="I793" s="16">
        <f t="shared" si="152"/>
        <v>26.645742689210628</v>
      </c>
      <c r="J793" s="13">
        <f t="shared" si="146"/>
        <v>24.403537816727098</v>
      </c>
      <c r="K793" s="13">
        <f t="shared" si="147"/>
        <v>2.24220487248353</v>
      </c>
      <c r="L793" s="13">
        <f t="shared" si="148"/>
        <v>0</v>
      </c>
      <c r="M793" s="13">
        <f t="shared" si="153"/>
        <v>3.7872167428574519</v>
      </c>
      <c r="N793" s="13">
        <f t="shared" si="149"/>
        <v>2.34807438057162</v>
      </c>
      <c r="O793" s="13">
        <f t="shared" si="150"/>
        <v>2.34807438057162</v>
      </c>
      <c r="Q793">
        <v>15.41068432889189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14.48897316957035</v>
      </c>
      <c r="G794" s="13">
        <f t="shared" si="144"/>
        <v>0</v>
      </c>
      <c r="H794" s="13">
        <f t="shared" si="145"/>
        <v>14.48897316957035</v>
      </c>
      <c r="I794" s="16">
        <f t="shared" si="152"/>
        <v>16.73117804205388</v>
      </c>
      <c r="J794" s="13">
        <f t="shared" si="146"/>
        <v>16.286724438661743</v>
      </c>
      <c r="K794" s="13">
        <f t="shared" si="147"/>
        <v>0.44445360339213735</v>
      </c>
      <c r="L794" s="13">
        <f t="shared" si="148"/>
        <v>0</v>
      </c>
      <c r="M794" s="13">
        <f t="shared" si="153"/>
        <v>1.4391423622858319</v>
      </c>
      <c r="N794" s="13">
        <f t="shared" si="149"/>
        <v>0.89226826461721576</v>
      </c>
      <c r="O794" s="13">
        <f t="shared" si="150"/>
        <v>0.89226826461721576</v>
      </c>
      <c r="Q794">
        <v>17.650277258167179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1.5794301297577551</v>
      </c>
      <c r="G795" s="13">
        <f t="shared" si="144"/>
        <v>0</v>
      </c>
      <c r="H795" s="13">
        <f t="shared" si="145"/>
        <v>1.5794301297577551</v>
      </c>
      <c r="I795" s="16">
        <f t="shared" si="152"/>
        <v>2.0238837331498924</v>
      </c>
      <c r="J795" s="13">
        <f t="shared" si="146"/>
        <v>2.0234208906838553</v>
      </c>
      <c r="K795" s="13">
        <f t="shared" si="147"/>
        <v>4.6284246603711665E-4</v>
      </c>
      <c r="L795" s="13">
        <f t="shared" si="148"/>
        <v>0</v>
      </c>
      <c r="M795" s="13">
        <f t="shared" si="153"/>
        <v>0.54687409766861617</v>
      </c>
      <c r="N795" s="13">
        <f t="shared" si="149"/>
        <v>0.33906194055454203</v>
      </c>
      <c r="O795" s="13">
        <f t="shared" si="150"/>
        <v>0.33906194055454203</v>
      </c>
      <c r="Q795">
        <v>21.68185008234509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0.25944619611512948</v>
      </c>
      <c r="G796" s="13">
        <f t="shared" si="144"/>
        <v>0</v>
      </c>
      <c r="H796" s="13">
        <f t="shared" si="145"/>
        <v>0.25944619611512948</v>
      </c>
      <c r="I796" s="16">
        <f t="shared" si="152"/>
        <v>0.2599090385811666</v>
      </c>
      <c r="J796" s="13">
        <f t="shared" si="146"/>
        <v>0.25990820868908449</v>
      </c>
      <c r="K796" s="13">
        <f t="shared" si="147"/>
        <v>8.298920821103728E-7</v>
      </c>
      <c r="L796" s="13">
        <f t="shared" si="148"/>
        <v>0</v>
      </c>
      <c r="M796" s="13">
        <f t="shared" si="153"/>
        <v>0.20781215711407414</v>
      </c>
      <c r="N796" s="13">
        <f t="shared" si="149"/>
        <v>0.12884353741072596</v>
      </c>
      <c r="O796" s="13">
        <f t="shared" si="150"/>
        <v>0.12884353741072596</v>
      </c>
      <c r="Q796">
        <v>22.864645682187451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1.0569314140315631</v>
      </c>
      <c r="G797" s="13">
        <f t="shared" si="144"/>
        <v>0</v>
      </c>
      <c r="H797" s="13">
        <f t="shared" si="145"/>
        <v>1.0569314140315631</v>
      </c>
      <c r="I797" s="16">
        <f t="shared" si="152"/>
        <v>1.0569322439236453</v>
      </c>
      <c r="J797" s="13">
        <f t="shared" si="146"/>
        <v>1.05687182009504</v>
      </c>
      <c r="K797" s="13">
        <f t="shared" si="147"/>
        <v>6.0423828605271623E-5</v>
      </c>
      <c r="L797" s="13">
        <f t="shared" si="148"/>
        <v>0</v>
      </c>
      <c r="M797" s="13">
        <f t="shared" si="153"/>
        <v>7.8968619703348175E-2</v>
      </c>
      <c r="N797" s="13">
        <f t="shared" si="149"/>
        <v>4.8960544216075867E-2</v>
      </c>
      <c r="O797" s="13">
        <f t="shared" si="150"/>
        <v>4.8960544216075867E-2</v>
      </c>
      <c r="Q797">
        <v>22.300225363887961</v>
      </c>
    </row>
    <row r="798" spans="1:17" x14ac:dyDescent="0.2">
      <c r="A798" s="14">
        <f t="shared" si="151"/>
        <v>46266</v>
      </c>
      <c r="B798" s="1">
        <v>9</v>
      </c>
      <c r="F798" s="34">
        <v>0.114285714</v>
      </c>
      <c r="G798" s="13">
        <f t="shared" si="144"/>
        <v>0</v>
      </c>
      <c r="H798" s="13">
        <f t="shared" si="145"/>
        <v>0.114285714</v>
      </c>
      <c r="I798" s="16">
        <f t="shared" si="152"/>
        <v>0.11434613782860527</v>
      </c>
      <c r="J798" s="13">
        <f t="shared" si="146"/>
        <v>0.11434606552230062</v>
      </c>
      <c r="K798" s="13">
        <f t="shared" si="147"/>
        <v>7.2306304652047793E-8</v>
      </c>
      <c r="L798" s="13">
        <f t="shared" si="148"/>
        <v>0</v>
      </c>
      <c r="M798" s="13">
        <f t="shared" si="153"/>
        <v>3.0008075487272308E-2</v>
      </c>
      <c r="N798" s="13">
        <f t="shared" si="149"/>
        <v>1.8605006802108831E-2</v>
      </c>
      <c r="O798" s="13">
        <f t="shared" si="150"/>
        <v>1.8605006802108831E-2</v>
      </c>
      <c r="Q798">
        <v>22.701909000000011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35.565921067575871</v>
      </c>
      <c r="G799" s="13">
        <f t="shared" si="144"/>
        <v>0.9216276616997402</v>
      </c>
      <c r="H799" s="13">
        <f t="shared" si="145"/>
        <v>34.644293405876134</v>
      </c>
      <c r="I799" s="16">
        <f t="shared" si="152"/>
        <v>34.644293478182441</v>
      </c>
      <c r="J799" s="13">
        <f t="shared" si="146"/>
        <v>32.008541881218548</v>
      </c>
      <c r="K799" s="13">
        <f t="shared" si="147"/>
        <v>2.6357515969638925</v>
      </c>
      <c r="L799" s="13">
        <f t="shared" si="148"/>
        <v>0</v>
      </c>
      <c r="M799" s="13">
        <f t="shared" si="153"/>
        <v>1.1403068685163477E-2</v>
      </c>
      <c r="N799" s="13">
        <f t="shared" si="149"/>
        <v>7.0699025848013552E-3</v>
      </c>
      <c r="O799" s="13">
        <f t="shared" si="150"/>
        <v>0.92869756428454153</v>
      </c>
      <c r="Q799">
        <v>19.943332704202572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50.172635235167412</v>
      </c>
      <c r="G800" s="13">
        <f t="shared" si="144"/>
        <v>2.5546992728580928</v>
      </c>
      <c r="H800" s="13">
        <f t="shared" si="145"/>
        <v>47.617935962309318</v>
      </c>
      <c r="I800" s="16">
        <f t="shared" si="152"/>
        <v>50.25368755927321</v>
      </c>
      <c r="J800" s="13">
        <f t="shared" si="146"/>
        <v>39.402793213904381</v>
      </c>
      <c r="K800" s="13">
        <f t="shared" si="147"/>
        <v>10.850894345368829</v>
      </c>
      <c r="L800" s="13">
        <f t="shared" si="148"/>
        <v>0</v>
      </c>
      <c r="M800" s="13">
        <f t="shared" si="153"/>
        <v>4.3331661003621217E-3</v>
      </c>
      <c r="N800" s="13">
        <f t="shared" si="149"/>
        <v>2.6865629822245152E-3</v>
      </c>
      <c r="O800" s="13">
        <f t="shared" si="150"/>
        <v>2.5573858358403174</v>
      </c>
      <c r="Q800">
        <v>16.033537976439231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48.918833633109926</v>
      </c>
      <c r="G801" s="13">
        <f t="shared" si="144"/>
        <v>2.4145207372304216</v>
      </c>
      <c r="H801" s="13">
        <f t="shared" si="145"/>
        <v>46.504312895879508</v>
      </c>
      <c r="I801" s="16">
        <f t="shared" si="152"/>
        <v>57.355207241248337</v>
      </c>
      <c r="J801" s="13">
        <f t="shared" si="146"/>
        <v>38.605686236990621</v>
      </c>
      <c r="K801" s="13">
        <f t="shared" si="147"/>
        <v>18.749521004257716</v>
      </c>
      <c r="L801" s="13">
        <f t="shared" si="148"/>
        <v>7.6636030895530389</v>
      </c>
      <c r="M801" s="13">
        <f t="shared" si="153"/>
        <v>7.6652496926711766</v>
      </c>
      <c r="N801" s="13">
        <f t="shared" si="149"/>
        <v>4.7524548094561299</v>
      </c>
      <c r="O801" s="13">
        <f t="shared" si="150"/>
        <v>7.166975546686551</v>
      </c>
      <c r="Q801">
        <v>13.214374335168589</v>
      </c>
    </row>
    <row r="802" spans="1:17" x14ac:dyDescent="0.2">
      <c r="A802" s="14">
        <f t="shared" si="151"/>
        <v>46388</v>
      </c>
      <c r="B802" s="1">
        <v>1</v>
      </c>
      <c r="F802" s="34">
        <v>27.44257819304956</v>
      </c>
      <c r="G802" s="13">
        <f t="shared" si="144"/>
        <v>1.3415144915631642E-2</v>
      </c>
      <c r="H802" s="13">
        <f t="shared" si="145"/>
        <v>27.42916304813393</v>
      </c>
      <c r="I802" s="16">
        <f t="shared" si="152"/>
        <v>38.51508096283861</v>
      </c>
      <c r="J802" s="13">
        <f t="shared" si="146"/>
        <v>28.933042808436117</v>
      </c>
      <c r="K802" s="13">
        <f t="shared" si="147"/>
        <v>9.5820381544024933</v>
      </c>
      <c r="L802" s="13">
        <f t="shared" si="148"/>
        <v>0</v>
      </c>
      <c r="M802" s="13">
        <f t="shared" si="153"/>
        <v>2.9127948832150468</v>
      </c>
      <c r="N802" s="13">
        <f t="shared" si="149"/>
        <v>1.8059328275933291</v>
      </c>
      <c r="O802" s="13">
        <f t="shared" si="150"/>
        <v>1.8193479725089607</v>
      </c>
      <c r="Q802">
        <v>10.63934259354839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29.000336314337339</v>
      </c>
      <c r="G803" s="13">
        <f t="shared" si="144"/>
        <v>0.1875768718953213</v>
      </c>
      <c r="H803" s="13">
        <f t="shared" si="145"/>
        <v>28.812759442442019</v>
      </c>
      <c r="I803" s="16">
        <f t="shared" si="152"/>
        <v>38.394797596844512</v>
      </c>
      <c r="J803" s="13">
        <f t="shared" si="146"/>
        <v>31.572537417288682</v>
      </c>
      <c r="K803" s="13">
        <f t="shared" si="147"/>
        <v>6.8222601795558298</v>
      </c>
      <c r="L803" s="13">
        <f t="shared" si="148"/>
        <v>0</v>
      </c>
      <c r="M803" s="13">
        <f t="shared" si="153"/>
        <v>1.1068620556217177</v>
      </c>
      <c r="N803" s="13">
        <f t="shared" si="149"/>
        <v>0.68625447448546495</v>
      </c>
      <c r="O803" s="13">
        <f t="shared" si="150"/>
        <v>0.8738313463807863</v>
      </c>
      <c r="Q803">
        <v>14.09948414654049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150.19865277597171</v>
      </c>
      <c r="G804" s="13">
        <f t="shared" si="144"/>
        <v>13.73788857531907</v>
      </c>
      <c r="H804" s="13">
        <f t="shared" si="145"/>
        <v>136.46076420065265</v>
      </c>
      <c r="I804" s="16">
        <f t="shared" si="152"/>
        <v>143.28302438020847</v>
      </c>
      <c r="J804" s="13">
        <f t="shared" si="146"/>
        <v>49.585538489559283</v>
      </c>
      <c r="K804" s="13">
        <f t="shared" si="147"/>
        <v>93.69748589064919</v>
      </c>
      <c r="L804" s="13">
        <f t="shared" si="148"/>
        <v>83.162644085917663</v>
      </c>
      <c r="M804" s="13">
        <f t="shared" si="153"/>
        <v>83.583251667053915</v>
      </c>
      <c r="N804" s="13">
        <f t="shared" si="149"/>
        <v>51.821616033573427</v>
      </c>
      <c r="O804" s="13">
        <f t="shared" si="150"/>
        <v>65.559504608892496</v>
      </c>
      <c r="Q804">
        <v>13.39445991609122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46.194406214864763</v>
      </c>
      <c r="G805" s="13">
        <f t="shared" si="144"/>
        <v>2.1099221107118584</v>
      </c>
      <c r="H805" s="13">
        <f t="shared" si="145"/>
        <v>44.084484104152907</v>
      </c>
      <c r="I805" s="16">
        <f t="shared" si="152"/>
        <v>54.619325908884434</v>
      </c>
      <c r="J805" s="13">
        <f t="shared" si="146"/>
        <v>40.826635776559201</v>
      </c>
      <c r="K805" s="13">
        <f t="shared" si="147"/>
        <v>13.792690132325234</v>
      </c>
      <c r="L805" s="13">
        <f t="shared" si="148"/>
        <v>2.6703257166536525</v>
      </c>
      <c r="M805" s="13">
        <f t="shared" si="153"/>
        <v>34.431961350134138</v>
      </c>
      <c r="N805" s="13">
        <f t="shared" si="149"/>
        <v>21.347816037083167</v>
      </c>
      <c r="O805" s="13">
        <f t="shared" si="150"/>
        <v>23.457738147795027</v>
      </c>
      <c r="Q805">
        <v>15.570167833048689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14.327474986585621</v>
      </c>
      <c r="G806" s="13">
        <f t="shared" si="144"/>
        <v>0</v>
      </c>
      <c r="H806" s="13">
        <f t="shared" si="145"/>
        <v>14.327474986585621</v>
      </c>
      <c r="I806" s="16">
        <f t="shared" si="152"/>
        <v>25.449839402257201</v>
      </c>
      <c r="J806" s="13">
        <f t="shared" si="146"/>
        <v>24.104541229535055</v>
      </c>
      <c r="K806" s="13">
        <f t="shared" si="147"/>
        <v>1.3452981727221456</v>
      </c>
      <c r="L806" s="13">
        <f t="shared" si="148"/>
        <v>0</v>
      </c>
      <c r="M806" s="13">
        <f t="shared" si="153"/>
        <v>13.084145313050971</v>
      </c>
      <c r="N806" s="13">
        <f t="shared" si="149"/>
        <v>8.1121700940916028</v>
      </c>
      <c r="O806" s="13">
        <f t="shared" si="150"/>
        <v>8.1121700940916028</v>
      </c>
      <c r="Q806">
        <v>18.424528095756099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1.5319887459907391</v>
      </c>
      <c r="G807" s="13">
        <f t="shared" si="144"/>
        <v>0</v>
      </c>
      <c r="H807" s="13">
        <f t="shared" si="145"/>
        <v>1.5319887459907391</v>
      </c>
      <c r="I807" s="16">
        <f t="shared" si="152"/>
        <v>2.8772869187128847</v>
      </c>
      <c r="J807" s="13">
        <f t="shared" si="146"/>
        <v>2.875883414737717</v>
      </c>
      <c r="K807" s="13">
        <f t="shared" si="147"/>
        <v>1.4035039751676415E-3</v>
      </c>
      <c r="L807" s="13">
        <f t="shared" si="148"/>
        <v>0</v>
      </c>
      <c r="M807" s="13">
        <f t="shared" si="153"/>
        <v>4.9719752189593684</v>
      </c>
      <c r="N807" s="13">
        <f t="shared" si="149"/>
        <v>3.0826246357548084</v>
      </c>
      <c r="O807" s="13">
        <f t="shared" si="150"/>
        <v>3.0826246357548084</v>
      </c>
      <c r="Q807">
        <v>21.298233648396291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0.71969596400029157</v>
      </c>
      <c r="G808" s="13">
        <f t="shared" si="144"/>
        <v>0</v>
      </c>
      <c r="H808" s="13">
        <f t="shared" si="145"/>
        <v>0.71969596400029157</v>
      </c>
      <c r="I808" s="16">
        <f t="shared" si="152"/>
        <v>0.72109946797545921</v>
      </c>
      <c r="J808" s="13">
        <f t="shared" si="146"/>
        <v>0.72108327388788207</v>
      </c>
      <c r="K808" s="13">
        <f t="shared" si="147"/>
        <v>1.619408757713714E-5</v>
      </c>
      <c r="L808" s="13">
        <f t="shared" si="148"/>
        <v>0</v>
      </c>
      <c r="M808" s="13">
        <f t="shared" si="153"/>
        <v>1.8893505832045601</v>
      </c>
      <c r="N808" s="13">
        <f t="shared" si="149"/>
        <v>1.1713973615868272</v>
      </c>
      <c r="O808" s="13">
        <f t="shared" si="150"/>
        <v>1.1713973615868272</v>
      </c>
      <c r="Q808">
        <v>23.506286844880989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2.3036874851762059</v>
      </c>
      <c r="G809" s="13">
        <f t="shared" si="144"/>
        <v>0</v>
      </c>
      <c r="H809" s="13">
        <f t="shared" si="145"/>
        <v>2.3036874851762059</v>
      </c>
      <c r="I809" s="16">
        <f t="shared" si="152"/>
        <v>2.3037036792637831</v>
      </c>
      <c r="J809" s="13">
        <f t="shared" si="146"/>
        <v>2.3031769116099272</v>
      </c>
      <c r="K809" s="13">
        <f t="shared" si="147"/>
        <v>5.267676538558419E-4</v>
      </c>
      <c r="L809" s="13">
        <f t="shared" si="148"/>
        <v>0</v>
      </c>
      <c r="M809" s="13">
        <f t="shared" si="153"/>
        <v>0.7179532216177329</v>
      </c>
      <c r="N809" s="13">
        <f t="shared" si="149"/>
        <v>0.44513099740299439</v>
      </c>
      <c r="O809" s="13">
        <f t="shared" si="150"/>
        <v>0.44513099740299439</v>
      </c>
      <c r="Q809">
        <v>23.521007000000012</v>
      </c>
    </row>
    <row r="810" spans="1:17" x14ac:dyDescent="0.2">
      <c r="A810" s="14">
        <f t="shared" si="151"/>
        <v>46631</v>
      </c>
      <c r="B810" s="1">
        <v>9</v>
      </c>
      <c r="F810" s="34">
        <v>44.149018041163927</v>
      </c>
      <c r="G810" s="13">
        <f t="shared" si="144"/>
        <v>1.8812419762240462</v>
      </c>
      <c r="H810" s="13">
        <f t="shared" si="145"/>
        <v>42.267776064939881</v>
      </c>
      <c r="I810" s="16">
        <f t="shared" si="152"/>
        <v>42.268302832593733</v>
      </c>
      <c r="J810" s="13">
        <f t="shared" si="146"/>
        <v>38.548023899104209</v>
      </c>
      <c r="K810" s="13">
        <f t="shared" si="147"/>
        <v>3.7202789334895243</v>
      </c>
      <c r="L810" s="13">
        <f t="shared" si="148"/>
        <v>0</v>
      </c>
      <c r="M810" s="13">
        <f t="shared" si="153"/>
        <v>0.27282222421473851</v>
      </c>
      <c r="N810" s="13">
        <f t="shared" si="149"/>
        <v>0.16914977901313788</v>
      </c>
      <c r="O810" s="13">
        <f t="shared" si="150"/>
        <v>2.0503917552371842</v>
      </c>
      <c r="Q810">
        <v>21.584347868023759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4.5271744693779503</v>
      </c>
      <c r="G811" s="13">
        <f t="shared" si="144"/>
        <v>0</v>
      </c>
      <c r="H811" s="13">
        <f t="shared" si="145"/>
        <v>4.5271744693779503</v>
      </c>
      <c r="I811" s="16">
        <f t="shared" si="152"/>
        <v>8.2474534028674746</v>
      </c>
      <c r="J811" s="13">
        <f t="shared" si="146"/>
        <v>8.214792119851607</v>
      </c>
      <c r="K811" s="13">
        <f t="shared" si="147"/>
        <v>3.2661283015867681E-2</v>
      </c>
      <c r="L811" s="13">
        <f t="shared" si="148"/>
        <v>0</v>
      </c>
      <c r="M811" s="13">
        <f t="shared" si="153"/>
        <v>0.10367244520160063</v>
      </c>
      <c r="N811" s="13">
        <f t="shared" si="149"/>
        <v>6.4276916024992387E-2</v>
      </c>
      <c r="O811" s="13">
        <f t="shared" si="150"/>
        <v>6.4276916024992387E-2</v>
      </c>
      <c r="Q811">
        <v>21.34580958392781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48.83336773092158</v>
      </c>
      <c r="G812" s="13">
        <f t="shared" si="144"/>
        <v>2.4049654096608921</v>
      </c>
      <c r="H812" s="13">
        <f t="shared" si="145"/>
        <v>46.428402321260691</v>
      </c>
      <c r="I812" s="16">
        <f t="shared" si="152"/>
        <v>46.461063604276561</v>
      </c>
      <c r="J812" s="13">
        <f t="shared" si="146"/>
        <v>36.751940518968368</v>
      </c>
      <c r="K812" s="13">
        <f t="shared" si="147"/>
        <v>9.7091230853081925</v>
      </c>
      <c r="L812" s="13">
        <f t="shared" si="148"/>
        <v>0</v>
      </c>
      <c r="M812" s="13">
        <f t="shared" si="153"/>
        <v>3.939552917660824E-2</v>
      </c>
      <c r="N812" s="13">
        <f t="shared" si="149"/>
        <v>2.4425228089497108E-2</v>
      </c>
      <c r="O812" s="13">
        <f t="shared" si="150"/>
        <v>2.4293906377503891</v>
      </c>
      <c r="Q812">
        <v>15.243580993222491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71.870200140799099</v>
      </c>
      <c r="G813" s="13">
        <f t="shared" si="144"/>
        <v>4.9805478841269357</v>
      </c>
      <c r="H813" s="13">
        <f t="shared" si="145"/>
        <v>66.889652256672164</v>
      </c>
      <c r="I813" s="16">
        <f t="shared" si="152"/>
        <v>76.598775341980357</v>
      </c>
      <c r="J813" s="13">
        <f t="shared" si="146"/>
        <v>45.357291935573571</v>
      </c>
      <c r="K813" s="13">
        <f t="shared" si="147"/>
        <v>31.241483406406786</v>
      </c>
      <c r="L813" s="13">
        <f t="shared" si="148"/>
        <v>20.247416178467819</v>
      </c>
      <c r="M813" s="13">
        <f t="shared" si="153"/>
        <v>20.26238647955493</v>
      </c>
      <c r="N813" s="13">
        <f t="shared" si="149"/>
        <v>12.562679617324056</v>
      </c>
      <c r="O813" s="13">
        <f t="shared" si="150"/>
        <v>17.543227501450993</v>
      </c>
      <c r="Q813">
        <v>14.306774657719849</v>
      </c>
    </row>
    <row r="814" spans="1:17" x14ac:dyDescent="0.2">
      <c r="A814" s="14">
        <f t="shared" si="151"/>
        <v>46753</v>
      </c>
      <c r="B814" s="1">
        <v>1</v>
      </c>
      <c r="F814" s="34">
        <v>4.4736933551129692</v>
      </c>
      <c r="G814" s="13">
        <f t="shared" si="144"/>
        <v>0</v>
      </c>
      <c r="H814" s="13">
        <f t="shared" si="145"/>
        <v>4.4736933551129692</v>
      </c>
      <c r="I814" s="16">
        <f t="shared" si="152"/>
        <v>15.467760583051938</v>
      </c>
      <c r="J814" s="13">
        <f t="shared" si="146"/>
        <v>14.666116476293796</v>
      </c>
      <c r="K814" s="13">
        <f t="shared" si="147"/>
        <v>0.80164410675814146</v>
      </c>
      <c r="L814" s="13">
        <f t="shared" si="148"/>
        <v>0</v>
      </c>
      <c r="M814" s="13">
        <f t="shared" si="153"/>
        <v>7.6997068622308742</v>
      </c>
      <c r="N814" s="13">
        <f t="shared" si="149"/>
        <v>4.7738182545831416</v>
      </c>
      <c r="O814" s="13">
        <f t="shared" si="150"/>
        <v>4.7738182545831416</v>
      </c>
      <c r="Q814">
        <v>11.40647801645858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81.299349747491377</v>
      </c>
      <c r="G815" s="13">
        <f t="shared" si="144"/>
        <v>6.0347532559428148</v>
      </c>
      <c r="H815" s="13">
        <f t="shared" si="145"/>
        <v>75.264596491548559</v>
      </c>
      <c r="I815" s="16">
        <f t="shared" si="152"/>
        <v>76.066240598306706</v>
      </c>
      <c r="J815" s="13">
        <f t="shared" si="146"/>
        <v>38.11621588272309</v>
      </c>
      <c r="K815" s="13">
        <f t="shared" si="147"/>
        <v>37.950024715583616</v>
      </c>
      <c r="L815" s="13">
        <f t="shared" si="148"/>
        <v>27.005283935051985</v>
      </c>
      <c r="M815" s="13">
        <f t="shared" si="153"/>
        <v>29.93117254269972</v>
      </c>
      <c r="N815" s="13">
        <f t="shared" si="149"/>
        <v>18.557326976473828</v>
      </c>
      <c r="O815" s="13">
        <f t="shared" si="150"/>
        <v>24.592080232416642</v>
      </c>
      <c r="Q815">
        <v>10.710932593548391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132.88474095420381</v>
      </c>
      <c r="G816" s="13">
        <f t="shared" si="144"/>
        <v>11.802144673589096</v>
      </c>
      <c r="H816" s="13">
        <f t="shared" si="145"/>
        <v>121.08259628061471</v>
      </c>
      <c r="I816" s="16">
        <f t="shared" si="152"/>
        <v>132.02733706114634</v>
      </c>
      <c r="J816" s="13">
        <f t="shared" si="146"/>
        <v>50.763258534903983</v>
      </c>
      <c r="K816" s="13">
        <f t="shared" si="147"/>
        <v>81.264078526242358</v>
      </c>
      <c r="L816" s="13">
        <f t="shared" si="148"/>
        <v>70.637816577221727</v>
      </c>
      <c r="M816" s="13">
        <f t="shared" si="153"/>
        <v>82.011662143447609</v>
      </c>
      <c r="N816" s="13">
        <f t="shared" si="149"/>
        <v>50.847230528937516</v>
      </c>
      <c r="O816" s="13">
        <f t="shared" si="150"/>
        <v>62.649375202526613</v>
      </c>
      <c r="Q816">
        <v>13.97014184222799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25.44520585197062</v>
      </c>
      <c r="G817" s="13">
        <f t="shared" si="144"/>
        <v>0</v>
      </c>
      <c r="H817" s="13">
        <f t="shared" si="145"/>
        <v>25.44520585197062</v>
      </c>
      <c r="I817" s="16">
        <f t="shared" si="152"/>
        <v>36.071467800991243</v>
      </c>
      <c r="J817" s="13">
        <f t="shared" si="146"/>
        <v>31.327770703855656</v>
      </c>
      <c r="K817" s="13">
        <f t="shared" si="147"/>
        <v>4.7436970971355876</v>
      </c>
      <c r="L817" s="13">
        <f t="shared" si="148"/>
        <v>0</v>
      </c>
      <c r="M817" s="13">
        <f t="shared" si="153"/>
        <v>31.164431614510093</v>
      </c>
      <c r="N817" s="13">
        <f t="shared" si="149"/>
        <v>19.321947600996257</v>
      </c>
      <c r="O817" s="13">
        <f t="shared" si="150"/>
        <v>19.321947600996257</v>
      </c>
      <c r="Q817">
        <v>15.968999772007249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9.6511770750884285</v>
      </c>
      <c r="G818" s="13">
        <f t="shared" si="144"/>
        <v>0</v>
      </c>
      <c r="H818" s="13">
        <f t="shared" si="145"/>
        <v>9.6511770750884285</v>
      </c>
      <c r="I818" s="16">
        <f t="shared" si="152"/>
        <v>14.394874172224016</v>
      </c>
      <c r="J818" s="13">
        <f t="shared" si="146"/>
        <v>14.152773934237775</v>
      </c>
      <c r="K818" s="13">
        <f t="shared" si="147"/>
        <v>0.24210023798624114</v>
      </c>
      <c r="L818" s="13">
        <f t="shared" si="148"/>
        <v>0</v>
      </c>
      <c r="M818" s="13">
        <f t="shared" si="153"/>
        <v>11.842484013513836</v>
      </c>
      <c r="N818" s="13">
        <f t="shared" si="149"/>
        <v>7.3423400883785783</v>
      </c>
      <c r="O818" s="13">
        <f t="shared" si="150"/>
        <v>7.3423400883785783</v>
      </c>
      <c r="Q818">
        <v>18.861643990463509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6.0363804917679253</v>
      </c>
      <c r="G819" s="13">
        <f t="shared" si="144"/>
        <v>0</v>
      </c>
      <c r="H819" s="13">
        <f t="shared" si="145"/>
        <v>6.0363804917679253</v>
      </c>
      <c r="I819" s="16">
        <f t="shared" si="152"/>
        <v>6.2784807297541665</v>
      </c>
      <c r="J819" s="13">
        <f t="shared" si="146"/>
        <v>6.264955567163117</v>
      </c>
      <c r="K819" s="13">
        <f t="shared" si="147"/>
        <v>1.3525162591049522E-2</v>
      </c>
      <c r="L819" s="13">
        <f t="shared" si="148"/>
        <v>0</v>
      </c>
      <c r="M819" s="13">
        <f t="shared" si="153"/>
        <v>4.5001439251352577</v>
      </c>
      <c r="N819" s="13">
        <f t="shared" si="149"/>
        <v>2.7900892335838599</v>
      </c>
      <c r="O819" s="13">
        <f t="shared" si="150"/>
        <v>2.7900892335838599</v>
      </c>
      <c r="Q819">
        <v>21.812890189657129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0.81629956777676782</v>
      </c>
      <c r="G820" s="13">
        <f t="shared" si="144"/>
        <v>0</v>
      </c>
      <c r="H820" s="13">
        <f t="shared" si="145"/>
        <v>0.81629956777676782</v>
      </c>
      <c r="I820" s="16">
        <f t="shared" si="152"/>
        <v>0.82982473036781734</v>
      </c>
      <c r="J820" s="13">
        <f t="shared" si="146"/>
        <v>0.82979958656907071</v>
      </c>
      <c r="K820" s="13">
        <f t="shared" si="147"/>
        <v>2.5143798746629642E-5</v>
      </c>
      <c r="L820" s="13">
        <f t="shared" si="148"/>
        <v>0</v>
      </c>
      <c r="M820" s="13">
        <f t="shared" si="153"/>
        <v>1.7100546915513979</v>
      </c>
      <c r="N820" s="13">
        <f t="shared" si="149"/>
        <v>1.0602339087618666</v>
      </c>
      <c r="O820" s="13">
        <f t="shared" si="150"/>
        <v>1.0602339087618666</v>
      </c>
      <c r="Q820">
        <v>23.37336500000001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1.9543534336635591</v>
      </c>
      <c r="G821" s="13">
        <f t="shared" si="144"/>
        <v>0</v>
      </c>
      <c r="H821" s="13">
        <f t="shared" si="145"/>
        <v>1.9543534336635591</v>
      </c>
      <c r="I821" s="16">
        <f t="shared" si="152"/>
        <v>1.9543785774623057</v>
      </c>
      <c r="J821" s="13">
        <f t="shared" si="146"/>
        <v>1.9540716138036167</v>
      </c>
      <c r="K821" s="13">
        <f t="shared" si="147"/>
        <v>3.0696365868898567E-4</v>
      </c>
      <c r="L821" s="13">
        <f t="shared" si="148"/>
        <v>0</v>
      </c>
      <c r="M821" s="13">
        <f t="shared" si="153"/>
        <v>0.64982078278953126</v>
      </c>
      <c r="N821" s="13">
        <f t="shared" si="149"/>
        <v>0.40288888532950939</v>
      </c>
      <c r="O821" s="13">
        <f t="shared" si="150"/>
        <v>0.40288888532950939</v>
      </c>
      <c r="Q821">
        <v>23.854704607209971</v>
      </c>
    </row>
    <row r="822" spans="1:17" x14ac:dyDescent="0.2">
      <c r="A822" s="14">
        <f t="shared" si="151"/>
        <v>46997</v>
      </c>
      <c r="B822" s="1">
        <v>9</v>
      </c>
      <c r="F822" s="34">
        <v>7.3250174759994353</v>
      </c>
      <c r="G822" s="13">
        <f t="shared" si="144"/>
        <v>0</v>
      </c>
      <c r="H822" s="13">
        <f t="shared" si="145"/>
        <v>7.3250174759994353</v>
      </c>
      <c r="I822" s="16">
        <f t="shared" si="152"/>
        <v>7.3253244396581243</v>
      </c>
      <c r="J822" s="13">
        <f t="shared" si="146"/>
        <v>7.3074622636981594</v>
      </c>
      <c r="K822" s="13">
        <f t="shared" si="147"/>
        <v>1.7862175959964866E-2</v>
      </c>
      <c r="L822" s="13">
        <f t="shared" si="148"/>
        <v>0</v>
      </c>
      <c r="M822" s="13">
        <f t="shared" si="153"/>
        <v>0.24693189746002187</v>
      </c>
      <c r="N822" s="13">
        <f t="shared" si="149"/>
        <v>0.15309777642521355</v>
      </c>
      <c r="O822" s="13">
        <f t="shared" si="150"/>
        <v>0.15309777642521355</v>
      </c>
      <c r="Q822">
        <v>23.118553230361218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2.8119792408406949</v>
      </c>
      <c r="G823" s="13">
        <f t="shared" si="144"/>
        <v>0</v>
      </c>
      <c r="H823" s="13">
        <f t="shared" si="145"/>
        <v>2.8119792408406949</v>
      </c>
      <c r="I823" s="16">
        <f t="shared" si="152"/>
        <v>2.8298414168006598</v>
      </c>
      <c r="J823" s="13">
        <f t="shared" si="146"/>
        <v>2.8285013529572516</v>
      </c>
      <c r="K823" s="13">
        <f t="shared" si="147"/>
        <v>1.3400638434082346E-3</v>
      </c>
      <c r="L823" s="13">
        <f t="shared" si="148"/>
        <v>0</v>
      </c>
      <c r="M823" s="13">
        <f t="shared" si="153"/>
        <v>9.3834121034808315E-2</v>
      </c>
      <c r="N823" s="13">
        <f t="shared" si="149"/>
        <v>5.8177155041581156E-2</v>
      </c>
      <c r="O823" s="13">
        <f t="shared" si="150"/>
        <v>5.8177155041581156E-2</v>
      </c>
      <c r="Q823">
        <v>21.27274652731419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43.452066640513912</v>
      </c>
      <c r="G824" s="13">
        <f t="shared" si="144"/>
        <v>1.8033208549027369</v>
      </c>
      <c r="H824" s="13">
        <f t="shared" si="145"/>
        <v>41.648745785611176</v>
      </c>
      <c r="I824" s="16">
        <f t="shared" si="152"/>
        <v>41.650085849454584</v>
      </c>
      <c r="J824" s="13">
        <f t="shared" si="146"/>
        <v>34.687685185418445</v>
      </c>
      <c r="K824" s="13">
        <f t="shared" si="147"/>
        <v>6.9624006640361387</v>
      </c>
      <c r="L824" s="13">
        <f t="shared" si="148"/>
        <v>0</v>
      </c>
      <c r="M824" s="13">
        <f t="shared" si="153"/>
        <v>3.5656965993227159E-2</v>
      </c>
      <c r="N824" s="13">
        <f t="shared" si="149"/>
        <v>2.2107318915800839E-2</v>
      </c>
      <c r="O824" s="13">
        <f t="shared" si="150"/>
        <v>1.8254281738185376</v>
      </c>
      <c r="Q824">
        <v>15.848490074474659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64.411171385926451</v>
      </c>
      <c r="G825" s="13">
        <f t="shared" si="144"/>
        <v>4.1466075491114758</v>
      </c>
      <c r="H825" s="13">
        <f t="shared" si="145"/>
        <v>60.264563836814972</v>
      </c>
      <c r="I825" s="16">
        <f t="shared" si="152"/>
        <v>67.226964500851111</v>
      </c>
      <c r="J825" s="13">
        <f t="shared" si="146"/>
        <v>43.973295367823951</v>
      </c>
      <c r="K825" s="13">
        <f t="shared" si="147"/>
        <v>23.253669133027159</v>
      </c>
      <c r="L825" s="13">
        <f t="shared" si="148"/>
        <v>12.200869241384318</v>
      </c>
      <c r="M825" s="13">
        <f t="shared" si="153"/>
        <v>12.214418888461745</v>
      </c>
      <c r="N825" s="13">
        <f t="shared" si="149"/>
        <v>7.5729397108462821</v>
      </c>
      <c r="O825" s="13">
        <f t="shared" si="150"/>
        <v>11.719547259957757</v>
      </c>
      <c r="Q825">
        <v>14.7723697723964</v>
      </c>
    </row>
    <row r="826" spans="1:17" x14ac:dyDescent="0.2">
      <c r="A826" s="14">
        <f t="shared" si="151"/>
        <v>47119</v>
      </c>
      <c r="B826" s="1">
        <v>1</v>
      </c>
      <c r="F826" s="34">
        <v>19.18782797988975</v>
      </c>
      <c r="G826" s="13">
        <f t="shared" si="144"/>
        <v>0</v>
      </c>
      <c r="H826" s="13">
        <f t="shared" si="145"/>
        <v>19.18782797988975</v>
      </c>
      <c r="I826" s="16">
        <f t="shared" si="152"/>
        <v>30.240627871532588</v>
      </c>
      <c r="J826" s="13">
        <f t="shared" si="146"/>
        <v>25.771936528122044</v>
      </c>
      <c r="K826" s="13">
        <f t="shared" si="147"/>
        <v>4.4686913434105442</v>
      </c>
      <c r="L826" s="13">
        <f t="shared" si="148"/>
        <v>0</v>
      </c>
      <c r="M826" s="13">
        <f t="shared" si="153"/>
        <v>4.6414791776154631</v>
      </c>
      <c r="N826" s="13">
        <f t="shared" si="149"/>
        <v>2.8777170901215872</v>
      </c>
      <c r="O826" s="13">
        <f t="shared" si="150"/>
        <v>2.8777170901215872</v>
      </c>
      <c r="Q826">
        <v>12.366671600245621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31.41240019229717</v>
      </c>
      <c r="G827" s="13">
        <f t="shared" si="144"/>
        <v>0.45725237852887296</v>
      </c>
      <c r="H827" s="13">
        <f t="shared" si="145"/>
        <v>30.955147813768296</v>
      </c>
      <c r="I827" s="16">
        <f t="shared" si="152"/>
        <v>35.42383915717884</v>
      </c>
      <c r="J827" s="13">
        <f t="shared" si="146"/>
        <v>28.096746446733878</v>
      </c>
      <c r="K827" s="13">
        <f t="shared" si="147"/>
        <v>7.3270927104449619</v>
      </c>
      <c r="L827" s="13">
        <f t="shared" si="148"/>
        <v>0</v>
      </c>
      <c r="M827" s="13">
        <f t="shared" si="153"/>
        <v>1.763762087493876</v>
      </c>
      <c r="N827" s="13">
        <f t="shared" si="149"/>
        <v>1.093532494246203</v>
      </c>
      <c r="O827" s="13">
        <f t="shared" si="150"/>
        <v>1.5507848727750759</v>
      </c>
      <c r="Q827">
        <v>11.399803593548389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60.420545376368104</v>
      </c>
      <c r="G828" s="13">
        <f t="shared" si="144"/>
        <v>3.7004443687968127</v>
      </c>
      <c r="H828" s="13">
        <f t="shared" si="145"/>
        <v>56.720101007571287</v>
      </c>
      <c r="I828" s="16">
        <f t="shared" si="152"/>
        <v>64.047193718016246</v>
      </c>
      <c r="J828" s="13">
        <f t="shared" si="146"/>
        <v>43.696005794908181</v>
      </c>
      <c r="K828" s="13">
        <f t="shared" si="147"/>
        <v>20.351187923108064</v>
      </c>
      <c r="L828" s="13">
        <f t="shared" si="148"/>
        <v>9.2770467174367912</v>
      </c>
      <c r="M828" s="13">
        <f t="shared" si="153"/>
        <v>9.9472763106844635</v>
      </c>
      <c r="N828" s="13">
        <f t="shared" si="149"/>
        <v>6.167311312624367</v>
      </c>
      <c r="O828" s="13">
        <f t="shared" si="150"/>
        <v>9.8677556814211798</v>
      </c>
      <c r="Q828">
        <v>15.169882073383389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28.94621864136937</v>
      </c>
      <c r="G829" s="13">
        <f t="shared" si="144"/>
        <v>0.18152636427451568</v>
      </c>
      <c r="H829" s="13">
        <f t="shared" si="145"/>
        <v>28.764692277094856</v>
      </c>
      <c r="I829" s="16">
        <f t="shared" si="152"/>
        <v>39.838833482766134</v>
      </c>
      <c r="J829" s="13">
        <f t="shared" si="146"/>
        <v>33.169606802461828</v>
      </c>
      <c r="K829" s="13">
        <f t="shared" si="147"/>
        <v>6.6692266803043054</v>
      </c>
      <c r="L829" s="13">
        <f t="shared" si="148"/>
        <v>0</v>
      </c>
      <c r="M829" s="13">
        <f t="shared" si="153"/>
        <v>3.7799649980600964</v>
      </c>
      <c r="N829" s="13">
        <f t="shared" si="149"/>
        <v>2.3435782987972598</v>
      </c>
      <c r="O829" s="13">
        <f t="shared" si="150"/>
        <v>2.5251046630717755</v>
      </c>
      <c r="Q829">
        <v>15.19863673836671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5.7397173200387659</v>
      </c>
      <c r="G830" s="13">
        <f t="shared" si="144"/>
        <v>0</v>
      </c>
      <c r="H830" s="13">
        <f t="shared" si="145"/>
        <v>5.7397173200387659</v>
      </c>
      <c r="I830" s="16">
        <f t="shared" si="152"/>
        <v>12.408944000343071</v>
      </c>
      <c r="J830" s="13">
        <f t="shared" si="146"/>
        <v>12.300608511463569</v>
      </c>
      <c r="K830" s="13">
        <f t="shared" si="147"/>
        <v>0.10833548887950251</v>
      </c>
      <c r="L830" s="13">
        <f t="shared" si="148"/>
        <v>0</v>
      </c>
      <c r="M830" s="13">
        <f t="shared" si="153"/>
        <v>1.4363866992628367</v>
      </c>
      <c r="N830" s="13">
        <f t="shared" si="149"/>
        <v>0.89055975354295869</v>
      </c>
      <c r="O830" s="13">
        <f t="shared" si="150"/>
        <v>0.89055975354295869</v>
      </c>
      <c r="Q830">
        <v>21.482198400048539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3.862402730655083</v>
      </c>
      <c r="G831" s="13">
        <f t="shared" si="144"/>
        <v>0</v>
      </c>
      <c r="H831" s="13">
        <f t="shared" si="145"/>
        <v>3.862402730655083</v>
      </c>
      <c r="I831" s="16">
        <f t="shared" si="152"/>
        <v>3.9707382195345855</v>
      </c>
      <c r="J831" s="13">
        <f t="shared" si="146"/>
        <v>3.9675687519737228</v>
      </c>
      <c r="K831" s="13">
        <f t="shared" si="147"/>
        <v>3.169467560862671E-3</v>
      </c>
      <c r="L831" s="13">
        <f t="shared" si="148"/>
        <v>0</v>
      </c>
      <c r="M831" s="13">
        <f t="shared" si="153"/>
        <v>0.545826945719878</v>
      </c>
      <c r="N831" s="13">
        <f t="shared" si="149"/>
        <v>0.33841270634632437</v>
      </c>
      <c r="O831" s="13">
        <f t="shared" si="150"/>
        <v>0.33841270634632437</v>
      </c>
      <c r="Q831">
        <v>22.368971290676349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0.29944353481756991</v>
      </c>
      <c r="G832" s="13">
        <f t="shared" si="144"/>
        <v>0</v>
      </c>
      <c r="H832" s="13">
        <f t="shared" si="145"/>
        <v>0.29944353481756991</v>
      </c>
      <c r="I832" s="16">
        <f t="shared" si="152"/>
        <v>0.30261300237843258</v>
      </c>
      <c r="J832" s="13">
        <f t="shared" si="146"/>
        <v>0.30261220979899334</v>
      </c>
      <c r="K832" s="13">
        <f t="shared" si="147"/>
        <v>7.925794392460439E-7</v>
      </c>
      <c r="L832" s="13">
        <f t="shared" si="148"/>
        <v>0</v>
      </c>
      <c r="M832" s="13">
        <f t="shared" si="153"/>
        <v>0.20741423937355363</v>
      </c>
      <c r="N832" s="13">
        <f t="shared" si="149"/>
        <v>0.12859682841160325</v>
      </c>
      <c r="O832" s="13">
        <f t="shared" si="150"/>
        <v>0.12859682841160325</v>
      </c>
      <c r="Q832">
        <v>26.46822642601251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0.22334426635041979</v>
      </c>
      <c r="G833" s="13">
        <f t="shared" si="144"/>
        <v>0</v>
      </c>
      <c r="H833" s="13">
        <f t="shared" si="145"/>
        <v>0.22334426635041979</v>
      </c>
      <c r="I833" s="16">
        <f t="shared" si="152"/>
        <v>0.22334505892985904</v>
      </c>
      <c r="J833" s="13">
        <f t="shared" si="146"/>
        <v>0.22334471868779951</v>
      </c>
      <c r="K833" s="13">
        <f t="shared" si="147"/>
        <v>3.4024205952665199E-7</v>
      </c>
      <c r="L833" s="13">
        <f t="shared" si="148"/>
        <v>0</v>
      </c>
      <c r="M833" s="13">
        <f t="shared" si="153"/>
        <v>7.8817410961950385E-2</v>
      </c>
      <c r="N833" s="13">
        <f t="shared" si="149"/>
        <v>4.8866794796409235E-2</v>
      </c>
      <c r="O833" s="13">
        <f t="shared" si="150"/>
        <v>4.8866794796409235E-2</v>
      </c>
      <c r="Q833">
        <v>25.993030000000012</v>
      </c>
    </row>
    <row r="834" spans="1:17" x14ac:dyDescent="0.2">
      <c r="A834" s="14">
        <f t="shared" si="151"/>
        <v>47362</v>
      </c>
      <c r="B834" s="1">
        <v>9</v>
      </c>
      <c r="F834" s="34">
        <v>20.38188511074646</v>
      </c>
      <c r="G834" s="13">
        <f t="shared" si="144"/>
        <v>0</v>
      </c>
      <c r="H834" s="13">
        <f t="shared" si="145"/>
        <v>20.38188511074646</v>
      </c>
      <c r="I834" s="16">
        <f t="shared" si="152"/>
        <v>20.38188545098852</v>
      </c>
      <c r="J834" s="13">
        <f t="shared" si="146"/>
        <v>19.975715749865099</v>
      </c>
      <c r="K834" s="13">
        <f t="shared" si="147"/>
        <v>0.40616970112342088</v>
      </c>
      <c r="L834" s="13">
        <f t="shared" si="148"/>
        <v>0</v>
      </c>
      <c r="M834" s="13">
        <f t="shared" si="153"/>
        <v>2.995061616554115E-2</v>
      </c>
      <c r="N834" s="13">
        <f t="shared" si="149"/>
        <v>1.8569382022635514E-2</v>
      </c>
      <c r="O834" s="13">
        <f t="shared" si="150"/>
        <v>1.8569382022635514E-2</v>
      </c>
      <c r="Q834">
        <v>22.545076209678921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4.6118696704263682</v>
      </c>
      <c r="G835" s="13">
        <f t="shared" si="144"/>
        <v>0</v>
      </c>
      <c r="H835" s="13">
        <f t="shared" si="145"/>
        <v>4.6118696704263682</v>
      </c>
      <c r="I835" s="16">
        <f t="shared" si="152"/>
        <v>5.0180393715497891</v>
      </c>
      <c r="J835" s="13">
        <f t="shared" si="146"/>
        <v>5.010973402299296</v>
      </c>
      <c r="K835" s="13">
        <f t="shared" si="147"/>
        <v>7.065969250493076E-3</v>
      </c>
      <c r="L835" s="13">
        <f t="shared" si="148"/>
        <v>0</v>
      </c>
      <c r="M835" s="13">
        <f t="shared" si="153"/>
        <v>1.1381234142905636E-2</v>
      </c>
      <c r="N835" s="13">
        <f t="shared" si="149"/>
        <v>7.0563651686014941E-3</v>
      </c>
      <c r="O835" s="13">
        <f t="shared" si="150"/>
        <v>7.0563651686014941E-3</v>
      </c>
      <c r="Q835">
        <v>21.658029768436499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22.016400512065388</v>
      </c>
      <c r="G836" s="13">
        <f t="shared" si="144"/>
        <v>0</v>
      </c>
      <c r="H836" s="13">
        <f t="shared" si="145"/>
        <v>22.016400512065388</v>
      </c>
      <c r="I836" s="16">
        <f t="shared" si="152"/>
        <v>22.023466481315882</v>
      </c>
      <c r="J836" s="13">
        <f t="shared" si="146"/>
        <v>20.737757181665422</v>
      </c>
      <c r="K836" s="13">
        <f t="shared" si="147"/>
        <v>1.2857092996504598</v>
      </c>
      <c r="L836" s="13">
        <f t="shared" si="148"/>
        <v>0</v>
      </c>
      <c r="M836" s="13">
        <f t="shared" si="153"/>
        <v>4.3248689743041416E-3</v>
      </c>
      <c r="N836" s="13">
        <f t="shared" si="149"/>
        <v>2.6814187640685676E-3</v>
      </c>
      <c r="O836" s="13">
        <f t="shared" si="150"/>
        <v>2.6814187640685676E-3</v>
      </c>
      <c r="Q836">
        <v>15.60193490190629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117.7642854422981</v>
      </c>
      <c r="G837" s="13">
        <f t="shared" si="144"/>
        <v>10.111635339254146</v>
      </c>
      <c r="H837" s="13">
        <f t="shared" si="145"/>
        <v>107.65265010304395</v>
      </c>
      <c r="I837" s="16">
        <f t="shared" si="152"/>
        <v>108.93835940269442</v>
      </c>
      <c r="J837" s="13">
        <f t="shared" si="146"/>
        <v>48.033033300392141</v>
      </c>
      <c r="K837" s="13">
        <f t="shared" si="147"/>
        <v>60.905326102302276</v>
      </c>
      <c r="L837" s="13">
        <f t="shared" si="148"/>
        <v>50.129370667852157</v>
      </c>
      <c r="M837" s="13">
        <f t="shared" si="153"/>
        <v>50.131014118062389</v>
      </c>
      <c r="N837" s="13">
        <f t="shared" si="149"/>
        <v>31.08122875319868</v>
      </c>
      <c r="O837" s="13">
        <f t="shared" si="150"/>
        <v>41.192864092452822</v>
      </c>
      <c r="Q837">
        <v>13.576093963466301</v>
      </c>
    </row>
    <row r="838" spans="1:17" x14ac:dyDescent="0.2">
      <c r="A838" s="14">
        <f t="shared" si="151"/>
        <v>47484</v>
      </c>
      <c r="B838" s="1">
        <v>1</v>
      </c>
      <c r="F838" s="34">
        <v>136.887286794256</v>
      </c>
      <c r="G838" s="13">
        <f t="shared" ref="G838:G901" si="157">IF((F838-$J$2)&gt;0,$I$2*(F838-$J$2),0)</f>
        <v>12.249640524384331</v>
      </c>
      <c r="H838" s="13">
        <f t="shared" ref="H838:H901" si="158">F838-G838</f>
        <v>124.63764626987167</v>
      </c>
      <c r="I838" s="16">
        <f t="shared" si="152"/>
        <v>135.41360170432179</v>
      </c>
      <c r="J838" s="13">
        <f t="shared" ref="J838:J901" si="159">I838/SQRT(1+(I838/($K$2*(300+(25*Q838)+0.05*(Q838)^3)))^2)</f>
        <v>44.398492869993007</v>
      </c>
      <c r="K838" s="13">
        <f t="shared" ref="K838:K901" si="160">I838-J838</f>
        <v>91.015108834328785</v>
      </c>
      <c r="L838" s="13">
        <f t="shared" ref="L838:L901" si="161">IF(K838&gt;$N$2,(K838-$N$2)/$L$2,0)</f>
        <v>80.460544093612029</v>
      </c>
      <c r="M838" s="13">
        <f t="shared" si="153"/>
        <v>99.510329458475752</v>
      </c>
      <c r="N838" s="13">
        <f t="shared" ref="N838:N901" si="162">$M$2*M838</f>
        <v>61.696404264254966</v>
      </c>
      <c r="O838" s="13">
        <f t="shared" ref="O838:O901" si="163">N838+G838</f>
        <v>73.946044788639298</v>
      </c>
      <c r="Q838">
        <v>11.673532593548391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27.336585714912459</v>
      </c>
      <c r="G839" s="13">
        <f t="shared" si="157"/>
        <v>1.564888584466535E-3</v>
      </c>
      <c r="H839" s="13">
        <f t="shared" si="158"/>
        <v>27.335020826327995</v>
      </c>
      <c r="I839" s="16">
        <f t="shared" ref="I839:I902" si="166">H839+K838-L838</f>
        <v>37.889585567044747</v>
      </c>
      <c r="J839" s="13">
        <f t="shared" si="159"/>
        <v>29.981096182844087</v>
      </c>
      <c r="K839" s="13">
        <f t="shared" si="160"/>
        <v>7.9084893842006601</v>
      </c>
      <c r="L839" s="13">
        <f t="shared" si="161"/>
        <v>0</v>
      </c>
      <c r="M839" s="13">
        <f t="shared" ref="M839:M902" si="167">L839+M838-N838</f>
        <v>37.813925194220786</v>
      </c>
      <c r="N839" s="13">
        <f t="shared" si="162"/>
        <v>23.444633620416887</v>
      </c>
      <c r="O839" s="13">
        <f t="shared" si="163"/>
        <v>23.446198509001352</v>
      </c>
      <c r="Q839">
        <v>12.298188309646481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49.854246105019691</v>
      </c>
      <c r="G840" s="13">
        <f t="shared" si="157"/>
        <v>2.5191024751265889</v>
      </c>
      <c r="H840" s="13">
        <f t="shared" si="158"/>
        <v>47.335143629893103</v>
      </c>
      <c r="I840" s="16">
        <f t="shared" si="166"/>
        <v>55.24363301409376</v>
      </c>
      <c r="J840" s="13">
        <f t="shared" si="159"/>
        <v>39.27234361128086</v>
      </c>
      <c r="K840" s="13">
        <f t="shared" si="160"/>
        <v>15.9712894028129</v>
      </c>
      <c r="L840" s="13">
        <f t="shared" si="161"/>
        <v>4.8649437544686318</v>
      </c>
      <c r="M840" s="13">
        <f t="shared" si="167"/>
        <v>19.234235328272533</v>
      </c>
      <c r="N840" s="13">
        <f t="shared" si="162"/>
        <v>11.92522590352897</v>
      </c>
      <c r="O840" s="13">
        <f t="shared" si="163"/>
        <v>14.444328378655559</v>
      </c>
      <c r="Q840">
        <v>14.191884522977981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20.17062916303686</v>
      </c>
      <c r="G841" s="13">
        <f t="shared" si="157"/>
        <v>0</v>
      </c>
      <c r="H841" s="13">
        <f t="shared" si="158"/>
        <v>20.17062916303686</v>
      </c>
      <c r="I841" s="16">
        <f t="shared" si="166"/>
        <v>31.27697481138113</v>
      </c>
      <c r="J841" s="13">
        <f t="shared" si="159"/>
        <v>28.161166478778288</v>
      </c>
      <c r="K841" s="13">
        <f t="shared" si="160"/>
        <v>3.1158083326028425</v>
      </c>
      <c r="L841" s="13">
        <f t="shared" si="161"/>
        <v>0</v>
      </c>
      <c r="M841" s="13">
        <f t="shared" si="167"/>
        <v>7.3090094247435626</v>
      </c>
      <c r="N841" s="13">
        <f t="shared" si="162"/>
        <v>4.5315858433410092</v>
      </c>
      <c r="O841" s="13">
        <f t="shared" si="163"/>
        <v>4.5315858433410092</v>
      </c>
      <c r="Q841">
        <v>16.308852451327599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5.2933129126389016</v>
      </c>
      <c r="G842" s="13">
        <f t="shared" si="157"/>
        <v>0</v>
      </c>
      <c r="H842" s="13">
        <f t="shared" si="158"/>
        <v>5.2933129126389016</v>
      </c>
      <c r="I842" s="16">
        <f t="shared" si="166"/>
        <v>8.4091212452417441</v>
      </c>
      <c r="J842" s="13">
        <f t="shared" si="159"/>
        <v>8.3644174893650458</v>
      </c>
      <c r="K842" s="13">
        <f t="shared" si="160"/>
        <v>4.4703755876698281E-2</v>
      </c>
      <c r="L842" s="13">
        <f t="shared" si="161"/>
        <v>0</v>
      </c>
      <c r="M842" s="13">
        <f t="shared" si="167"/>
        <v>2.7774235814025534</v>
      </c>
      <c r="N842" s="13">
        <f t="shared" si="162"/>
        <v>1.7220026204695831</v>
      </c>
      <c r="O842" s="13">
        <f t="shared" si="163"/>
        <v>1.7220026204695831</v>
      </c>
      <c r="Q842">
        <v>19.526135623091839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4.2394652105812964</v>
      </c>
      <c r="G843" s="13">
        <f t="shared" si="157"/>
        <v>0</v>
      </c>
      <c r="H843" s="13">
        <f t="shared" si="158"/>
        <v>4.2394652105812964</v>
      </c>
      <c r="I843" s="16">
        <f t="shared" si="166"/>
        <v>4.2841689664579947</v>
      </c>
      <c r="J843" s="13">
        <f t="shared" si="159"/>
        <v>4.2793813599927839</v>
      </c>
      <c r="K843" s="13">
        <f t="shared" si="160"/>
        <v>4.7876064652108141E-3</v>
      </c>
      <c r="L843" s="13">
        <f t="shared" si="161"/>
        <v>0</v>
      </c>
      <c r="M843" s="13">
        <f t="shared" si="167"/>
        <v>1.0554209609329703</v>
      </c>
      <c r="N843" s="13">
        <f t="shared" si="162"/>
        <v>0.65436099577844165</v>
      </c>
      <c r="O843" s="13">
        <f t="shared" si="163"/>
        <v>0.65436099577844165</v>
      </c>
      <c r="Q843">
        <v>21.059569438149008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0.13863530316099601</v>
      </c>
      <c r="G844" s="13">
        <f t="shared" si="157"/>
        <v>0</v>
      </c>
      <c r="H844" s="13">
        <f t="shared" si="158"/>
        <v>0.13863530316099601</v>
      </c>
      <c r="I844" s="16">
        <f t="shared" si="166"/>
        <v>0.14342290962620682</v>
      </c>
      <c r="J844" s="13">
        <f t="shared" si="159"/>
        <v>0.14342281264131057</v>
      </c>
      <c r="K844" s="13">
        <f t="shared" si="160"/>
        <v>9.6984896252871877E-8</v>
      </c>
      <c r="L844" s="13">
        <f t="shared" si="161"/>
        <v>0</v>
      </c>
      <c r="M844" s="13">
        <f t="shared" si="167"/>
        <v>0.40105996515452869</v>
      </c>
      <c r="N844" s="13">
        <f t="shared" si="162"/>
        <v>0.24865717839580778</v>
      </c>
      <c r="O844" s="13">
        <f t="shared" si="163"/>
        <v>0.24865717839580778</v>
      </c>
      <c r="Q844">
        <v>25.461231000000009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2.8228355865673729</v>
      </c>
      <c r="G845" s="13">
        <f t="shared" si="157"/>
        <v>0</v>
      </c>
      <c r="H845" s="13">
        <f t="shared" si="158"/>
        <v>2.8228355865673729</v>
      </c>
      <c r="I845" s="16">
        <f t="shared" si="166"/>
        <v>2.822835683552269</v>
      </c>
      <c r="J845" s="13">
        <f t="shared" si="159"/>
        <v>2.8221355451302821</v>
      </c>
      <c r="K845" s="13">
        <f t="shared" si="160"/>
        <v>7.0013842198690668E-4</v>
      </c>
      <c r="L845" s="13">
        <f t="shared" si="161"/>
        <v>0</v>
      </c>
      <c r="M845" s="13">
        <f t="shared" si="167"/>
        <v>0.1524027867587209</v>
      </c>
      <c r="N845" s="13">
        <f t="shared" si="162"/>
        <v>9.4489727790406958E-2</v>
      </c>
      <c r="O845" s="13">
        <f t="shared" si="163"/>
        <v>9.4489727790406958E-2</v>
      </c>
      <c r="Q845">
        <v>25.852709091819509</v>
      </c>
    </row>
    <row r="846" spans="1:17" x14ac:dyDescent="0.2">
      <c r="A846" s="14">
        <f t="shared" si="164"/>
        <v>47727</v>
      </c>
      <c r="B846" s="1">
        <v>9</v>
      </c>
      <c r="F846" s="34">
        <v>10.6941875473774</v>
      </c>
      <c r="G846" s="13">
        <f t="shared" si="157"/>
        <v>0</v>
      </c>
      <c r="H846" s="13">
        <f t="shared" si="158"/>
        <v>10.6941875473774</v>
      </c>
      <c r="I846" s="16">
        <f t="shared" si="166"/>
        <v>10.694887685799387</v>
      </c>
      <c r="J846" s="13">
        <f t="shared" si="159"/>
        <v>10.620769739921514</v>
      </c>
      <c r="K846" s="13">
        <f t="shared" si="160"/>
        <v>7.4117945877873126E-2</v>
      </c>
      <c r="L846" s="13">
        <f t="shared" si="161"/>
        <v>0</v>
      </c>
      <c r="M846" s="13">
        <f t="shared" si="167"/>
        <v>5.7913058968313946E-2</v>
      </c>
      <c r="N846" s="13">
        <f t="shared" si="162"/>
        <v>3.5906096560354643E-2</v>
      </c>
      <c r="O846" s="13">
        <f t="shared" si="163"/>
        <v>3.5906096560354643E-2</v>
      </c>
      <c r="Q846">
        <v>21.03222676760171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52.933629799746043</v>
      </c>
      <c r="G847" s="13">
        <f t="shared" si="157"/>
        <v>2.863386208896038</v>
      </c>
      <c r="H847" s="13">
        <f t="shared" si="158"/>
        <v>50.070243590850005</v>
      </c>
      <c r="I847" s="16">
        <f t="shared" si="166"/>
        <v>50.144361536727878</v>
      </c>
      <c r="J847" s="13">
        <f t="shared" si="159"/>
        <v>41.510923337541819</v>
      </c>
      <c r="K847" s="13">
        <f t="shared" si="160"/>
        <v>8.6334381991860596</v>
      </c>
      <c r="L847" s="13">
        <f t="shared" si="161"/>
        <v>0</v>
      </c>
      <c r="M847" s="13">
        <f t="shared" si="167"/>
        <v>2.2006962407959303E-2</v>
      </c>
      <c r="N847" s="13">
        <f t="shared" si="162"/>
        <v>1.3644316692934769E-2</v>
      </c>
      <c r="O847" s="13">
        <f t="shared" si="163"/>
        <v>2.8770305255889728</v>
      </c>
      <c r="Q847">
        <v>18.208980850743089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49.460937587692378</v>
      </c>
      <c r="G848" s="13">
        <f t="shared" si="157"/>
        <v>2.4751294797831793</v>
      </c>
      <c r="H848" s="13">
        <f t="shared" si="158"/>
        <v>46.9858081079092</v>
      </c>
      <c r="I848" s="16">
        <f t="shared" si="166"/>
        <v>55.61924630709526</v>
      </c>
      <c r="J848" s="13">
        <f t="shared" si="159"/>
        <v>40.401739313784226</v>
      </c>
      <c r="K848" s="13">
        <f t="shared" si="160"/>
        <v>15.217506993311034</v>
      </c>
      <c r="L848" s="13">
        <f t="shared" si="161"/>
        <v>4.1056189466024575</v>
      </c>
      <c r="M848" s="13">
        <f t="shared" si="167"/>
        <v>4.1139815923174821</v>
      </c>
      <c r="N848" s="13">
        <f t="shared" si="162"/>
        <v>2.5506685872368386</v>
      </c>
      <c r="O848" s="13">
        <f t="shared" si="163"/>
        <v>5.025798067020018</v>
      </c>
      <c r="Q848">
        <v>14.9324736401244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64.50137505625392</v>
      </c>
      <c r="G849" s="13">
        <f t="shared" si="157"/>
        <v>4.1566925724469028</v>
      </c>
      <c r="H849" s="13">
        <f t="shared" si="158"/>
        <v>60.34468248380702</v>
      </c>
      <c r="I849" s="16">
        <f t="shared" si="166"/>
        <v>71.456570530515592</v>
      </c>
      <c r="J849" s="13">
        <f t="shared" si="159"/>
        <v>43.847284614357491</v>
      </c>
      <c r="K849" s="13">
        <f t="shared" si="160"/>
        <v>27.6092859161581</v>
      </c>
      <c r="L849" s="13">
        <f t="shared" si="161"/>
        <v>16.588511928847954</v>
      </c>
      <c r="M849" s="13">
        <f t="shared" si="167"/>
        <v>18.151824933928598</v>
      </c>
      <c r="N849" s="13">
        <f t="shared" si="162"/>
        <v>11.254131459035731</v>
      </c>
      <c r="O849" s="13">
        <f t="shared" si="163"/>
        <v>15.410824031482633</v>
      </c>
      <c r="Q849">
        <v>14.11164576499583</v>
      </c>
    </row>
    <row r="850" spans="1:17" x14ac:dyDescent="0.2">
      <c r="A850" s="14">
        <f t="shared" si="164"/>
        <v>47849</v>
      </c>
      <c r="B850" s="1">
        <v>1</v>
      </c>
      <c r="F850" s="34">
        <v>83.449740954397342</v>
      </c>
      <c r="G850" s="13">
        <f t="shared" si="157"/>
        <v>6.2751730240433172</v>
      </c>
      <c r="H850" s="13">
        <f t="shared" si="158"/>
        <v>77.17456793035403</v>
      </c>
      <c r="I850" s="16">
        <f t="shared" si="166"/>
        <v>88.19534191766418</v>
      </c>
      <c r="J850" s="13">
        <f t="shared" si="159"/>
        <v>42.231171011133668</v>
      </c>
      <c r="K850" s="13">
        <f t="shared" si="160"/>
        <v>45.964170906530512</v>
      </c>
      <c r="L850" s="13">
        <f t="shared" si="161"/>
        <v>35.078356402574336</v>
      </c>
      <c r="M850" s="13">
        <f t="shared" si="167"/>
        <v>41.976049877467204</v>
      </c>
      <c r="N850" s="13">
        <f t="shared" si="162"/>
        <v>26.025150924029667</v>
      </c>
      <c r="O850" s="13">
        <f t="shared" si="163"/>
        <v>32.300323948072986</v>
      </c>
      <c r="Q850">
        <v>12.01732299740225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55.593793754248438</v>
      </c>
      <c r="G851" s="13">
        <f t="shared" si="157"/>
        <v>3.1607999999294329</v>
      </c>
      <c r="H851" s="13">
        <f t="shared" si="158"/>
        <v>52.432993754319007</v>
      </c>
      <c r="I851" s="16">
        <f t="shared" si="166"/>
        <v>63.318808258275176</v>
      </c>
      <c r="J851" s="13">
        <f t="shared" si="159"/>
        <v>37.087734068694608</v>
      </c>
      <c r="K851" s="13">
        <f t="shared" si="160"/>
        <v>26.231074189580568</v>
      </c>
      <c r="L851" s="13">
        <f t="shared" si="161"/>
        <v>15.200166510739862</v>
      </c>
      <c r="M851" s="13">
        <f t="shared" si="167"/>
        <v>31.1510654641774</v>
      </c>
      <c r="N851" s="13">
        <f t="shared" si="162"/>
        <v>19.313660587789986</v>
      </c>
      <c r="O851" s="13">
        <f t="shared" si="163"/>
        <v>22.47446058771942</v>
      </c>
      <c r="Q851">
        <v>11.27849659354839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27.75622223648239</v>
      </c>
      <c r="G852" s="13">
        <f t="shared" si="157"/>
        <v>4.8481428643940463E-2</v>
      </c>
      <c r="H852" s="13">
        <f t="shared" si="158"/>
        <v>27.707740807838452</v>
      </c>
      <c r="I852" s="16">
        <f t="shared" si="166"/>
        <v>38.738648486679153</v>
      </c>
      <c r="J852" s="13">
        <f t="shared" si="159"/>
        <v>32.837682882129585</v>
      </c>
      <c r="K852" s="13">
        <f t="shared" si="160"/>
        <v>5.9009656045495689</v>
      </c>
      <c r="L852" s="13">
        <f t="shared" si="161"/>
        <v>0</v>
      </c>
      <c r="M852" s="13">
        <f t="shared" si="167"/>
        <v>11.837404876387414</v>
      </c>
      <c r="N852" s="13">
        <f t="shared" si="162"/>
        <v>7.339191023360196</v>
      </c>
      <c r="O852" s="13">
        <f t="shared" si="163"/>
        <v>7.3876724520041366</v>
      </c>
      <c r="Q852">
        <v>15.671739333996451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52.754875894780128</v>
      </c>
      <c r="G853" s="13">
        <f t="shared" si="157"/>
        <v>2.8434010209725815</v>
      </c>
      <c r="H853" s="13">
        <f t="shared" si="158"/>
        <v>49.911474873807549</v>
      </c>
      <c r="I853" s="16">
        <f t="shared" si="166"/>
        <v>55.812440478357118</v>
      </c>
      <c r="J853" s="13">
        <f t="shared" si="159"/>
        <v>40.586436378761633</v>
      </c>
      <c r="K853" s="13">
        <f t="shared" si="160"/>
        <v>15.226004099595485</v>
      </c>
      <c r="L853" s="13">
        <f t="shared" si="161"/>
        <v>4.114178530264172</v>
      </c>
      <c r="M853" s="13">
        <f t="shared" si="167"/>
        <v>8.6123923832913896</v>
      </c>
      <c r="N853" s="13">
        <f t="shared" si="162"/>
        <v>5.3396832776406615</v>
      </c>
      <c r="O853" s="13">
        <f t="shared" si="163"/>
        <v>8.1830842986132435</v>
      </c>
      <c r="Q853">
        <v>15.01557961970264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7.3840989917954181</v>
      </c>
      <c r="G854" s="13">
        <f t="shared" si="157"/>
        <v>0</v>
      </c>
      <c r="H854" s="13">
        <f t="shared" si="158"/>
        <v>7.3840989917954181</v>
      </c>
      <c r="I854" s="16">
        <f t="shared" si="166"/>
        <v>18.495924561126731</v>
      </c>
      <c r="J854" s="13">
        <f t="shared" si="159"/>
        <v>17.935567151607103</v>
      </c>
      <c r="K854" s="13">
        <f t="shared" si="160"/>
        <v>0.56035740951962865</v>
      </c>
      <c r="L854" s="13">
        <f t="shared" si="161"/>
        <v>0</v>
      </c>
      <c r="M854" s="13">
        <f t="shared" si="167"/>
        <v>3.272709105650728</v>
      </c>
      <c r="N854" s="13">
        <f t="shared" si="162"/>
        <v>2.0290796455034514</v>
      </c>
      <c r="O854" s="13">
        <f t="shared" si="163"/>
        <v>2.0290796455034514</v>
      </c>
      <c r="Q854">
        <v>18.098434833800081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9.5135033524658787</v>
      </c>
      <c r="G855" s="13">
        <f t="shared" si="157"/>
        <v>0</v>
      </c>
      <c r="H855" s="13">
        <f t="shared" si="158"/>
        <v>9.5135033524658787</v>
      </c>
      <c r="I855" s="16">
        <f t="shared" si="166"/>
        <v>10.073860761985507</v>
      </c>
      <c r="J855" s="13">
        <f t="shared" si="159"/>
        <v>10.018467748996327</v>
      </c>
      <c r="K855" s="13">
        <f t="shared" si="160"/>
        <v>5.5393012989179979E-2</v>
      </c>
      <c r="L855" s="13">
        <f t="shared" si="161"/>
        <v>0</v>
      </c>
      <c r="M855" s="13">
        <f t="shared" si="167"/>
        <v>1.2436294601472766</v>
      </c>
      <c r="N855" s="13">
        <f t="shared" si="162"/>
        <v>0.77105026529131149</v>
      </c>
      <c r="O855" s="13">
        <f t="shared" si="163"/>
        <v>0.77105026529131149</v>
      </c>
      <c r="Q855">
        <v>21.837715339022161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5.7570030991471937</v>
      </c>
      <c r="G856" s="13">
        <f t="shared" si="157"/>
        <v>0</v>
      </c>
      <c r="H856" s="13">
        <f t="shared" si="158"/>
        <v>5.7570030991471937</v>
      </c>
      <c r="I856" s="16">
        <f t="shared" si="166"/>
        <v>5.8123961121363736</v>
      </c>
      <c r="J856" s="13">
        <f t="shared" si="159"/>
        <v>5.8027934517782223</v>
      </c>
      <c r="K856" s="13">
        <f t="shared" si="160"/>
        <v>9.6026603581513825E-3</v>
      </c>
      <c r="L856" s="13">
        <f t="shared" si="161"/>
        <v>0</v>
      </c>
      <c r="M856" s="13">
        <f t="shared" si="167"/>
        <v>0.47257919485596511</v>
      </c>
      <c r="N856" s="13">
        <f t="shared" si="162"/>
        <v>0.29299910081069835</v>
      </c>
      <c r="O856" s="13">
        <f t="shared" si="163"/>
        <v>0.29299910081069835</v>
      </c>
      <c r="Q856">
        <v>22.605629308258319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1.04040559846502</v>
      </c>
      <c r="G857" s="13">
        <f t="shared" si="157"/>
        <v>0</v>
      </c>
      <c r="H857" s="13">
        <f t="shared" si="158"/>
        <v>1.04040559846502</v>
      </c>
      <c r="I857" s="16">
        <f t="shared" si="166"/>
        <v>1.0500082588231714</v>
      </c>
      <c r="J857" s="13">
        <f t="shared" si="159"/>
        <v>1.0499531317786088</v>
      </c>
      <c r="K857" s="13">
        <f t="shared" si="160"/>
        <v>5.5127044562564009E-5</v>
      </c>
      <c r="L857" s="13">
        <f t="shared" si="161"/>
        <v>0</v>
      </c>
      <c r="M857" s="13">
        <f t="shared" si="167"/>
        <v>0.17958009404526676</v>
      </c>
      <c r="N857" s="13">
        <f t="shared" si="162"/>
        <v>0.11133965830806539</v>
      </c>
      <c r="O857" s="13">
        <f t="shared" si="163"/>
        <v>0.11133965830806539</v>
      </c>
      <c r="Q857">
        <v>22.811309000000001</v>
      </c>
    </row>
    <row r="858" spans="1:17" x14ac:dyDescent="0.2">
      <c r="A858" s="14">
        <f t="shared" si="164"/>
        <v>48092</v>
      </c>
      <c r="B858" s="1">
        <v>9</v>
      </c>
      <c r="F858" s="34">
        <v>3.0414342965639891</v>
      </c>
      <c r="G858" s="13">
        <f t="shared" si="157"/>
        <v>0</v>
      </c>
      <c r="H858" s="13">
        <f t="shared" si="158"/>
        <v>3.0414342965639891</v>
      </c>
      <c r="I858" s="16">
        <f t="shared" si="166"/>
        <v>3.0414894236085517</v>
      </c>
      <c r="J858" s="13">
        <f t="shared" si="159"/>
        <v>3.039928584045493</v>
      </c>
      <c r="K858" s="13">
        <f t="shared" si="160"/>
        <v>1.5608395630586358E-3</v>
      </c>
      <c r="L858" s="13">
        <f t="shared" si="161"/>
        <v>0</v>
      </c>
      <c r="M858" s="13">
        <f t="shared" si="167"/>
        <v>6.8240435737201371E-2</v>
      </c>
      <c r="N858" s="13">
        <f t="shared" si="162"/>
        <v>4.2309070157064851E-2</v>
      </c>
      <c r="O858" s="13">
        <f t="shared" si="163"/>
        <v>4.2309070157064851E-2</v>
      </c>
      <c r="Q858">
        <v>21.724078780447631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25.04262671005381</v>
      </c>
      <c r="G859" s="13">
        <f t="shared" si="157"/>
        <v>0</v>
      </c>
      <c r="H859" s="13">
        <f t="shared" si="158"/>
        <v>25.04262671005381</v>
      </c>
      <c r="I859" s="16">
        <f t="shared" si="166"/>
        <v>25.044187549616868</v>
      </c>
      <c r="J859" s="13">
        <f t="shared" si="159"/>
        <v>23.91887099091738</v>
      </c>
      <c r="K859" s="13">
        <f t="shared" si="160"/>
        <v>1.1253165586994882</v>
      </c>
      <c r="L859" s="13">
        <f t="shared" si="161"/>
        <v>0</v>
      </c>
      <c r="M859" s="13">
        <f t="shared" si="167"/>
        <v>2.593136558013652E-2</v>
      </c>
      <c r="N859" s="13">
        <f t="shared" si="162"/>
        <v>1.6077446659684642E-2</v>
      </c>
      <c r="O859" s="13">
        <f t="shared" si="163"/>
        <v>1.6077446659684642E-2</v>
      </c>
      <c r="Q859">
        <v>19.434265569771991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45.890111904864938</v>
      </c>
      <c r="G860" s="13">
        <f t="shared" si="157"/>
        <v>2.0759011534044101</v>
      </c>
      <c r="H860" s="13">
        <f t="shared" si="158"/>
        <v>43.814210751460529</v>
      </c>
      <c r="I860" s="16">
        <f t="shared" si="166"/>
        <v>44.939527310160017</v>
      </c>
      <c r="J860" s="13">
        <f t="shared" si="159"/>
        <v>35.708038089064758</v>
      </c>
      <c r="K860" s="13">
        <f t="shared" si="160"/>
        <v>9.2314892210952593</v>
      </c>
      <c r="L860" s="13">
        <f t="shared" si="161"/>
        <v>0</v>
      </c>
      <c r="M860" s="13">
        <f t="shared" si="167"/>
        <v>9.8539189204518776E-3</v>
      </c>
      <c r="N860" s="13">
        <f t="shared" si="162"/>
        <v>6.1094297306801644E-3</v>
      </c>
      <c r="O860" s="13">
        <f t="shared" si="163"/>
        <v>2.0820105831350904</v>
      </c>
      <c r="Q860">
        <v>14.93884721203005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9.468111811125647</v>
      </c>
      <c r="G861" s="13">
        <f t="shared" si="157"/>
        <v>0</v>
      </c>
      <c r="H861" s="13">
        <f t="shared" si="158"/>
        <v>9.468111811125647</v>
      </c>
      <c r="I861" s="16">
        <f t="shared" si="166"/>
        <v>18.699601032220905</v>
      </c>
      <c r="J861" s="13">
        <f t="shared" si="159"/>
        <v>17.391171048525695</v>
      </c>
      <c r="K861" s="13">
        <f t="shared" si="160"/>
        <v>1.3084299836952091</v>
      </c>
      <c r="L861" s="13">
        <f t="shared" si="161"/>
        <v>0</v>
      </c>
      <c r="M861" s="13">
        <f t="shared" si="167"/>
        <v>3.7444891897717133E-3</v>
      </c>
      <c r="N861" s="13">
        <f t="shared" si="162"/>
        <v>2.321583297658462E-3</v>
      </c>
      <c r="O861" s="13">
        <f t="shared" si="163"/>
        <v>2.321583297658462E-3</v>
      </c>
      <c r="Q861">
        <v>11.77634359354839</v>
      </c>
    </row>
    <row r="862" spans="1:17" x14ac:dyDescent="0.2">
      <c r="A862" s="14">
        <f t="shared" si="164"/>
        <v>48214</v>
      </c>
      <c r="B862" s="1">
        <v>1</v>
      </c>
      <c r="F862" s="34">
        <v>13.821964204767109</v>
      </c>
      <c r="G862" s="13">
        <f t="shared" si="157"/>
        <v>0</v>
      </c>
      <c r="H862" s="13">
        <f t="shared" si="158"/>
        <v>13.821964204767109</v>
      </c>
      <c r="I862" s="16">
        <f t="shared" si="166"/>
        <v>15.130394188462319</v>
      </c>
      <c r="J862" s="13">
        <f t="shared" si="159"/>
        <v>14.509420664891426</v>
      </c>
      <c r="K862" s="13">
        <f t="shared" si="160"/>
        <v>0.62097352357089264</v>
      </c>
      <c r="L862" s="13">
        <f t="shared" si="161"/>
        <v>0</v>
      </c>
      <c r="M862" s="13">
        <f t="shared" si="167"/>
        <v>1.4229058921132512E-3</v>
      </c>
      <c r="N862" s="13">
        <f t="shared" si="162"/>
        <v>8.8220165311021575E-4</v>
      </c>
      <c r="O862" s="13">
        <f t="shared" si="163"/>
        <v>8.8220165311021575E-4</v>
      </c>
      <c r="Q862">
        <v>12.923664811604141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26.074517405453481</v>
      </c>
      <c r="G863" s="13">
        <f t="shared" si="157"/>
        <v>0</v>
      </c>
      <c r="H863" s="13">
        <f t="shared" si="158"/>
        <v>26.074517405453481</v>
      </c>
      <c r="I863" s="16">
        <f t="shared" si="166"/>
        <v>26.695490929024373</v>
      </c>
      <c r="J863" s="13">
        <f t="shared" si="159"/>
        <v>24.023974711989915</v>
      </c>
      <c r="K863" s="13">
        <f t="shared" si="160"/>
        <v>2.6715162170344584</v>
      </c>
      <c r="L863" s="13">
        <f t="shared" si="161"/>
        <v>0</v>
      </c>
      <c r="M863" s="13">
        <f t="shared" si="167"/>
        <v>5.4070423900303549E-4</v>
      </c>
      <c r="N863" s="13">
        <f t="shared" si="162"/>
        <v>3.3523662818188199E-4</v>
      </c>
      <c r="O863" s="13">
        <f t="shared" si="163"/>
        <v>3.3523662818188199E-4</v>
      </c>
      <c r="Q863">
        <v>13.99778109838936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25.461416070780231</v>
      </c>
      <c r="G864" s="13">
        <f t="shared" si="157"/>
        <v>0</v>
      </c>
      <c r="H864" s="13">
        <f t="shared" si="158"/>
        <v>25.461416070780231</v>
      </c>
      <c r="I864" s="16">
        <f t="shared" si="166"/>
        <v>28.13293228781469</v>
      </c>
      <c r="J864" s="13">
        <f t="shared" si="159"/>
        <v>25.47242747414316</v>
      </c>
      <c r="K864" s="13">
        <f t="shared" si="160"/>
        <v>2.6605048136715297</v>
      </c>
      <c r="L864" s="13">
        <f t="shared" si="161"/>
        <v>0</v>
      </c>
      <c r="M864" s="13">
        <f t="shared" si="167"/>
        <v>2.0546761082115351E-4</v>
      </c>
      <c r="N864" s="13">
        <f t="shared" si="162"/>
        <v>1.2738991870911518E-4</v>
      </c>
      <c r="O864" s="13">
        <f t="shared" si="163"/>
        <v>1.2738991870911518E-4</v>
      </c>
      <c r="Q864">
        <v>15.227580944543529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37.807774839729291</v>
      </c>
      <c r="G865" s="13">
        <f t="shared" si="157"/>
        <v>1.1722732011185268</v>
      </c>
      <c r="H865" s="13">
        <f t="shared" si="158"/>
        <v>36.635501638610762</v>
      </c>
      <c r="I865" s="16">
        <f t="shared" si="166"/>
        <v>39.296006452282292</v>
      </c>
      <c r="J865" s="13">
        <f t="shared" si="159"/>
        <v>34.119884083025234</v>
      </c>
      <c r="K865" s="13">
        <f t="shared" si="160"/>
        <v>5.1761223692570582</v>
      </c>
      <c r="L865" s="13">
        <f t="shared" si="161"/>
        <v>0</v>
      </c>
      <c r="M865" s="13">
        <f t="shared" si="167"/>
        <v>7.8077692112038326E-5</v>
      </c>
      <c r="N865" s="13">
        <f t="shared" si="162"/>
        <v>4.8408169109463759E-5</v>
      </c>
      <c r="O865" s="13">
        <f t="shared" si="163"/>
        <v>1.1723216092876363</v>
      </c>
      <c r="Q865">
        <v>17.173178475210381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13.65333513428075</v>
      </c>
      <c r="G866" s="13">
        <f t="shared" si="157"/>
        <v>0</v>
      </c>
      <c r="H866" s="13">
        <f t="shared" si="158"/>
        <v>13.65333513428075</v>
      </c>
      <c r="I866" s="16">
        <f t="shared" si="166"/>
        <v>18.82945750353781</v>
      </c>
      <c r="J866" s="13">
        <f t="shared" si="159"/>
        <v>18.373682098704005</v>
      </c>
      <c r="K866" s="13">
        <f t="shared" si="160"/>
        <v>0.45577540483380474</v>
      </c>
      <c r="L866" s="13">
        <f t="shared" si="161"/>
        <v>0</v>
      </c>
      <c r="M866" s="13">
        <f t="shared" si="167"/>
        <v>2.9669523002574568E-5</v>
      </c>
      <c r="N866" s="13">
        <f t="shared" si="162"/>
        <v>1.8395104261596233E-5</v>
      </c>
      <c r="O866" s="13">
        <f t="shared" si="163"/>
        <v>1.8395104261596233E-5</v>
      </c>
      <c r="Q866">
        <v>20.002908764531441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0.36855011142395649</v>
      </c>
      <c r="G867" s="13">
        <f t="shared" si="157"/>
        <v>0</v>
      </c>
      <c r="H867" s="13">
        <f t="shared" si="158"/>
        <v>0.36855011142395649</v>
      </c>
      <c r="I867" s="16">
        <f t="shared" si="166"/>
        <v>0.82432551625776118</v>
      </c>
      <c r="J867" s="13">
        <f t="shared" si="159"/>
        <v>0.82430040302520735</v>
      </c>
      <c r="K867" s="13">
        <f t="shared" si="160"/>
        <v>2.5113232553830578E-5</v>
      </c>
      <c r="L867" s="13">
        <f t="shared" si="161"/>
        <v>0</v>
      </c>
      <c r="M867" s="13">
        <f t="shared" si="167"/>
        <v>1.1274418740978335E-5</v>
      </c>
      <c r="N867" s="13">
        <f t="shared" si="162"/>
        <v>6.9901396194065674E-6</v>
      </c>
      <c r="O867" s="13">
        <f t="shared" si="163"/>
        <v>6.9901396194065674E-6</v>
      </c>
      <c r="Q867">
        <v>23.240053668621989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1.583128852763519</v>
      </c>
      <c r="G868" s="13">
        <f t="shared" si="157"/>
        <v>0</v>
      </c>
      <c r="H868" s="13">
        <f t="shared" si="158"/>
        <v>1.583128852763519</v>
      </c>
      <c r="I868" s="16">
        <f t="shared" si="166"/>
        <v>1.5831539659960727</v>
      </c>
      <c r="J868" s="13">
        <f t="shared" si="159"/>
        <v>1.5830067764328248</v>
      </c>
      <c r="K868" s="13">
        <f t="shared" si="160"/>
        <v>1.4718956324788479E-4</v>
      </c>
      <c r="L868" s="13">
        <f t="shared" si="161"/>
        <v>0</v>
      </c>
      <c r="M868" s="13">
        <f t="shared" si="167"/>
        <v>4.2842791215717673E-6</v>
      </c>
      <c r="N868" s="13">
        <f t="shared" si="162"/>
        <v>2.6562530553744957E-6</v>
      </c>
      <c r="O868" s="13">
        <f t="shared" si="163"/>
        <v>2.6562530553744957E-6</v>
      </c>
      <c r="Q868">
        <v>24.592269000000009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0.56986721004072138</v>
      </c>
      <c r="G869" s="13">
        <f t="shared" si="157"/>
        <v>0</v>
      </c>
      <c r="H869" s="13">
        <f t="shared" si="158"/>
        <v>0.56986721004072138</v>
      </c>
      <c r="I869" s="16">
        <f t="shared" si="166"/>
        <v>0.57001439960396927</v>
      </c>
      <c r="J869" s="13">
        <f t="shared" si="159"/>
        <v>0.57000729778566972</v>
      </c>
      <c r="K869" s="13">
        <f t="shared" si="160"/>
        <v>7.1018182995485901E-6</v>
      </c>
      <c r="L869" s="13">
        <f t="shared" si="161"/>
        <v>0</v>
      </c>
      <c r="M869" s="13">
        <f t="shared" si="167"/>
        <v>1.6280260661972717E-6</v>
      </c>
      <c r="N869" s="13">
        <f t="shared" si="162"/>
        <v>1.0093761610423085E-6</v>
      </c>
      <c r="O869" s="13">
        <f t="shared" si="163"/>
        <v>1.0093761610423085E-6</v>
      </c>
      <c r="Q869">
        <v>24.355621981117309</v>
      </c>
    </row>
    <row r="870" spans="1:17" x14ac:dyDescent="0.2">
      <c r="A870" s="14">
        <f t="shared" si="164"/>
        <v>48458</v>
      </c>
      <c r="B870" s="1">
        <v>9</v>
      </c>
      <c r="F870" s="34">
        <v>1.8547579148054549</v>
      </c>
      <c r="G870" s="13">
        <f t="shared" si="157"/>
        <v>0</v>
      </c>
      <c r="H870" s="13">
        <f t="shared" si="158"/>
        <v>1.8547579148054549</v>
      </c>
      <c r="I870" s="16">
        <f t="shared" si="166"/>
        <v>1.8547650166237544</v>
      </c>
      <c r="J870" s="13">
        <f t="shared" si="159"/>
        <v>1.8544838964616326</v>
      </c>
      <c r="K870" s="13">
        <f t="shared" si="160"/>
        <v>2.8112016212178403E-4</v>
      </c>
      <c r="L870" s="13">
        <f t="shared" si="161"/>
        <v>0</v>
      </c>
      <c r="M870" s="13">
        <f t="shared" si="167"/>
        <v>6.1864990515496317E-7</v>
      </c>
      <c r="N870" s="13">
        <f t="shared" si="162"/>
        <v>3.8356294119607717E-7</v>
      </c>
      <c r="O870" s="13">
        <f t="shared" si="163"/>
        <v>3.8356294119607717E-7</v>
      </c>
      <c r="Q870">
        <v>23.362996009327809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14.322303633843219</v>
      </c>
      <c r="G871" s="13">
        <f t="shared" si="157"/>
        <v>0</v>
      </c>
      <c r="H871" s="13">
        <f t="shared" si="158"/>
        <v>14.322303633843219</v>
      </c>
      <c r="I871" s="16">
        <f t="shared" si="166"/>
        <v>14.322584754005341</v>
      </c>
      <c r="J871" s="13">
        <f t="shared" si="159"/>
        <v>14.171804721550274</v>
      </c>
      <c r="K871" s="13">
        <f t="shared" si="160"/>
        <v>0.15078003245506721</v>
      </c>
      <c r="L871" s="13">
        <f t="shared" si="161"/>
        <v>0</v>
      </c>
      <c r="M871" s="13">
        <f t="shared" si="167"/>
        <v>2.3508696395888599E-7</v>
      </c>
      <c r="N871" s="13">
        <f t="shared" si="162"/>
        <v>1.4575391765450931E-7</v>
      </c>
      <c r="O871" s="13">
        <f t="shared" si="163"/>
        <v>1.4575391765450931E-7</v>
      </c>
      <c r="Q871">
        <v>22.16843416976149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55.572451155435708</v>
      </c>
      <c r="G872" s="13">
        <f t="shared" si="157"/>
        <v>3.1584138375229185</v>
      </c>
      <c r="H872" s="13">
        <f t="shared" si="158"/>
        <v>52.414037317912786</v>
      </c>
      <c r="I872" s="16">
        <f t="shared" si="166"/>
        <v>52.564817350367854</v>
      </c>
      <c r="J872" s="13">
        <f t="shared" si="159"/>
        <v>41.911937626110138</v>
      </c>
      <c r="K872" s="13">
        <f t="shared" si="160"/>
        <v>10.652879724257716</v>
      </c>
      <c r="L872" s="13">
        <f t="shared" si="161"/>
        <v>0</v>
      </c>
      <c r="M872" s="13">
        <f t="shared" si="167"/>
        <v>8.9333046304376689E-8</v>
      </c>
      <c r="N872" s="13">
        <f t="shared" si="162"/>
        <v>5.5386488708713546E-8</v>
      </c>
      <c r="O872" s="13">
        <f t="shared" si="163"/>
        <v>3.1584138929094072</v>
      </c>
      <c r="Q872">
        <v>17.309672106662649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118.7547546680202</v>
      </c>
      <c r="G873" s="13">
        <f t="shared" si="157"/>
        <v>10.222372576643345</v>
      </c>
      <c r="H873" s="13">
        <f t="shared" si="158"/>
        <v>108.53238209137686</v>
      </c>
      <c r="I873" s="16">
        <f t="shared" si="166"/>
        <v>119.18526181563458</v>
      </c>
      <c r="J873" s="13">
        <f t="shared" si="159"/>
        <v>56.490350331152015</v>
      </c>
      <c r="K873" s="13">
        <f t="shared" si="160"/>
        <v>62.69491148448256</v>
      </c>
      <c r="L873" s="13">
        <f t="shared" si="161"/>
        <v>51.932114482717985</v>
      </c>
      <c r="M873" s="13">
        <f t="shared" si="167"/>
        <v>51.932114516664548</v>
      </c>
      <c r="N873" s="13">
        <f t="shared" si="162"/>
        <v>32.19791100033202</v>
      </c>
      <c r="O873" s="13">
        <f t="shared" si="163"/>
        <v>42.420283576975365</v>
      </c>
      <c r="Q873">
        <v>16.183083436008651</v>
      </c>
    </row>
    <row r="874" spans="1:17" x14ac:dyDescent="0.2">
      <c r="A874" s="14">
        <f t="shared" si="164"/>
        <v>48580</v>
      </c>
      <c r="B874" s="1">
        <v>1</v>
      </c>
      <c r="F874" s="34">
        <v>161.65259582098449</v>
      </c>
      <c r="G874" s="13">
        <f t="shared" si="157"/>
        <v>15.018471532445508</v>
      </c>
      <c r="H874" s="13">
        <f t="shared" si="158"/>
        <v>146.63412428853897</v>
      </c>
      <c r="I874" s="16">
        <f t="shared" si="166"/>
        <v>157.39692129030354</v>
      </c>
      <c r="J874" s="13">
        <f t="shared" si="159"/>
        <v>51.375098399898029</v>
      </c>
      <c r="K874" s="13">
        <f t="shared" si="160"/>
        <v>106.0218228904055</v>
      </c>
      <c r="L874" s="13">
        <f t="shared" si="161"/>
        <v>95.577599259257738</v>
      </c>
      <c r="M874" s="13">
        <f t="shared" si="167"/>
        <v>115.31180277559025</v>
      </c>
      <c r="N874" s="13">
        <f t="shared" si="162"/>
        <v>71.49331772086596</v>
      </c>
      <c r="O874" s="13">
        <f t="shared" si="163"/>
        <v>86.511789253311463</v>
      </c>
      <c r="Q874">
        <v>13.80098586495882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59.122017224157617</v>
      </c>
      <c r="G875" s="13">
        <f t="shared" si="157"/>
        <v>3.555265279418184</v>
      </c>
      <c r="H875" s="13">
        <f t="shared" si="158"/>
        <v>55.56675194473943</v>
      </c>
      <c r="I875" s="16">
        <f t="shared" si="166"/>
        <v>66.010975575887187</v>
      </c>
      <c r="J875" s="13">
        <f t="shared" si="159"/>
        <v>40.266171597930565</v>
      </c>
      <c r="K875" s="13">
        <f t="shared" si="160"/>
        <v>25.744803977956622</v>
      </c>
      <c r="L875" s="13">
        <f t="shared" si="161"/>
        <v>14.710320859849169</v>
      </c>
      <c r="M875" s="13">
        <f t="shared" si="167"/>
        <v>58.528805914573454</v>
      </c>
      <c r="N875" s="13">
        <f t="shared" si="162"/>
        <v>36.287859667035541</v>
      </c>
      <c r="O875" s="13">
        <f t="shared" si="163"/>
        <v>39.843124946453727</v>
      </c>
      <c r="Q875">
        <v>12.82157859354839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42.013332659134527</v>
      </c>
      <c r="G876" s="13">
        <f t="shared" si="157"/>
        <v>1.6424663605899399</v>
      </c>
      <c r="H876" s="13">
        <f t="shared" si="158"/>
        <v>40.370866298544584</v>
      </c>
      <c r="I876" s="16">
        <f t="shared" si="166"/>
        <v>51.405349416652037</v>
      </c>
      <c r="J876" s="13">
        <f t="shared" si="159"/>
        <v>39.813006626006782</v>
      </c>
      <c r="K876" s="13">
        <f t="shared" si="160"/>
        <v>11.592342790645255</v>
      </c>
      <c r="L876" s="13">
        <f t="shared" si="161"/>
        <v>0.45379969880173426</v>
      </c>
      <c r="M876" s="13">
        <f t="shared" si="167"/>
        <v>22.694745946339644</v>
      </c>
      <c r="N876" s="13">
        <f t="shared" si="162"/>
        <v>14.070742486730579</v>
      </c>
      <c r="O876" s="13">
        <f t="shared" si="163"/>
        <v>15.713208847320519</v>
      </c>
      <c r="Q876">
        <v>15.90980443427746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28.960548966328361</v>
      </c>
      <c r="G877" s="13">
        <f t="shared" si="157"/>
        <v>0.18312853479696797</v>
      </c>
      <c r="H877" s="13">
        <f t="shared" si="158"/>
        <v>28.777420431531393</v>
      </c>
      <c r="I877" s="16">
        <f t="shared" si="166"/>
        <v>39.915963523374913</v>
      </c>
      <c r="J877" s="13">
        <f t="shared" si="159"/>
        <v>33.828605280353614</v>
      </c>
      <c r="K877" s="13">
        <f t="shared" si="160"/>
        <v>6.0873582430212991</v>
      </c>
      <c r="L877" s="13">
        <f t="shared" si="161"/>
        <v>0</v>
      </c>
      <c r="M877" s="13">
        <f t="shared" si="167"/>
        <v>8.6240034596090656</v>
      </c>
      <c r="N877" s="13">
        <f t="shared" si="162"/>
        <v>5.3468821449576209</v>
      </c>
      <c r="O877" s="13">
        <f t="shared" si="163"/>
        <v>5.5300106797545885</v>
      </c>
      <c r="Q877">
        <v>16.088722911821861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13.710113257127929</v>
      </c>
      <c r="G878" s="13">
        <f t="shared" si="157"/>
        <v>0</v>
      </c>
      <c r="H878" s="13">
        <f t="shared" si="158"/>
        <v>13.710113257127929</v>
      </c>
      <c r="I878" s="16">
        <f t="shared" si="166"/>
        <v>19.797471500149229</v>
      </c>
      <c r="J878" s="13">
        <f t="shared" si="159"/>
        <v>19.1303481362973</v>
      </c>
      <c r="K878" s="13">
        <f t="shared" si="160"/>
        <v>0.66712336385192827</v>
      </c>
      <c r="L878" s="13">
        <f t="shared" si="161"/>
        <v>0</v>
      </c>
      <c r="M878" s="13">
        <f t="shared" si="167"/>
        <v>3.2771213146514446</v>
      </c>
      <c r="N878" s="13">
        <f t="shared" si="162"/>
        <v>2.0318152150838955</v>
      </c>
      <c r="O878" s="13">
        <f t="shared" si="163"/>
        <v>2.0318152150838955</v>
      </c>
      <c r="Q878">
        <v>18.270389971403041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4.249623179373418</v>
      </c>
      <c r="G879" s="13">
        <f t="shared" si="157"/>
        <v>0</v>
      </c>
      <c r="H879" s="13">
        <f t="shared" si="158"/>
        <v>4.249623179373418</v>
      </c>
      <c r="I879" s="16">
        <f t="shared" si="166"/>
        <v>4.9167465432253463</v>
      </c>
      <c r="J879" s="13">
        <f t="shared" si="159"/>
        <v>4.910907595733244</v>
      </c>
      <c r="K879" s="13">
        <f t="shared" si="160"/>
        <v>5.8389474921023421E-3</v>
      </c>
      <c r="L879" s="13">
        <f t="shared" si="161"/>
        <v>0</v>
      </c>
      <c r="M879" s="13">
        <f t="shared" si="167"/>
        <v>1.2453060995675491</v>
      </c>
      <c r="N879" s="13">
        <f t="shared" si="162"/>
        <v>0.77208978173188048</v>
      </c>
      <c r="O879" s="13">
        <f t="shared" si="163"/>
        <v>0.77208978173188048</v>
      </c>
      <c r="Q879">
        <v>22.578309615007061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2.9453008406797681</v>
      </c>
      <c r="G880" s="13">
        <f t="shared" si="157"/>
        <v>0</v>
      </c>
      <c r="H880" s="13">
        <f t="shared" si="158"/>
        <v>2.9453008406797681</v>
      </c>
      <c r="I880" s="16">
        <f t="shared" si="166"/>
        <v>2.9511397881718704</v>
      </c>
      <c r="J880" s="13">
        <f t="shared" si="159"/>
        <v>2.9501228746169628</v>
      </c>
      <c r="K880" s="13">
        <f t="shared" si="160"/>
        <v>1.016913554907628E-3</v>
      </c>
      <c r="L880" s="13">
        <f t="shared" si="161"/>
        <v>0</v>
      </c>
      <c r="M880" s="13">
        <f t="shared" si="167"/>
        <v>0.47321631783566864</v>
      </c>
      <c r="N880" s="13">
        <f t="shared" si="162"/>
        <v>0.29339411705811458</v>
      </c>
      <c r="O880" s="13">
        <f t="shared" si="163"/>
        <v>0.29339411705811458</v>
      </c>
      <c r="Q880">
        <v>24.12806908207504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0.14226597495303811</v>
      </c>
      <c r="G881" s="13">
        <f t="shared" si="157"/>
        <v>0</v>
      </c>
      <c r="H881" s="13">
        <f t="shared" si="158"/>
        <v>0.14226597495303811</v>
      </c>
      <c r="I881" s="16">
        <f t="shared" si="166"/>
        <v>0.14328288850794574</v>
      </c>
      <c r="J881" s="13">
        <f t="shared" si="159"/>
        <v>0.14328278832877522</v>
      </c>
      <c r="K881" s="13">
        <f t="shared" si="160"/>
        <v>1.0017917051463598E-7</v>
      </c>
      <c r="L881" s="13">
        <f t="shared" si="161"/>
        <v>0</v>
      </c>
      <c r="M881" s="13">
        <f t="shared" si="167"/>
        <v>0.17982220077755406</v>
      </c>
      <c r="N881" s="13">
        <f t="shared" si="162"/>
        <v>0.11148976448208352</v>
      </c>
      <c r="O881" s="13">
        <f t="shared" si="163"/>
        <v>0.11148976448208352</v>
      </c>
      <c r="Q881">
        <v>25.206813000000011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1.684322558386248</v>
      </c>
      <c r="G882" s="13">
        <f t="shared" si="157"/>
        <v>0</v>
      </c>
      <c r="H882" s="13">
        <f t="shared" si="158"/>
        <v>1.684322558386248</v>
      </c>
      <c r="I882" s="16">
        <f t="shared" si="166"/>
        <v>1.6843226585654185</v>
      </c>
      <c r="J882" s="13">
        <f t="shared" si="159"/>
        <v>1.6841128447246034</v>
      </c>
      <c r="K882" s="13">
        <f t="shared" si="160"/>
        <v>2.0981384081508736E-4</v>
      </c>
      <c r="L882" s="13">
        <f t="shared" si="161"/>
        <v>0</v>
      </c>
      <c r="M882" s="13">
        <f t="shared" si="167"/>
        <v>6.8332436295470547E-2</v>
      </c>
      <c r="N882" s="13">
        <f t="shared" si="162"/>
        <v>4.2366110503191737E-2</v>
      </c>
      <c r="O882" s="13">
        <f t="shared" si="163"/>
        <v>4.2366110503191737E-2</v>
      </c>
      <c r="Q882">
        <v>23.387333822727879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19.309003259355119</v>
      </c>
      <c r="G883" s="13">
        <f t="shared" si="157"/>
        <v>0</v>
      </c>
      <c r="H883" s="13">
        <f t="shared" si="158"/>
        <v>19.309003259355119</v>
      </c>
      <c r="I883" s="16">
        <f t="shared" si="166"/>
        <v>19.309213073195934</v>
      </c>
      <c r="J883" s="13">
        <f t="shared" si="159"/>
        <v>18.916300735080956</v>
      </c>
      <c r="K883" s="13">
        <f t="shared" si="160"/>
        <v>0.39291233811497861</v>
      </c>
      <c r="L883" s="13">
        <f t="shared" si="161"/>
        <v>0</v>
      </c>
      <c r="M883" s="13">
        <f t="shared" si="167"/>
        <v>2.596632579227881E-2</v>
      </c>
      <c r="N883" s="13">
        <f t="shared" si="162"/>
        <v>1.6099121991212863E-2</v>
      </c>
      <c r="O883" s="13">
        <f t="shared" si="163"/>
        <v>1.6099121991212863E-2</v>
      </c>
      <c r="Q883">
        <v>21.626591334092058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13.93925766827614</v>
      </c>
      <c r="G884" s="13">
        <f t="shared" si="157"/>
        <v>0</v>
      </c>
      <c r="H884" s="13">
        <f t="shared" si="158"/>
        <v>13.93925766827614</v>
      </c>
      <c r="I884" s="16">
        <f t="shared" si="166"/>
        <v>14.332170006391118</v>
      </c>
      <c r="J884" s="13">
        <f t="shared" si="159"/>
        <v>14.041751348885112</v>
      </c>
      <c r="K884" s="13">
        <f t="shared" si="160"/>
        <v>0.29041865750600593</v>
      </c>
      <c r="L884" s="13">
        <f t="shared" si="161"/>
        <v>0</v>
      </c>
      <c r="M884" s="13">
        <f t="shared" si="167"/>
        <v>9.8672038010659477E-3</v>
      </c>
      <c r="N884" s="13">
        <f t="shared" si="162"/>
        <v>6.1176663566608874E-3</v>
      </c>
      <c r="O884" s="13">
        <f t="shared" si="163"/>
        <v>6.1176663566608874E-3</v>
      </c>
      <c r="Q884">
        <v>17.44433814634991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71.084510919963279</v>
      </c>
      <c r="G885" s="13">
        <f t="shared" si="157"/>
        <v>4.8927056256272845</v>
      </c>
      <c r="H885" s="13">
        <f t="shared" si="158"/>
        <v>66.191805294335992</v>
      </c>
      <c r="I885" s="16">
        <f t="shared" si="166"/>
        <v>66.482223951842002</v>
      </c>
      <c r="J885" s="13">
        <f t="shared" si="159"/>
        <v>45.080082482357383</v>
      </c>
      <c r="K885" s="13">
        <f t="shared" si="160"/>
        <v>21.402141469484619</v>
      </c>
      <c r="L885" s="13">
        <f t="shared" si="161"/>
        <v>10.335727697012867</v>
      </c>
      <c r="M885" s="13">
        <f t="shared" si="167"/>
        <v>10.339477234457274</v>
      </c>
      <c r="N885" s="13">
        <f t="shared" si="162"/>
        <v>6.4104758853635095</v>
      </c>
      <c r="O885" s="13">
        <f t="shared" si="163"/>
        <v>11.303181510990793</v>
      </c>
      <c r="Q885">
        <v>15.54104929358126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14.344783423229091</v>
      </c>
      <c r="G886" s="13">
        <f t="shared" si="157"/>
        <v>0</v>
      </c>
      <c r="H886" s="13">
        <f t="shared" si="158"/>
        <v>14.344783423229091</v>
      </c>
      <c r="I886" s="16">
        <f t="shared" si="166"/>
        <v>25.41119719570084</v>
      </c>
      <c r="J886" s="13">
        <f t="shared" si="159"/>
        <v>22.620811143047952</v>
      </c>
      <c r="K886" s="13">
        <f t="shared" si="160"/>
        <v>2.7903860526528881</v>
      </c>
      <c r="L886" s="13">
        <f t="shared" si="161"/>
        <v>0</v>
      </c>
      <c r="M886" s="13">
        <f t="shared" si="167"/>
        <v>3.9290013490937641</v>
      </c>
      <c r="N886" s="13">
        <f t="shared" si="162"/>
        <v>2.4359808364381337</v>
      </c>
      <c r="O886" s="13">
        <f t="shared" si="163"/>
        <v>2.4359808364381337</v>
      </c>
      <c r="Q886">
        <v>12.48257320160876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15.611474215094461</v>
      </c>
      <c r="G887" s="13">
        <f t="shared" si="157"/>
        <v>0</v>
      </c>
      <c r="H887" s="13">
        <f t="shared" si="158"/>
        <v>15.611474215094461</v>
      </c>
      <c r="I887" s="16">
        <f t="shared" si="166"/>
        <v>18.401860267747349</v>
      </c>
      <c r="J887" s="13">
        <f t="shared" si="159"/>
        <v>17.169604259221543</v>
      </c>
      <c r="K887" s="13">
        <f t="shared" si="160"/>
        <v>1.2322560085258054</v>
      </c>
      <c r="L887" s="13">
        <f t="shared" si="161"/>
        <v>0</v>
      </c>
      <c r="M887" s="13">
        <f t="shared" si="167"/>
        <v>1.4930205126556304</v>
      </c>
      <c r="N887" s="13">
        <f t="shared" si="162"/>
        <v>0.92567271784649086</v>
      </c>
      <c r="O887" s="13">
        <f t="shared" si="163"/>
        <v>0.92567271784649086</v>
      </c>
      <c r="Q887">
        <v>11.899742593548391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10.322809088691461</v>
      </c>
      <c r="G888" s="13">
        <f t="shared" si="157"/>
        <v>0</v>
      </c>
      <c r="H888" s="13">
        <f t="shared" si="158"/>
        <v>10.322809088691461</v>
      </c>
      <c r="I888" s="16">
        <f t="shared" si="166"/>
        <v>11.555065097217266</v>
      </c>
      <c r="J888" s="13">
        <f t="shared" si="159"/>
        <v>11.405409340525166</v>
      </c>
      <c r="K888" s="13">
        <f t="shared" si="160"/>
        <v>0.14965575669210018</v>
      </c>
      <c r="L888" s="13">
        <f t="shared" si="161"/>
        <v>0</v>
      </c>
      <c r="M888" s="13">
        <f t="shared" si="167"/>
        <v>0.56734779480913955</v>
      </c>
      <c r="N888" s="13">
        <f t="shared" si="162"/>
        <v>0.35175563278166649</v>
      </c>
      <c r="O888" s="13">
        <f t="shared" si="163"/>
        <v>0.35175563278166649</v>
      </c>
      <c r="Q888">
        <v>17.642898997768832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86.943629245017306</v>
      </c>
      <c r="G889" s="13">
        <f t="shared" si="157"/>
        <v>6.6657995341881966</v>
      </c>
      <c r="H889" s="13">
        <f t="shared" si="158"/>
        <v>80.27782971082911</v>
      </c>
      <c r="I889" s="16">
        <f t="shared" si="166"/>
        <v>80.427485467521208</v>
      </c>
      <c r="J889" s="13">
        <f t="shared" si="159"/>
        <v>47.348528645432907</v>
      </c>
      <c r="K889" s="13">
        <f t="shared" si="160"/>
        <v>33.078956822088301</v>
      </c>
      <c r="L889" s="13">
        <f t="shared" si="161"/>
        <v>22.098400137145767</v>
      </c>
      <c r="M889" s="13">
        <f t="shared" si="167"/>
        <v>22.31399229917324</v>
      </c>
      <c r="N889" s="13">
        <f t="shared" si="162"/>
        <v>13.834675225487409</v>
      </c>
      <c r="O889" s="13">
        <f t="shared" si="163"/>
        <v>20.500474759675605</v>
      </c>
      <c r="Q889">
        <v>14.88085478150701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38.246791669004743</v>
      </c>
      <c r="G890" s="13">
        <f t="shared" si="157"/>
        <v>1.2213565139351223</v>
      </c>
      <c r="H890" s="13">
        <f t="shared" si="158"/>
        <v>37.025435155069623</v>
      </c>
      <c r="I890" s="16">
        <f t="shared" si="166"/>
        <v>48.00599184001215</v>
      </c>
      <c r="J890" s="13">
        <f t="shared" si="159"/>
        <v>40.241681880068782</v>
      </c>
      <c r="K890" s="13">
        <f t="shared" si="160"/>
        <v>7.7643099599433683</v>
      </c>
      <c r="L890" s="13">
        <f t="shared" si="161"/>
        <v>0</v>
      </c>
      <c r="M890" s="13">
        <f t="shared" si="167"/>
        <v>8.4793170736858308</v>
      </c>
      <c r="N890" s="13">
        <f t="shared" si="162"/>
        <v>5.2571765856852153</v>
      </c>
      <c r="O890" s="13">
        <f t="shared" si="163"/>
        <v>6.4785330996203374</v>
      </c>
      <c r="Q890">
        <v>18.171676150625061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0.30646814934861721</v>
      </c>
      <c r="G891" s="13">
        <f t="shared" si="157"/>
        <v>0</v>
      </c>
      <c r="H891" s="13">
        <f t="shared" si="158"/>
        <v>0.30646814934861721</v>
      </c>
      <c r="I891" s="16">
        <f t="shared" si="166"/>
        <v>8.0707781092919859</v>
      </c>
      <c r="J891" s="13">
        <f t="shared" si="159"/>
        <v>8.0440837123545261</v>
      </c>
      <c r="K891" s="13">
        <f t="shared" si="160"/>
        <v>2.6694396937459786E-2</v>
      </c>
      <c r="L891" s="13">
        <f t="shared" si="161"/>
        <v>0</v>
      </c>
      <c r="M891" s="13">
        <f t="shared" si="167"/>
        <v>3.2221404880006155</v>
      </c>
      <c r="N891" s="13">
        <f t="shared" si="162"/>
        <v>1.9977271025603816</v>
      </c>
      <c r="O891" s="13">
        <f t="shared" si="163"/>
        <v>1.9977271025603816</v>
      </c>
      <c r="Q891">
        <v>22.320976961668379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4.783800414222017</v>
      </c>
      <c r="G892" s="13">
        <f t="shared" si="157"/>
        <v>0</v>
      </c>
      <c r="H892" s="13">
        <f t="shared" si="158"/>
        <v>4.783800414222017</v>
      </c>
      <c r="I892" s="16">
        <f t="shared" si="166"/>
        <v>4.8104948111594767</v>
      </c>
      <c r="J892" s="13">
        <f t="shared" si="159"/>
        <v>4.8060337495274839</v>
      </c>
      <c r="K892" s="13">
        <f t="shared" si="160"/>
        <v>4.4610616319928909E-3</v>
      </c>
      <c r="L892" s="13">
        <f t="shared" si="161"/>
        <v>0</v>
      </c>
      <c r="M892" s="13">
        <f t="shared" si="167"/>
        <v>1.2244133854402339</v>
      </c>
      <c r="N892" s="13">
        <f t="shared" si="162"/>
        <v>0.75913629897294499</v>
      </c>
      <c r="O892" s="13">
        <f t="shared" si="163"/>
        <v>0.75913629897294499</v>
      </c>
      <c r="Q892">
        <v>24.03044100000001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0.83740197674068806</v>
      </c>
      <c r="G893" s="13">
        <f t="shared" si="157"/>
        <v>0</v>
      </c>
      <c r="H893" s="13">
        <f t="shared" si="158"/>
        <v>0.83740197674068806</v>
      </c>
      <c r="I893" s="16">
        <f t="shared" si="166"/>
        <v>0.84186303837268095</v>
      </c>
      <c r="J893" s="13">
        <f t="shared" si="159"/>
        <v>0.84184014238021276</v>
      </c>
      <c r="K893" s="13">
        <f t="shared" si="160"/>
        <v>2.2895992468185966E-5</v>
      </c>
      <c r="L893" s="13">
        <f t="shared" si="161"/>
        <v>0</v>
      </c>
      <c r="M893" s="13">
        <f t="shared" si="167"/>
        <v>0.46527708646728894</v>
      </c>
      <c r="N893" s="13">
        <f t="shared" si="162"/>
        <v>0.28847179360971914</v>
      </c>
      <c r="O893" s="13">
        <f t="shared" si="163"/>
        <v>0.28847179360971914</v>
      </c>
      <c r="Q893">
        <v>24.350140543483271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1.6959078284029021</v>
      </c>
      <c r="G894" s="13">
        <f t="shared" si="157"/>
        <v>0</v>
      </c>
      <c r="H894" s="13">
        <f t="shared" si="158"/>
        <v>1.6959078284029021</v>
      </c>
      <c r="I894" s="16">
        <f t="shared" si="166"/>
        <v>1.6959307243953703</v>
      </c>
      <c r="J894" s="13">
        <f t="shared" si="159"/>
        <v>1.6957052321965849</v>
      </c>
      <c r="K894" s="13">
        <f t="shared" si="160"/>
        <v>2.2549219878542637E-4</v>
      </c>
      <c r="L894" s="13">
        <f t="shared" si="161"/>
        <v>0</v>
      </c>
      <c r="M894" s="13">
        <f t="shared" si="167"/>
        <v>0.1768052928575698</v>
      </c>
      <c r="N894" s="13">
        <f t="shared" si="162"/>
        <v>0.10961928157169328</v>
      </c>
      <c r="O894" s="13">
        <f t="shared" si="163"/>
        <v>0.10961928157169328</v>
      </c>
      <c r="Q894">
        <v>23.021159168779981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11.049411260300889</v>
      </c>
      <c r="G895" s="13">
        <f t="shared" si="157"/>
        <v>0</v>
      </c>
      <c r="H895" s="13">
        <f t="shared" si="158"/>
        <v>11.049411260300889</v>
      </c>
      <c r="I895" s="16">
        <f t="shared" si="166"/>
        <v>11.049636752499675</v>
      </c>
      <c r="J895" s="13">
        <f t="shared" si="159"/>
        <v>10.965955310490928</v>
      </c>
      <c r="K895" s="13">
        <f t="shared" si="160"/>
        <v>8.3681442008746387E-2</v>
      </c>
      <c r="L895" s="13">
        <f t="shared" si="161"/>
        <v>0</v>
      </c>
      <c r="M895" s="13">
        <f t="shared" si="167"/>
        <v>6.7186011285876521E-2</v>
      </c>
      <c r="N895" s="13">
        <f t="shared" si="162"/>
        <v>4.165532699724344E-2</v>
      </c>
      <c r="O895" s="13">
        <f t="shared" si="163"/>
        <v>4.165532699724344E-2</v>
      </c>
      <c r="Q895">
        <v>20.859579656745829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19.429391182430479</v>
      </c>
      <c r="G896" s="13">
        <f t="shared" si="157"/>
        <v>0</v>
      </c>
      <c r="H896" s="13">
        <f t="shared" si="158"/>
        <v>19.429391182430479</v>
      </c>
      <c r="I896" s="16">
        <f t="shared" si="166"/>
        <v>19.513072624439225</v>
      </c>
      <c r="J896" s="13">
        <f t="shared" si="159"/>
        <v>18.844688329196998</v>
      </c>
      <c r="K896" s="13">
        <f t="shared" si="160"/>
        <v>0.66838429524222676</v>
      </c>
      <c r="L896" s="13">
        <f t="shared" si="161"/>
        <v>0</v>
      </c>
      <c r="M896" s="13">
        <f t="shared" si="167"/>
        <v>2.5530684288633081E-2</v>
      </c>
      <c r="N896" s="13">
        <f t="shared" si="162"/>
        <v>1.5829024258952509E-2</v>
      </c>
      <c r="O896" s="13">
        <f t="shared" si="163"/>
        <v>1.5829024258952509E-2</v>
      </c>
      <c r="Q896">
        <v>17.943812046666089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42.104774420298448</v>
      </c>
      <c r="G897" s="13">
        <f t="shared" si="157"/>
        <v>1.6526898059533364</v>
      </c>
      <c r="H897" s="13">
        <f t="shared" si="158"/>
        <v>40.452084614345111</v>
      </c>
      <c r="I897" s="16">
        <f t="shared" si="166"/>
        <v>41.120468909587338</v>
      </c>
      <c r="J897" s="13">
        <f t="shared" si="159"/>
        <v>33.287234311537247</v>
      </c>
      <c r="K897" s="13">
        <f t="shared" si="160"/>
        <v>7.8332345980500904</v>
      </c>
      <c r="L897" s="13">
        <f t="shared" si="161"/>
        <v>0</v>
      </c>
      <c r="M897" s="13">
        <f t="shared" si="167"/>
        <v>9.7016600296805713E-3</v>
      </c>
      <c r="N897" s="13">
        <f t="shared" si="162"/>
        <v>6.0150292184019544E-3</v>
      </c>
      <c r="O897" s="13">
        <f t="shared" si="163"/>
        <v>1.6587048351717384</v>
      </c>
      <c r="Q897">
        <v>14.41159488790238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40.272174949367191</v>
      </c>
      <c r="G898" s="13">
        <f t="shared" si="157"/>
        <v>1.4478000452402928</v>
      </c>
      <c r="H898" s="13">
        <f t="shared" si="158"/>
        <v>38.824374904126898</v>
      </c>
      <c r="I898" s="16">
        <f t="shared" si="166"/>
        <v>46.657609502176989</v>
      </c>
      <c r="J898" s="13">
        <f t="shared" si="159"/>
        <v>31.591492892817943</v>
      </c>
      <c r="K898" s="13">
        <f t="shared" si="160"/>
        <v>15.066116609359046</v>
      </c>
      <c r="L898" s="13">
        <f t="shared" si="161"/>
        <v>3.9531154220334828</v>
      </c>
      <c r="M898" s="13">
        <f t="shared" si="167"/>
        <v>3.9568020528447612</v>
      </c>
      <c r="N898" s="13">
        <f t="shared" si="162"/>
        <v>2.453217272763752</v>
      </c>
      <c r="O898" s="13">
        <f t="shared" si="163"/>
        <v>3.9010173180040448</v>
      </c>
      <c r="Q898">
        <v>10.32776659354839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31.55384151829611</v>
      </c>
      <c r="G899" s="13">
        <f t="shared" si="157"/>
        <v>0.4730659154738181</v>
      </c>
      <c r="H899" s="13">
        <f t="shared" si="158"/>
        <v>31.080775602822293</v>
      </c>
      <c r="I899" s="16">
        <f t="shared" si="166"/>
        <v>42.193776790147858</v>
      </c>
      <c r="J899" s="13">
        <f t="shared" si="159"/>
        <v>31.896370356960464</v>
      </c>
      <c r="K899" s="13">
        <f t="shared" si="160"/>
        <v>10.297406433187394</v>
      </c>
      <c r="L899" s="13">
        <f t="shared" si="161"/>
        <v>0</v>
      </c>
      <c r="M899" s="13">
        <f t="shared" si="167"/>
        <v>1.5035847800810092</v>
      </c>
      <c r="N899" s="13">
        <f t="shared" si="162"/>
        <v>0.93222256365022571</v>
      </c>
      <c r="O899" s="13">
        <f t="shared" si="163"/>
        <v>1.4052884791240439</v>
      </c>
      <c r="Q899">
        <v>12.20568001843376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60.39766823035675</v>
      </c>
      <c r="G900" s="13">
        <f t="shared" si="157"/>
        <v>3.6978866397095715</v>
      </c>
      <c r="H900" s="13">
        <f t="shared" si="158"/>
        <v>56.699781590647177</v>
      </c>
      <c r="I900" s="16">
        <f t="shared" si="166"/>
        <v>66.997188023834568</v>
      </c>
      <c r="J900" s="13">
        <f t="shared" si="159"/>
        <v>43.850934745049067</v>
      </c>
      <c r="K900" s="13">
        <f t="shared" si="160"/>
        <v>23.146253278785501</v>
      </c>
      <c r="L900" s="13">
        <f t="shared" si="161"/>
        <v>12.092663581693044</v>
      </c>
      <c r="M900" s="13">
        <f t="shared" si="167"/>
        <v>12.664025798123827</v>
      </c>
      <c r="N900" s="13">
        <f t="shared" si="162"/>
        <v>7.8516959948367724</v>
      </c>
      <c r="O900" s="13">
        <f t="shared" si="163"/>
        <v>11.549582634546343</v>
      </c>
      <c r="Q900">
        <v>14.73914511811213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47.584096743505867</v>
      </c>
      <c r="G901" s="13">
        <f t="shared" si="157"/>
        <v>2.2652934094571147</v>
      </c>
      <c r="H901" s="13">
        <f t="shared" si="158"/>
        <v>45.318803334048752</v>
      </c>
      <c r="I901" s="16">
        <f t="shared" si="166"/>
        <v>56.3723930311412</v>
      </c>
      <c r="J901" s="13">
        <f t="shared" si="159"/>
        <v>44.410592151866496</v>
      </c>
      <c r="K901" s="13">
        <f t="shared" si="160"/>
        <v>11.961800879274705</v>
      </c>
      <c r="L901" s="13">
        <f t="shared" si="161"/>
        <v>0.82597433252468588</v>
      </c>
      <c r="M901" s="13">
        <f t="shared" si="167"/>
        <v>5.6383041358117403</v>
      </c>
      <c r="N901" s="13">
        <f t="shared" si="162"/>
        <v>3.4957485642032791</v>
      </c>
      <c r="O901" s="13">
        <f t="shared" si="163"/>
        <v>5.7610419736603937</v>
      </c>
      <c r="Q901">
        <v>17.842315703324871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0.142083378519996</v>
      </c>
      <c r="G902" s="13">
        <f t="shared" ref="G902:G965" si="172">IF((F902-$J$2)&gt;0,$I$2*(F902-$J$2),0)</f>
        <v>0</v>
      </c>
      <c r="H902" s="13">
        <f t="shared" ref="H902:H965" si="173">F902-G902</f>
        <v>0.142083378519996</v>
      </c>
      <c r="I902" s="16">
        <f t="shared" si="166"/>
        <v>11.277909925270015</v>
      </c>
      <c r="J902" s="13">
        <f t="shared" ref="J902:J965" si="174">I902/SQRT(1+(I902/($K$2*(300+(25*Q902)+0.05*(Q902)^3)))^2)</f>
        <v>11.20230408878545</v>
      </c>
      <c r="K902" s="13">
        <f t="shared" ref="K902:K965" si="175">I902-J902</f>
        <v>7.5605836484564648E-2</v>
      </c>
      <c r="L902" s="13">
        <f t="shared" ref="L902:L965" si="176">IF(K902&gt;$N$2,(K902-$N$2)/$L$2,0)</f>
        <v>0</v>
      </c>
      <c r="M902" s="13">
        <f t="shared" si="167"/>
        <v>2.1425555716084612</v>
      </c>
      <c r="N902" s="13">
        <f t="shared" ref="N902:N965" si="177">$M$2*M902</f>
        <v>1.3283844543972458</v>
      </c>
      <c r="O902" s="13">
        <f t="shared" ref="O902:O965" si="178">N902+G902</f>
        <v>1.3283844543972458</v>
      </c>
      <c r="Q902">
        <v>22.020427602250798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10.29882995196016</v>
      </c>
      <c r="G903" s="13">
        <f t="shared" si="172"/>
        <v>0</v>
      </c>
      <c r="H903" s="13">
        <f t="shared" si="173"/>
        <v>10.29882995196016</v>
      </c>
      <c r="I903" s="16">
        <f t="shared" ref="I903:I966" si="180">H903+K902-L902</f>
        <v>10.374435788444725</v>
      </c>
      <c r="J903" s="13">
        <f t="shared" si="174"/>
        <v>10.321889963424727</v>
      </c>
      <c r="K903" s="13">
        <f t="shared" si="175"/>
        <v>5.2545825019997494E-2</v>
      </c>
      <c r="L903" s="13">
        <f t="shared" si="176"/>
        <v>0</v>
      </c>
      <c r="M903" s="13">
        <f t="shared" ref="M903:M966" si="181">L903+M902-N902</f>
        <v>0.81417111721121538</v>
      </c>
      <c r="N903" s="13">
        <f t="shared" si="177"/>
        <v>0.50478609267095353</v>
      </c>
      <c r="O903" s="13">
        <f t="shared" si="178"/>
        <v>0.50478609267095353</v>
      </c>
      <c r="Q903">
        <v>22.84183753423719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8.5425734254917535E-2</v>
      </c>
      <c r="G904" s="13">
        <f t="shared" si="172"/>
        <v>0</v>
      </c>
      <c r="H904" s="13">
        <f t="shared" si="173"/>
        <v>8.5425734254917535E-2</v>
      </c>
      <c r="I904" s="16">
        <f t="shared" si="180"/>
        <v>0.13797155927491503</v>
      </c>
      <c r="J904" s="13">
        <f t="shared" si="174"/>
        <v>0.13797144033050485</v>
      </c>
      <c r="K904" s="13">
        <f t="shared" si="175"/>
        <v>1.1894441018234225E-7</v>
      </c>
      <c r="L904" s="13">
        <f t="shared" si="176"/>
        <v>0</v>
      </c>
      <c r="M904" s="13">
        <f t="shared" si="181"/>
        <v>0.30938502454026184</v>
      </c>
      <c r="N904" s="13">
        <f t="shared" si="177"/>
        <v>0.19181871521496235</v>
      </c>
      <c r="O904" s="13">
        <f t="shared" si="178"/>
        <v>0.19181871521496235</v>
      </c>
      <c r="Q904">
        <v>23.16880500000001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0.8173989610684701</v>
      </c>
      <c r="G905" s="13">
        <f t="shared" si="172"/>
        <v>0</v>
      </c>
      <c r="H905" s="13">
        <f t="shared" si="173"/>
        <v>0.8173989610684701</v>
      </c>
      <c r="I905" s="16">
        <f t="shared" si="180"/>
        <v>0.81739908001288031</v>
      </c>
      <c r="J905" s="13">
        <f t="shared" si="174"/>
        <v>0.81737391892351297</v>
      </c>
      <c r="K905" s="13">
        <f t="shared" si="175"/>
        <v>2.5161089367342626E-5</v>
      </c>
      <c r="L905" s="13">
        <f t="shared" si="176"/>
        <v>0</v>
      </c>
      <c r="M905" s="13">
        <f t="shared" si="181"/>
        <v>0.11756630932529949</v>
      </c>
      <c r="N905" s="13">
        <f t="shared" si="177"/>
        <v>7.2891111781685683E-2</v>
      </c>
      <c r="O905" s="13">
        <f t="shared" si="178"/>
        <v>7.2891111781685683E-2</v>
      </c>
      <c r="Q905">
        <v>23.046476752300201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0.42142857099999997</v>
      </c>
      <c r="G906" s="13">
        <f t="shared" si="172"/>
        <v>0</v>
      </c>
      <c r="H906" s="13">
        <f t="shared" si="173"/>
        <v>0.42142857099999997</v>
      </c>
      <c r="I906" s="16">
        <f t="shared" si="180"/>
        <v>0.42145373208936732</v>
      </c>
      <c r="J906" s="13">
        <f t="shared" si="174"/>
        <v>0.42145022273753252</v>
      </c>
      <c r="K906" s="13">
        <f t="shared" si="175"/>
        <v>3.5093518347961705E-6</v>
      </c>
      <c r="L906" s="13">
        <f t="shared" si="176"/>
        <v>0</v>
      </c>
      <c r="M906" s="13">
        <f t="shared" si="181"/>
        <v>4.4675197543613807E-2</v>
      </c>
      <c r="N906" s="13">
        <f t="shared" si="177"/>
        <v>2.7698622477040559E-2</v>
      </c>
      <c r="O906" s="13">
        <f t="shared" si="178"/>
        <v>2.7698622477040559E-2</v>
      </c>
      <c r="Q906">
        <v>22.923159118854191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10.32578146877508</v>
      </c>
      <c r="G907" s="13">
        <f t="shared" si="172"/>
        <v>0</v>
      </c>
      <c r="H907" s="13">
        <f t="shared" si="173"/>
        <v>10.32578146877508</v>
      </c>
      <c r="I907" s="16">
        <f t="shared" si="180"/>
        <v>10.325784978126915</v>
      </c>
      <c r="J907" s="13">
        <f t="shared" si="174"/>
        <v>10.259771078427292</v>
      </c>
      <c r="K907" s="13">
        <f t="shared" si="175"/>
        <v>6.6013899699623124E-2</v>
      </c>
      <c r="L907" s="13">
        <f t="shared" si="176"/>
        <v>0</v>
      </c>
      <c r="M907" s="13">
        <f t="shared" si="181"/>
        <v>1.6976575066573248E-2</v>
      </c>
      <c r="N907" s="13">
        <f t="shared" si="177"/>
        <v>1.0525476541275414E-2</v>
      </c>
      <c r="O907" s="13">
        <f t="shared" si="178"/>
        <v>1.0525476541275414E-2</v>
      </c>
      <c r="Q907">
        <v>21.111648375236459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0.42185999595270468</v>
      </c>
      <c r="G908" s="13">
        <f t="shared" si="172"/>
        <v>0</v>
      </c>
      <c r="H908" s="13">
        <f t="shared" si="173"/>
        <v>0.42185999595270468</v>
      </c>
      <c r="I908" s="16">
        <f t="shared" si="180"/>
        <v>0.4878738956523278</v>
      </c>
      <c r="J908" s="13">
        <f t="shared" si="174"/>
        <v>0.48786165075467375</v>
      </c>
      <c r="K908" s="13">
        <f t="shared" si="175"/>
        <v>1.2244897654056786E-5</v>
      </c>
      <c r="L908" s="13">
        <f t="shared" si="176"/>
        <v>0</v>
      </c>
      <c r="M908" s="13">
        <f t="shared" si="181"/>
        <v>6.4510985252978336E-3</v>
      </c>
      <c r="N908" s="13">
        <f t="shared" si="177"/>
        <v>3.999681085684657E-3</v>
      </c>
      <c r="O908" s="13">
        <f t="shared" si="178"/>
        <v>3.999681085684657E-3</v>
      </c>
      <c r="Q908">
        <v>17.189580123932661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31.838695635667982</v>
      </c>
      <c r="G909" s="13">
        <f t="shared" si="172"/>
        <v>0.50491340472185864</v>
      </c>
      <c r="H909" s="13">
        <f t="shared" si="173"/>
        <v>31.333782230946124</v>
      </c>
      <c r="I909" s="16">
        <f t="shared" si="180"/>
        <v>31.333794475843778</v>
      </c>
      <c r="J909" s="13">
        <f t="shared" si="174"/>
        <v>27.234161174146852</v>
      </c>
      <c r="K909" s="13">
        <f t="shared" si="175"/>
        <v>4.099633301696926</v>
      </c>
      <c r="L909" s="13">
        <f t="shared" si="176"/>
        <v>0</v>
      </c>
      <c r="M909" s="13">
        <f t="shared" si="181"/>
        <v>2.4514174396131766E-3</v>
      </c>
      <c r="N909" s="13">
        <f t="shared" si="177"/>
        <v>1.5198788125601694E-3</v>
      </c>
      <c r="O909" s="13">
        <f t="shared" si="178"/>
        <v>0.50643328353441885</v>
      </c>
      <c r="Q909">
        <v>13.991380867731101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21.429734121585369</v>
      </c>
      <c r="G910" s="13">
        <f t="shared" si="172"/>
        <v>0</v>
      </c>
      <c r="H910" s="13">
        <f t="shared" si="173"/>
        <v>21.429734121585369</v>
      </c>
      <c r="I910" s="16">
        <f t="shared" si="180"/>
        <v>25.529367423282295</v>
      </c>
      <c r="J910" s="13">
        <f t="shared" si="174"/>
        <v>23.340035195259052</v>
      </c>
      <c r="K910" s="13">
        <f t="shared" si="175"/>
        <v>2.1893322280232432</v>
      </c>
      <c r="L910" s="13">
        <f t="shared" si="176"/>
        <v>0</v>
      </c>
      <c r="M910" s="13">
        <f t="shared" si="181"/>
        <v>9.3153862705300716E-4</v>
      </c>
      <c r="N910" s="13">
        <f t="shared" si="177"/>
        <v>5.7755394877286438E-4</v>
      </c>
      <c r="O910" s="13">
        <f t="shared" si="178"/>
        <v>5.7755394877286438E-4</v>
      </c>
      <c r="Q910">
        <v>14.640920778689861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76.839151073333468</v>
      </c>
      <c r="G911" s="13">
        <f t="shared" si="172"/>
        <v>5.5360905347228506</v>
      </c>
      <c r="H911" s="13">
        <f t="shared" si="173"/>
        <v>71.303060538610623</v>
      </c>
      <c r="I911" s="16">
        <f t="shared" si="180"/>
        <v>73.49239276663387</v>
      </c>
      <c r="J911" s="13">
        <f t="shared" si="174"/>
        <v>39.816764556004742</v>
      </c>
      <c r="K911" s="13">
        <f t="shared" si="175"/>
        <v>33.675628210629128</v>
      </c>
      <c r="L911" s="13">
        <f t="shared" si="176"/>
        <v>22.69945872083229</v>
      </c>
      <c r="M911" s="13">
        <f t="shared" si="181"/>
        <v>22.699812705510571</v>
      </c>
      <c r="N911" s="13">
        <f t="shared" si="177"/>
        <v>14.073883877416554</v>
      </c>
      <c r="O911" s="13">
        <f t="shared" si="178"/>
        <v>19.609974412139405</v>
      </c>
      <c r="Q911">
        <v>11.790962593548389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35.500850397247113</v>
      </c>
      <c r="G912" s="13">
        <f t="shared" si="172"/>
        <v>0.91435257825429883</v>
      </c>
      <c r="H912" s="13">
        <f t="shared" si="173"/>
        <v>34.586497818992811</v>
      </c>
      <c r="I912" s="16">
        <f t="shared" si="180"/>
        <v>45.562667308789649</v>
      </c>
      <c r="J912" s="13">
        <f t="shared" si="174"/>
        <v>35.104996019379129</v>
      </c>
      <c r="K912" s="13">
        <f t="shared" si="175"/>
        <v>10.45767128941052</v>
      </c>
      <c r="L912" s="13">
        <f t="shared" si="176"/>
        <v>0</v>
      </c>
      <c r="M912" s="13">
        <f t="shared" si="181"/>
        <v>8.6259288280940165</v>
      </c>
      <c r="N912" s="13">
        <f t="shared" si="177"/>
        <v>5.3480758734182903</v>
      </c>
      <c r="O912" s="13">
        <f t="shared" si="178"/>
        <v>6.262428451672589</v>
      </c>
      <c r="Q912">
        <v>13.990927068675941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22.823601605198931</v>
      </c>
      <c r="G913" s="13">
        <f t="shared" si="172"/>
        <v>0</v>
      </c>
      <c r="H913" s="13">
        <f t="shared" si="173"/>
        <v>22.823601605198931</v>
      </c>
      <c r="I913" s="16">
        <f t="shared" si="180"/>
        <v>33.281272894609451</v>
      </c>
      <c r="J913" s="13">
        <f t="shared" si="174"/>
        <v>30.076203739881109</v>
      </c>
      <c r="K913" s="13">
        <f t="shared" si="175"/>
        <v>3.2050691547283421</v>
      </c>
      <c r="L913" s="13">
        <f t="shared" si="176"/>
        <v>0</v>
      </c>
      <c r="M913" s="13">
        <f t="shared" si="181"/>
        <v>3.2778529546757262</v>
      </c>
      <c r="N913" s="13">
        <f t="shared" si="177"/>
        <v>2.0322688318989504</v>
      </c>
      <c r="O913" s="13">
        <f t="shared" si="178"/>
        <v>2.0322688318989504</v>
      </c>
      <c r="Q913">
        <v>17.47188819718642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1.657267596283601</v>
      </c>
      <c r="G914" s="13">
        <f t="shared" si="172"/>
        <v>0</v>
      </c>
      <c r="H914" s="13">
        <f t="shared" si="173"/>
        <v>1.657267596283601</v>
      </c>
      <c r="I914" s="16">
        <f t="shared" si="180"/>
        <v>4.8623367510119433</v>
      </c>
      <c r="J914" s="13">
        <f t="shared" si="174"/>
        <v>4.8532158079714165</v>
      </c>
      <c r="K914" s="13">
        <f t="shared" si="175"/>
        <v>9.1209430405267966E-3</v>
      </c>
      <c r="L914" s="13">
        <f t="shared" si="176"/>
        <v>0</v>
      </c>
      <c r="M914" s="13">
        <f t="shared" si="181"/>
        <v>1.2455841227767759</v>
      </c>
      <c r="N914" s="13">
        <f t="shared" si="177"/>
        <v>0.7722621561216011</v>
      </c>
      <c r="O914" s="13">
        <f t="shared" si="178"/>
        <v>0.7722621561216011</v>
      </c>
      <c r="Q914">
        <v>19.182127934179871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46.387842747232227</v>
      </c>
      <c r="G915" s="13">
        <f t="shared" si="172"/>
        <v>2.1315488575589425</v>
      </c>
      <c r="H915" s="13">
        <f t="shared" si="173"/>
        <v>44.256293889673287</v>
      </c>
      <c r="I915" s="16">
        <f t="shared" si="180"/>
        <v>44.265414832713816</v>
      </c>
      <c r="J915" s="13">
        <f t="shared" si="174"/>
        <v>38.96643139895356</v>
      </c>
      <c r="K915" s="13">
        <f t="shared" si="175"/>
        <v>5.2989834337602559</v>
      </c>
      <c r="L915" s="13">
        <f t="shared" si="176"/>
        <v>0</v>
      </c>
      <c r="M915" s="13">
        <f t="shared" si="181"/>
        <v>0.47332196665517479</v>
      </c>
      <c r="N915" s="13">
        <f t="shared" si="177"/>
        <v>0.29345961932620834</v>
      </c>
      <c r="O915" s="13">
        <f t="shared" si="178"/>
        <v>2.425008476885151</v>
      </c>
      <c r="Q915">
        <v>19.68256785622475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18.284323857584489</v>
      </c>
      <c r="G916" s="13">
        <f t="shared" si="172"/>
        <v>0</v>
      </c>
      <c r="H916" s="13">
        <f t="shared" si="173"/>
        <v>18.284323857584489</v>
      </c>
      <c r="I916" s="16">
        <f t="shared" si="180"/>
        <v>23.583307291344745</v>
      </c>
      <c r="J916" s="13">
        <f t="shared" si="174"/>
        <v>23.07068993452987</v>
      </c>
      <c r="K916" s="13">
        <f t="shared" si="175"/>
        <v>0.51261735681487508</v>
      </c>
      <c r="L916" s="13">
        <f t="shared" si="176"/>
        <v>0</v>
      </c>
      <c r="M916" s="13">
        <f t="shared" si="181"/>
        <v>0.17986234732896644</v>
      </c>
      <c r="N916" s="13">
        <f t="shared" si="177"/>
        <v>0.1115146553439592</v>
      </c>
      <c r="O916" s="13">
        <f t="shared" si="178"/>
        <v>0.1115146553439592</v>
      </c>
      <c r="Q916">
        <v>23.983602063220012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0.96818994724488283</v>
      </c>
      <c r="G917" s="13">
        <f t="shared" si="172"/>
        <v>0</v>
      </c>
      <c r="H917" s="13">
        <f t="shared" si="173"/>
        <v>0.96818994724488283</v>
      </c>
      <c r="I917" s="16">
        <f t="shared" si="180"/>
        <v>1.4808073040597578</v>
      </c>
      <c r="J917" s="13">
        <f t="shared" si="174"/>
        <v>1.4806770993319882</v>
      </c>
      <c r="K917" s="13">
        <f t="shared" si="175"/>
        <v>1.3020472776958947E-4</v>
      </c>
      <c r="L917" s="13">
        <f t="shared" si="176"/>
        <v>0</v>
      </c>
      <c r="M917" s="13">
        <f t="shared" si="181"/>
        <v>6.8347691985007245E-2</v>
      </c>
      <c r="N917" s="13">
        <f t="shared" si="177"/>
        <v>4.2375569030704489E-2</v>
      </c>
      <c r="O917" s="13">
        <f t="shared" si="178"/>
        <v>4.2375569030704489E-2</v>
      </c>
      <c r="Q917">
        <v>24.035129000000001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34.197669722842313</v>
      </c>
      <c r="G918" s="13">
        <f t="shared" si="172"/>
        <v>0.76865332384548979</v>
      </c>
      <c r="H918" s="13">
        <f t="shared" si="173"/>
        <v>33.429016398996822</v>
      </c>
      <c r="I918" s="16">
        <f t="shared" si="180"/>
        <v>33.42914660372459</v>
      </c>
      <c r="J918" s="13">
        <f t="shared" si="174"/>
        <v>31.485720912074608</v>
      </c>
      <c r="K918" s="13">
        <f t="shared" si="175"/>
        <v>1.9434256916499812</v>
      </c>
      <c r="L918" s="13">
        <f t="shared" si="176"/>
        <v>0</v>
      </c>
      <c r="M918" s="13">
        <f t="shared" si="181"/>
        <v>2.5972122954302755E-2</v>
      </c>
      <c r="N918" s="13">
        <f t="shared" si="177"/>
        <v>1.6102716231667709E-2</v>
      </c>
      <c r="O918" s="13">
        <f t="shared" si="178"/>
        <v>0.78475604007715749</v>
      </c>
      <c r="Q918">
        <v>21.54536319317144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14.486473544126159</v>
      </c>
      <c r="G919" s="13">
        <f t="shared" si="172"/>
        <v>0</v>
      </c>
      <c r="H919" s="13">
        <f t="shared" si="173"/>
        <v>14.486473544126159</v>
      </c>
      <c r="I919" s="16">
        <f t="shared" si="180"/>
        <v>16.429899235776141</v>
      </c>
      <c r="J919" s="13">
        <f t="shared" si="174"/>
        <v>16.13729366386135</v>
      </c>
      <c r="K919" s="13">
        <f t="shared" si="175"/>
        <v>0.29260557191479108</v>
      </c>
      <c r="L919" s="13">
        <f t="shared" si="176"/>
        <v>0</v>
      </c>
      <c r="M919" s="13">
        <f t="shared" si="181"/>
        <v>9.8694067226350463E-3</v>
      </c>
      <c r="N919" s="13">
        <f t="shared" si="177"/>
        <v>6.1190321680337284E-3</v>
      </c>
      <c r="O919" s="13">
        <f t="shared" si="178"/>
        <v>6.1190321680337284E-3</v>
      </c>
      <c r="Q919">
        <v>20.313870690541389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14.293895312613071</v>
      </c>
      <c r="G920" s="13">
        <f t="shared" si="172"/>
        <v>0</v>
      </c>
      <c r="H920" s="13">
        <f t="shared" si="173"/>
        <v>14.293895312613071</v>
      </c>
      <c r="I920" s="16">
        <f t="shared" si="180"/>
        <v>14.586500884527862</v>
      </c>
      <c r="J920" s="13">
        <f t="shared" si="174"/>
        <v>14.286593163177079</v>
      </c>
      <c r="K920" s="13">
        <f t="shared" si="175"/>
        <v>0.29990772135078281</v>
      </c>
      <c r="L920" s="13">
        <f t="shared" si="176"/>
        <v>0</v>
      </c>
      <c r="M920" s="13">
        <f t="shared" si="181"/>
        <v>3.7503745546013179E-3</v>
      </c>
      <c r="N920" s="13">
        <f t="shared" si="177"/>
        <v>2.3252322238528169E-3</v>
      </c>
      <c r="O920" s="13">
        <f t="shared" si="178"/>
        <v>2.3252322238528169E-3</v>
      </c>
      <c r="Q920">
        <v>17.58721544641957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148.69901445270969</v>
      </c>
      <c r="G921" s="13">
        <f t="shared" si="172"/>
        <v>13.570224804766346</v>
      </c>
      <c r="H921" s="13">
        <f t="shared" si="173"/>
        <v>135.12878964794334</v>
      </c>
      <c r="I921" s="16">
        <f t="shared" si="180"/>
        <v>135.42869736929413</v>
      </c>
      <c r="J921" s="13">
        <f t="shared" si="174"/>
        <v>47.37689020663575</v>
      </c>
      <c r="K921" s="13">
        <f t="shared" si="175"/>
        <v>88.051807162658378</v>
      </c>
      <c r="L921" s="13">
        <f t="shared" si="176"/>
        <v>77.475453908265806</v>
      </c>
      <c r="M921" s="13">
        <f t="shared" si="181"/>
        <v>77.476879050596551</v>
      </c>
      <c r="N921" s="13">
        <f t="shared" si="177"/>
        <v>48.035665011369865</v>
      </c>
      <c r="O921" s="13">
        <f t="shared" si="178"/>
        <v>61.605889816136212</v>
      </c>
      <c r="Q921">
        <v>12.75159877987298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40.284117424798197</v>
      </c>
      <c r="G922" s="13">
        <f t="shared" si="172"/>
        <v>1.4491352474883525</v>
      </c>
      <c r="H922" s="13">
        <f t="shared" si="173"/>
        <v>38.834982177309847</v>
      </c>
      <c r="I922" s="16">
        <f t="shared" si="180"/>
        <v>49.411335431702426</v>
      </c>
      <c r="J922" s="13">
        <f t="shared" si="174"/>
        <v>33.037922373977793</v>
      </c>
      <c r="K922" s="13">
        <f t="shared" si="175"/>
        <v>16.373413057724633</v>
      </c>
      <c r="L922" s="13">
        <f t="shared" si="176"/>
        <v>5.2700241372890257</v>
      </c>
      <c r="M922" s="13">
        <f t="shared" si="181"/>
        <v>34.711238176515714</v>
      </c>
      <c r="N922" s="13">
        <f t="shared" si="177"/>
        <v>21.520967669439742</v>
      </c>
      <c r="O922" s="13">
        <f t="shared" si="178"/>
        <v>22.970102916928095</v>
      </c>
      <c r="Q922">
        <v>10.84061659354839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48.948850530912289</v>
      </c>
      <c r="G923" s="13">
        <f t="shared" si="172"/>
        <v>2.4178767105926471</v>
      </c>
      <c r="H923" s="13">
        <f t="shared" si="173"/>
        <v>46.530973820319645</v>
      </c>
      <c r="I923" s="16">
        <f t="shared" si="180"/>
        <v>57.63436274075525</v>
      </c>
      <c r="J923" s="13">
        <f t="shared" si="174"/>
        <v>39.368766627602717</v>
      </c>
      <c r="K923" s="13">
        <f t="shared" si="175"/>
        <v>18.265596113152533</v>
      </c>
      <c r="L923" s="13">
        <f t="shared" si="176"/>
        <v>7.17612000381357</v>
      </c>
      <c r="M923" s="13">
        <f t="shared" si="181"/>
        <v>20.366390510889545</v>
      </c>
      <c r="N923" s="13">
        <f t="shared" si="177"/>
        <v>12.627162116751517</v>
      </c>
      <c r="O923" s="13">
        <f t="shared" si="178"/>
        <v>15.045038827344165</v>
      </c>
      <c r="Q923">
        <v>13.68105886561705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18.39384331507727</v>
      </c>
      <c r="G924" s="13">
        <f t="shared" si="172"/>
        <v>0</v>
      </c>
      <c r="H924" s="13">
        <f t="shared" si="173"/>
        <v>18.39384331507727</v>
      </c>
      <c r="I924" s="16">
        <f t="shared" si="180"/>
        <v>29.483319424416234</v>
      </c>
      <c r="J924" s="13">
        <f t="shared" si="174"/>
        <v>26.084825177088486</v>
      </c>
      <c r="K924" s="13">
        <f t="shared" si="175"/>
        <v>3.3984942473277471</v>
      </c>
      <c r="L924" s="13">
        <f t="shared" si="176"/>
        <v>0</v>
      </c>
      <c r="M924" s="13">
        <f t="shared" si="181"/>
        <v>7.7392283941380278</v>
      </c>
      <c r="N924" s="13">
        <f t="shared" si="177"/>
        <v>4.7983216043655768</v>
      </c>
      <c r="O924" s="13">
        <f t="shared" si="178"/>
        <v>4.7983216043655768</v>
      </c>
      <c r="Q924">
        <v>14.223873027733321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17.337630358594499</v>
      </c>
      <c r="G925" s="13">
        <f t="shared" si="172"/>
        <v>0</v>
      </c>
      <c r="H925" s="13">
        <f t="shared" si="173"/>
        <v>17.337630358594499</v>
      </c>
      <c r="I925" s="16">
        <f t="shared" si="180"/>
        <v>20.736124605922246</v>
      </c>
      <c r="J925" s="13">
        <f t="shared" si="174"/>
        <v>19.927848839524707</v>
      </c>
      <c r="K925" s="13">
        <f t="shared" si="175"/>
        <v>0.80827576639753929</v>
      </c>
      <c r="L925" s="13">
        <f t="shared" si="176"/>
        <v>0</v>
      </c>
      <c r="M925" s="13">
        <f t="shared" si="181"/>
        <v>2.940906789772451</v>
      </c>
      <c r="N925" s="13">
        <f t="shared" si="177"/>
        <v>1.8233622096589197</v>
      </c>
      <c r="O925" s="13">
        <f t="shared" si="178"/>
        <v>1.8233622096589197</v>
      </c>
      <c r="Q925">
        <v>17.837170779637709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0.82832130616256783</v>
      </c>
      <c r="G926" s="13">
        <f t="shared" si="172"/>
        <v>0</v>
      </c>
      <c r="H926" s="13">
        <f t="shared" si="173"/>
        <v>0.82832130616256783</v>
      </c>
      <c r="I926" s="16">
        <f t="shared" si="180"/>
        <v>1.6365970725601071</v>
      </c>
      <c r="J926" s="13">
        <f t="shared" si="174"/>
        <v>1.6363415830631978</v>
      </c>
      <c r="K926" s="13">
        <f t="shared" si="175"/>
        <v>2.5548949690934464E-4</v>
      </c>
      <c r="L926" s="13">
        <f t="shared" si="176"/>
        <v>0</v>
      </c>
      <c r="M926" s="13">
        <f t="shared" si="181"/>
        <v>1.1175445801135313</v>
      </c>
      <c r="N926" s="13">
        <f t="shared" si="177"/>
        <v>0.6928776396703894</v>
      </c>
      <c r="O926" s="13">
        <f t="shared" si="178"/>
        <v>0.6928776396703894</v>
      </c>
      <c r="Q926">
        <v>21.378532407040531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1.5928700414051511</v>
      </c>
      <c r="G927" s="13">
        <f t="shared" si="172"/>
        <v>0</v>
      </c>
      <c r="H927" s="13">
        <f t="shared" si="173"/>
        <v>1.5928700414051511</v>
      </c>
      <c r="I927" s="16">
        <f t="shared" si="180"/>
        <v>1.5931255309020604</v>
      </c>
      <c r="J927" s="13">
        <f t="shared" si="174"/>
        <v>1.5929148109028815</v>
      </c>
      <c r="K927" s="13">
        <f t="shared" si="175"/>
        <v>2.1071999917898765E-4</v>
      </c>
      <c r="L927" s="13">
        <f t="shared" si="176"/>
        <v>0</v>
      </c>
      <c r="M927" s="13">
        <f t="shared" si="181"/>
        <v>0.4246669404431419</v>
      </c>
      <c r="N927" s="13">
        <f t="shared" si="177"/>
        <v>0.26329350307474797</v>
      </c>
      <c r="O927" s="13">
        <f t="shared" si="178"/>
        <v>0.26329350307474797</v>
      </c>
      <c r="Q927">
        <v>22.170687932351889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0.1145585315896256</v>
      </c>
      <c r="G928" s="13">
        <f t="shared" si="172"/>
        <v>0</v>
      </c>
      <c r="H928" s="13">
        <f t="shared" si="173"/>
        <v>0.1145585315896256</v>
      </c>
      <c r="I928" s="16">
        <f t="shared" si="180"/>
        <v>0.11476925158880459</v>
      </c>
      <c r="J928" s="13">
        <f t="shared" si="174"/>
        <v>0.11476919053065543</v>
      </c>
      <c r="K928" s="13">
        <f t="shared" si="175"/>
        <v>6.1058149161685726E-8</v>
      </c>
      <c r="L928" s="13">
        <f t="shared" si="176"/>
        <v>0</v>
      </c>
      <c r="M928" s="13">
        <f t="shared" si="181"/>
        <v>0.16137343736839393</v>
      </c>
      <c r="N928" s="13">
        <f t="shared" si="177"/>
        <v>0.10005153116840423</v>
      </c>
      <c r="O928" s="13">
        <f t="shared" si="178"/>
        <v>0.10005153116840423</v>
      </c>
      <c r="Q928">
        <v>23.984494153948461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5.928786403590397E-2</v>
      </c>
      <c r="G929" s="13">
        <f t="shared" si="172"/>
        <v>0</v>
      </c>
      <c r="H929" s="13">
        <f t="shared" si="173"/>
        <v>5.928786403590397E-2</v>
      </c>
      <c r="I929" s="16">
        <f t="shared" si="180"/>
        <v>5.9287925094053132E-2</v>
      </c>
      <c r="J929" s="13">
        <f t="shared" si="174"/>
        <v>5.9287918849758564E-2</v>
      </c>
      <c r="K929" s="13">
        <f t="shared" si="175"/>
        <v>6.2442945675256212E-9</v>
      </c>
      <c r="L929" s="13">
        <f t="shared" si="176"/>
        <v>0</v>
      </c>
      <c r="M929" s="13">
        <f t="shared" si="181"/>
        <v>6.1321906199989701E-2</v>
      </c>
      <c r="N929" s="13">
        <f t="shared" si="177"/>
        <v>3.8019581843993615E-2</v>
      </c>
      <c r="O929" s="13">
        <f t="shared" si="178"/>
        <v>3.8019581843993615E-2</v>
      </c>
      <c r="Q929">
        <v>26.13093700000001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13.49180079415895</v>
      </c>
      <c r="G930" s="13">
        <f t="shared" si="172"/>
        <v>0</v>
      </c>
      <c r="H930" s="13">
        <f t="shared" si="173"/>
        <v>13.49180079415895</v>
      </c>
      <c r="I930" s="16">
        <f t="shared" si="180"/>
        <v>13.491800800403244</v>
      </c>
      <c r="J930" s="13">
        <f t="shared" si="174"/>
        <v>13.366986371257985</v>
      </c>
      <c r="K930" s="13">
        <f t="shared" si="175"/>
        <v>0.12481442914525864</v>
      </c>
      <c r="L930" s="13">
        <f t="shared" si="176"/>
        <v>0</v>
      </c>
      <c r="M930" s="13">
        <f t="shared" si="181"/>
        <v>2.3302324355996086E-2</v>
      </c>
      <c r="N930" s="13">
        <f t="shared" si="177"/>
        <v>1.4447441100717573E-2</v>
      </c>
      <c r="O930" s="13">
        <f t="shared" si="178"/>
        <v>1.4447441100717573E-2</v>
      </c>
      <c r="Q930">
        <v>22.25109412225396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0.29576515242680501</v>
      </c>
      <c r="G931" s="13">
        <f t="shared" si="172"/>
        <v>0</v>
      </c>
      <c r="H931" s="13">
        <f t="shared" si="173"/>
        <v>0.29576515242680501</v>
      </c>
      <c r="I931" s="16">
        <f t="shared" si="180"/>
        <v>0.42057958157206365</v>
      </c>
      <c r="J931" s="13">
        <f t="shared" si="174"/>
        <v>0.42057562670944348</v>
      </c>
      <c r="K931" s="13">
        <f t="shared" si="175"/>
        <v>3.9548626201701964E-6</v>
      </c>
      <c r="L931" s="13">
        <f t="shared" si="176"/>
        <v>0</v>
      </c>
      <c r="M931" s="13">
        <f t="shared" si="181"/>
        <v>8.8548832552785128E-3</v>
      </c>
      <c r="N931" s="13">
        <f t="shared" si="177"/>
        <v>5.4900276182726776E-3</v>
      </c>
      <c r="O931" s="13">
        <f t="shared" si="178"/>
        <v>5.4900276182726776E-3</v>
      </c>
      <c r="Q931">
        <v>22.0312045805228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37.708398915602601</v>
      </c>
      <c r="G932" s="13">
        <f t="shared" si="172"/>
        <v>1.1611626940830706</v>
      </c>
      <c r="H932" s="13">
        <f t="shared" si="173"/>
        <v>36.547236221519533</v>
      </c>
      <c r="I932" s="16">
        <f t="shared" si="180"/>
        <v>36.547240176382154</v>
      </c>
      <c r="J932" s="13">
        <f t="shared" si="174"/>
        <v>31.714770968697522</v>
      </c>
      <c r="K932" s="13">
        <f t="shared" si="175"/>
        <v>4.8324692076846318</v>
      </c>
      <c r="L932" s="13">
        <f t="shared" si="176"/>
        <v>0</v>
      </c>
      <c r="M932" s="13">
        <f t="shared" si="181"/>
        <v>3.3648556370058352E-3</v>
      </c>
      <c r="N932" s="13">
        <f t="shared" si="177"/>
        <v>2.0862104949436176E-3</v>
      </c>
      <c r="O932" s="13">
        <f t="shared" si="178"/>
        <v>1.1632489045780141</v>
      </c>
      <c r="Q932">
        <v>16.108127140102869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39.286048050236801</v>
      </c>
      <c r="G933" s="13">
        <f t="shared" si="172"/>
        <v>1.3375482921429025</v>
      </c>
      <c r="H933" s="13">
        <f t="shared" si="173"/>
        <v>37.948499758093895</v>
      </c>
      <c r="I933" s="16">
        <f t="shared" si="180"/>
        <v>42.780968965778527</v>
      </c>
      <c r="J933" s="13">
        <f t="shared" si="174"/>
        <v>35.061593460258287</v>
      </c>
      <c r="K933" s="13">
        <f t="shared" si="175"/>
        <v>7.7193755055202402</v>
      </c>
      <c r="L933" s="13">
        <f t="shared" si="176"/>
        <v>0</v>
      </c>
      <c r="M933" s="13">
        <f t="shared" si="181"/>
        <v>1.2786451420622176E-3</v>
      </c>
      <c r="N933" s="13">
        <f t="shared" si="177"/>
        <v>7.9275998807857488E-4</v>
      </c>
      <c r="O933" s="13">
        <f t="shared" si="178"/>
        <v>1.3383410521309811</v>
      </c>
      <c r="Q933">
        <v>15.50742727689178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63.372400200429453</v>
      </c>
      <c r="G934" s="13">
        <f t="shared" si="172"/>
        <v>4.0304700171476959</v>
      </c>
      <c r="H934" s="13">
        <f t="shared" si="173"/>
        <v>59.341930183281761</v>
      </c>
      <c r="I934" s="16">
        <f t="shared" si="180"/>
        <v>67.061305688802008</v>
      </c>
      <c r="J934" s="13">
        <f t="shared" si="174"/>
        <v>36.75100820749212</v>
      </c>
      <c r="K934" s="13">
        <f t="shared" si="175"/>
        <v>30.310297481309888</v>
      </c>
      <c r="L934" s="13">
        <f t="shared" si="176"/>
        <v>19.309383445481714</v>
      </c>
      <c r="M934" s="13">
        <f t="shared" si="181"/>
        <v>19.309869330635696</v>
      </c>
      <c r="N934" s="13">
        <f t="shared" si="177"/>
        <v>11.972118984994131</v>
      </c>
      <c r="O934" s="13">
        <f t="shared" si="178"/>
        <v>16.002589002141825</v>
      </c>
      <c r="Q934">
        <v>10.67405159354839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58.305921892409621</v>
      </c>
      <c r="G935" s="13">
        <f t="shared" si="172"/>
        <v>3.4640235324390098</v>
      </c>
      <c r="H935" s="13">
        <f t="shared" si="173"/>
        <v>54.841898359970614</v>
      </c>
      <c r="I935" s="16">
        <f t="shared" si="180"/>
        <v>65.842812395798788</v>
      </c>
      <c r="J935" s="13">
        <f t="shared" si="174"/>
        <v>37.826135597287582</v>
      </c>
      <c r="K935" s="13">
        <f t="shared" si="175"/>
        <v>28.016676798511206</v>
      </c>
      <c r="L935" s="13">
        <f t="shared" si="176"/>
        <v>16.998898267889256</v>
      </c>
      <c r="M935" s="13">
        <f t="shared" si="181"/>
        <v>24.336648613530819</v>
      </c>
      <c r="N935" s="13">
        <f t="shared" si="177"/>
        <v>15.088722140389107</v>
      </c>
      <c r="O935" s="13">
        <f t="shared" si="178"/>
        <v>18.552745672828117</v>
      </c>
      <c r="Q935">
        <v>11.425010330988639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1.171159544263025E-2</v>
      </c>
      <c r="G936" s="13">
        <f t="shared" si="172"/>
        <v>0</v>
      </c>
      <c r="H936" s="13">
        <f t="shared" si="173"/>
        <v>1.171159544263025E-2</v>
      </c>
      <c r="I936" s="16">
        <f t="shared" si="180"/>
        <v>11.02949012606458</v>
      </c>
      <c r="J936" s="13">
        <f t="shared" si="174"/>
        <v>10.869168653251879</v>
      </c>
      <c r="K936" s="13">
        <f t="shared" si="175"/>
        <v>0.1603214728127007</v>
      </c>
      <c r="L936" s="13">
        <f t="shared" si="176"/>
        <v>0</v>
      </c>
      <c r="M936" s="13">
        <f t="shared" si="181"/>
        <v>9.2479264731417121</v>
      </c>
      <c r="N936" s="13">
        <f t="shared" si="177"/>
        <v>5.7337144133478617</v>
      </c>
      <c r="O936" s="13">
        <f t="shared" si="178"/>
        <v>5.7337144133478617</v>
      </c>
      <c r="Q936">
        <v>16.14441556359429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11.61888666731709</v>
      </c>
      <c r="G937" s="13">
        <f t="shared" si="172"/>
        <v>0</v>
      </c>
      <c r="H937" s="13">
        <f t="shared" si="173"/>
        <v>11.61888666731709</v>
      </c>
      <c r="I937" s="16">
        <f t="shared" si="180"/>
        <v>11.779208140129791</v>
      </c>
      <c r="J937" s="13">
        <f t="shared" si="174"/>
        <v>11.637674269919261</v>
      </c>
      <c r="K937" s="13">
        <f t="shared" si="175"/>
        <v>0.14153387021053021</v>
      </c>
      <c r="L937" s="13">
        <f t="shared" si="176"/>
        <v>0</v>
      </c>
      <c r="M937" s="13">
        <f t="shared" si="181"/>
        <v>3.5142120597938504</v>
      </c>
      <c r="N937" s="13">
        <f t="shared" si="177"/>
        <v>2.1788114770721871</v>
      </c>
      <c r="O937" s="13">
        <f t="shared" si="178"/>
        <v>2.1788114770721871</v>
      </c>
      <c r="Q937">
        <v>18.4555815559061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35.466354880063157</v>
      </c>
      <c r="G938" s="13">
        <f t="shared" si="172"/>
        <v>0.91049588268409776</v>
      </c>
      <c r="H938" s="13">
        <f t="shared" si="173"/>
        <v>34.555858997379062</v>
      </c>
      <c r="I938" s="16">
        <f t="shared" si="180"/>
        <v>34.697392867589592</v>
      </c>
      <c r="J938" s="13">
        <f t="shared" si="174"/>
        <v>31.490253198125142</v>
      </c>
      <c r="K938" s="13">
        <f t="shared" si="175"/>
        <v>3.2071396694644498</v>
      </c>
      <c r="L938" s="13">
        <f t="shared" si="176"/>
        <v>0</v>
      </c>
      <c r="M938" s="13">
        <f t="shared" si="181"/>
        <v>1.3354005827216633</v>
      </c>
      <c r="N938" s="13">
        <f t="shared" si="177"/>
        <v>0.82794836128743121</v>
      </c>
      <c r="O938" s="13">
        <f t="shared" si="178"/>
        <v>1.7384442439715291</v>
      </c>
      <c r="Q938">
        <v>18.398223390103151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1.4257757968798921</v>
      </c>
      <c r="G939" s="13">
        <f t="shared" si="172"/>
        <v>0</v>
      </c>
      <c r="H939" s="13">
        <f t="shared" si="173"/>
        <v>1.4257757968798921</v>
      </c>
      <c r="I939" s="16">
        <f t="shared" si="180"/>
        <v>4.6329154663443415</v>
      </c>
      <c r="J939" s="13">
        <f t="shared" si="174"/>
        <v>4.6278307886137204</v>
      </c>
      <c r="K939" s="13">
        <f t="shared" si="175"/>
        <v>5.0846777306210456E-3</v>
      </c>
      <c r="L939" s="13">
        <f t="shared" si="176"/>
        <v>0</v>
      </c>
      <c r="M939" s="13">
        <f t="shared" si="181"/>
        <v>0.50745222143423208</v>
      </c>
      <c r="N939" s="13">
        <f t="shared" si="177"/>
        <v>0.31462037728922387</v>
      </c>
      <c r="O939" s="13">
        <f t="shared" si="178"/>
        <v>0.31462037728922387</v>
      </c>
      <c r="Q939">
        <v>22.295137966322859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0.26298638282310932</v>
      </c>
      <c r="G940" s="13">
        <f t="shared" si="172"/>
        <v>0</v>
      </c>
      <c r="H940" s="13">
        <f t="shared" si="173"/>
        <v>0.26298638282310932</v>
      </c>
      <c r="I940" s="16">
        <f t="shared" si="180"/>
        <v>0.26807106055373037</v>
      </c>
      <c r="J940" s="13">
        <f t="shared" si="174"/>
        <v>0.26807035174663268</v>
      </c>
      <c r="K940" s="13">
        <f t="shared" si="175"/>
        <v>7.0880709768239569E-7</v>
      </c>
      <c r="L940" s="13">
        <f t="shared" si="176"/>
        <v>0</v>
      </c>
      <c r="M940" s="13">
        <f t="shared" si="181"/>
        <v>0.1928318441450082</v>
      </c>
      <c r="N940" s="13">
        <f t="shared" si="177"/>
        <v>0.11955574336990508</v>
      </c>
      <c r="O940" s="13">
        <f t="shared" si="178"/>
        <v>0.11955574336990508</v>
      </c>
      <c r="Q940">
        <v>24.651485000000012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0.37374119590725557</v>
      </c>
      <c r="G941" s="13">
        <f t="shared" si="172"/>
        <v>0</v>
      </c>
      <c r="H941" s="13">
        <f t="shared" si="173"/>
        <v>0.37374119590725557</v>
      </c>
      <c r="I941" s="16">
        <f t="shared" si="180"/>
        <v>0.37374190471435326</v>
      </c>
      <c r="J941" s="13">
        <f t="shared" si="174"/>
        <v>0.37373979978086064</v>
      </c>
      <c r="K941" s="13">
        <f t="shared" si="175"/>
        <v>2.1049334926193097E-6</v>
      </c>
      <c r="L941" s="13">
        <f t="shared" si="176"/>
        <v>0</v>
      </c>
      <c r="M941" s="13">
        <f t="shared" si="181"/>
        <v>7.3276100775103117E-2</v>
      </c>
      <c r="N941" s="13">
        <f t="shared" si="177"/>
        <v>4.5431182480563929E-2</v>
      </c>
      <c r="O941" s="13">
        <f t="shared" si="178"/>
        <v>4.5431182480563929E-2</v>
      </c>
      <c r="Q941">
        <v>23.996673607628711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6.5562381288617706</v>
      </c>
      <c r="G942" s="13">
        <f t="shared" si="172"/>
        <v>0</v>
      </c>
      <c r="H942" s="13">
        <f t="shared" si="173"/>
        <v>6.5562381288617706</v>
      </c>
      <c r="I942" s="16">
        <f t="shared" si="180"/>
        <v>6.556240233795263</v>
      </c>
      <c r="J942" s="13">
        <f t="shared" si="174"/>
        <v>6.5414682373357769</v>
      </c>
      <c r="K942" s="13">
        <f t="shared" si="175"/>
        <v>1.4771996459486125E-2</v>
      </c>
      <c r="L942" s="13">
        <f t="shared" si="176"/>
        <v>0</v>
      </c>
      <c r="M942" s="13">
        <f t="shared" si="181"/>
        <v>2.7844918294539188E-2</v>
      </c>
      <c r="N942" s="13">
        <f t="shared" si="177"/>
        <v>1.7263849342614296E-2</v>
      </c>
      <c r="O942" s="13">
        <f t="shared" si="178"/>
        <v>1.7263849342614296E-2</v>
      </c>
      <c r="Q942">
        <v>22.107025140254819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28.100671346058789</v>
      </c>
      <c r="G943" s="13">
        <f t="shared" si="172"/>
        <v>8.6991805165584954E-2</v>
      </c>
      <c r="H943" s="13">
        <f t="shared" si="173"/>
        <v>28.013679540893204</v>
      </c>
      <c r="I943" s="16">
        <f t="shared" si="180"/>
        <v>28.028451537352691</v>
      </c>
      <c r="J943" s="13">
        <f t="shared" si="174"/>
        <v>26.802893921889194</v>
      </c>
      <c r="K943" s="13">
        <f t="shared" si="175"/>
        <v>1.2255576154634973</v>
      </c>
      <c r="L943" s="13">
        <f t="shared" si="176"/>
        <v>0</v>
      </c>
      <c r="M943" s="13">
        <f t="shared" si="181"/>
        <v>1.0581068951924892E-2</v>
      </c>
      <c r="N943" s="13">
        <f t="shared" si="177"/>
        <v>6.5602627501934333E-3</v>
      </c>
      <c r="O943" s="13">
        <f t="shared" si="178"/>
        <v>9.3552067915778386E-2</v>
      </c>
      <c r="Q943">
        <v>21.23004865172209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4.7042201338788427E-2</v>
      </c>
      <c r="G944" s="13">
        <f t="shared" si="172"/>
        <v>0</v>
      </c>
      <c r="H944" s="13">
        <f t="shared" si="173"/>
        <v>4.7042201338788427E-2</v>
      </c>
      <c r="I944" s="16">
        <f t="shared" si="180"/>
        <v>1.2725998168022856</v>
      </c>
      <c r="J944" s="13">
        <f t="shared" si="174"/>
        <v>1.2723988682358676</v>
      </c>
      <c r="K944" s="13">
        <f t="shared" si="175"/>
        <v>2.0094856641805769E-4</v>
      </c>
      <c r="L944" s="13">
        <f t="shared" si="176"/>
        <v>0</v>
      </c>
      <c r="M944" s="13">
        <f t="shared" si="181"/>
        <v>4.0208062017314588E-3</v>
      </c>
      <c r="N944" s="13">
        <f t="shared" si="177"/>
        <v>2.4928998450735045E-3</v>
      </c>
      <c r="O944" s="13">
        <f t="shared" si="178"/>
        <v>2.4928998450735045E-3</v>
      </c>
      <c r="Q944">
        <v>17.743446386173972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6.0072655399206596</v>
      </c>
      <c r="G945" s="13">
        <f t="shared" si="172"/>
        <v>0</v>
      </c>
      <c r="H945" s="13">
        <f t="shared" si="173"/>
        <v>6.0072655399206596</v>
      </c>
      <c r="I945" s="16">
        <f t="shared" si="180"/>
        <v>6.0074664884870774</v>
      </c>
      <c r="J945" s="13">
        <f t="shared" si="174"/>
        <v>5.9775139848577536</v>
      </c>
      <c r="K945" s="13">
        <f t="shared" si="175"/>
        <v>2.9952503629323779E-2</v>
      </c>
      <c r="L945" s="13">
        <f t="shared" si="176"/>
        <v>0</v>
      </c>
      <c r="M945" s="13">
        <f t="shared" si="181"/>
        <v>1.5279063566579544E-3</v>
      </c>
      <c r="N945" s="13">
        <f t="shared" si="177"/>
        <v>9.4730194112793167E-4</v>
      </c>
      <c r="O945" s="13">
        <f t="shared" si="178"/>
        <v>9.4730194112793167E-4</v>
      </c>
      <c r="Q945">
        <v>15.210328986905511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31.850559966247399</v>
      </c>
      <c r="G946" s="13">
        <f t="shared" si="172"/>
        <v>0.50623987015633898</v>
      </c>
      <c r="H946" s="13">
        <f t="shared" si="173"/>
        <v>31.34432009609106</v>
      </c>
      <c r="I946" s="16">
        <f t="shared" si="180"/>
        <v>31.374272599720385</v>
      </c>
      <c r="J946" s="13">
        <f t="shared" si="174"/>
        <v>26.230266062571101</v>
      </c>
      <c r="K946" s="13">
        <f t="shared" si="175"/>
        <v>5.1440065371492842</v>
      </c>
      <c r="L946" s="13">
        <f t="shared" si="176"/>
        <v>0</v>
      </c>
      <c r="M946" s="13">
        <f t="shared" si="181"/>
        <v>5.8060441553002269E-4</v>
      </c>
      <c r="N946" s="13">
        <f t="shared" si="177"/>
        <v>3.5997473762861405E-4</v>
      </c>
      <c r="O946" s="13">
        <f t="shared" si="178"/>
        <v>0.50659984489396759</v>
      </c>
      <c r="Q946">
        <v>11.926102912312601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35.708269511365764</v>
      </c>
      <c r="G947" s="13">
        <f t="shared" si="172"/>
        <v>0.93754261695789276</v>
      </c>
      <c r="H947" s="13">
        <f t="shared" si="173"/>
        <v>34.770726894407872</v>
      </c>
      <c r="I947" s="16">
        <f t="shared" si="180"/>
        <v>39.914733431557153</v>
      </c>
      <c r="J947" s="13">
        <f t="shared" si="174"/>
        <v>29.989776425044777</v>
      </c>
      <c r="K947" s="13">
        <f t="shared" si="175"/>
        <v>9.9249570065123756</v>
      </c>
      <c r="L947" s="13">
        <f t="shared" si="176"/>
        <v>0</v>
      </c>
      <c r="M947" s="13">
        <f t="shared" si="181"/>
        <v>2.2062967790140864E-4</v>
      </c>
      <c r="N947" s="13">
        <f t="shared" si="177"/>
        <v>1.3679040029887336E-4</v>
      </c>
      <c r="O947" s="13">
        <f t="shared" si="178"/>
        <v>0.93767940735819166</v>
      </c>
      <c r="Q947">
        <v>11.17654059354839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9.8487435311377265</v>
      </c>
      <c r="G948" s="13">
        <f t="shared" si="172"/>
        <v>0</v>
      </c>
      <c r="H948" s="13">
        <f t="shared" si="173"/>
        <v>9.8487435311377265</v>
      </c>
      <c r="I948" s="16">
        <f t="shared" si="180"/>
        <v>19.7737005376501</v>
      </c>
      <c r="J948" s="13">
        <f t="shared" si="174"/>
        <v>18.92577625396504</v>
      </c>
      <c r="K948" s="13">
        <f t="shared" si="175"/>
        <v>0.84792428368506023</v>
      </c>
      <c r="L948" s="13">
        <f t="shared" si="176"/>
        <v>0</v>
      </c>
      <c r="M948" s="13">
        <f t="shared" si="181"/>
        <v>8.3839277602535273E-5</v>
      </c>
      <c r="N948" s="13">
        <f t="shared" si="177"/>
        <v>5.1980352113571868E-5</v>
      </c>
      <c r="O948" s="13">
        <f t="shared" si="178"/>
        <v>5.1980352113571868E-5</v>
      </c>
      <c r="Q948">
        <v>16.44177478992783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24.90253227189978</v>
      </c>
      <c r="G949" s="13">
        <f t="shared" si="172"/>
        <v>0</v>
      </c>
      <c r="H949" s="13">
        <f t="shared" si="173"/>
        <v>24.90253227189978</v>
      </c>
      <c r="I949" s="16">
        <f t="shared" si="180"/>
        <v>25.75045655558484</v>
      </c>
      <c r="J949" s="13">
        <f t="shared" si="174"/>
        <v>23.945923536697379</v>
      </c>
      <c r="K949" s="13">
        <f t="shared" si="175"/>
        <v>1.8045330188874615</v>
      </c>
      <c r="L949" s="13">
        <f t="shared" si="176"/>
        <v>0</v>
      </c>
      <c r="M949" s="13">
        <f t="shared" si="181"/>
        <v>3.1858925488963405E-5</v>
      </c>
      <c r="N949" s="13">
        <f t="shared" si="177"/>
        <v>1.9752533803157313E-5</v>
      </c>
      <c r="O949" s="13">
        <f t="shared" si="178"/>
        <v>1.9752533803157313E-5</v>
      </c>
      <c r="Q949">
        <v>16.394598795724601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4.5071428569999998</v>
      </c>
      <c r="G950" s="13">
        <f t="shared" si="172"/>
        <v>0</v>
      </c>
      <c r="H950" s="13">
        <f t="shared" si="173"/>
        <v>4.5071428569999998</v>
      </c>
      <c r="I950" s="16">
        <f t="shared" si="180"/>
        <v>6.3116758758874614</v>
      </c>
      <c r="J950" s="13">
        <f t="shared" si="174"/>
        <v>6.297704991715757</v>
      </c>
      <c r="K950" s="13">
        <f t="shared" si="175"/>
        <v>1.3970884171704334E-2</v>
      </c>
      <c r="L950" s="13">
        <f t="shared" si="176"/>
        <v>0</v>
      </c>
      <c r="M950" s="13">
        <f t="shared" si="181"/>
        <v>1.2106391685806093E-5</v>
      </c>
      <c r="N950" s="13">
        <f t="shared" si="177"/>
        <v>7.5059628451997774E-6</v>
      </c>
      <c r="O950" s="13">
        <f t="shared" si="178"/>
        <v>7.5059628451997774E-6</v>
      </c>
      <c r="Q950">
        <v>21.69475165347141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1.8142857139999999</v>
      </c>
      <c r="G951" s="13">
        <f t="shared" si="172"/>
        <v>0</v>
      </c>
      <c r="H951" s="13">
        <f t="shared" si="173"/>
        <v>1.8142857139999999</v>
      </c>
      <c r="I951" s="16">
        <f t="shared" si="180"/>
        <v>1.8282565981717043</v>
      </c>
      <c r="J951" s="13">
        <f t="shared" si="174"/>
        <v>1.8279991195533514</v>
      </c>
      <c r="K951" s="13">
        <f t="shared" si="175"/>
        <v>2.5747861835290209E-4</v>
      </c>
      <c r="L951" s="13">
        <f t="shared" si="176"/>
        <v>0</v>
      </c>
      <c r="M951" s="13">
        <f t="shared" si="181"/>
        <v>4.6004288406063151E-6</v>
      </c>
      <c r="N951" s="13">
        <f t="shared" si="177"/>
        <v>2.8522658811759152E-6</v>
      </c>
      <c r="O951" s="13">
        <f t="shared" si="178"/>
        <v>2.8522658811759152E-6</v>
      </c>
      <c r="Q951">
        <v>23.681288461030789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0.25390914612663829</v>
      </c>
      <c r="G952" s="13">
        <f t="shared" si="172"/>
        <v>0</v>
      </c>
      <c r="H952" s="13">
        <f t="shared" si="173"/>
        <v>0.25390914612663829</v>
      </c>
      <c r="I952" s="16">
        <f t="shared" si="180"/>
        <v>0.25416662474499119</v>
      </c>
      <c r="J952" s="13">
        <f t="shared" si="174"/>
        <v>0.25416614711502372</v>
      </c>
      <c r="K952" s="13">
        <f t="shared" si="175"/>
        <v>4.776299674658091E-7</v>
      </c>
      <c r="L952" s="13">
        <f t="shared" si="176"/>
        <v>0</v>
      </c>
      <c r="M952" s="13">
        <f t="shared" si="181"/>
        <v>1.7481629594303999E-6</v>
      </c>
      <c r="N952" s="13">
        <f t="shared" si="177"/>
        <v>1.0838610348468479E-6</v>
      </c>
      <c r="O952" s="13">
        <f t="shared" si="178"/>
        <v>1.0838610348468479E-6</v>
      </c>
      <c r="Q952">
        <v>26.34532500000001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0.69713089492208857</v>
      </c>
      <c r="G953" s="13">
        <f t="shared" si="172"/>
        <v>0</v>
      </c>
      <c r="H953" s="13">
        <f t="shared" si="173"/>
        <v>0.69713089492208857</v>
      </c>
      <c r="I953" s="16">
        <f t="shared" si="180"/>
        <v>0.69713137255205604</v>
      </c>
      <c r="J953" s="13">
        <f t="shared" si="174"/>
        <v>0.69712135138693487</v>
      </c>
      <c r="K953" s="13">
        <f t="shared" si="175"/>
        <v>1.0021165121165687E-5</v>
      </c>
      <c r="L953" s="13">
        <f t="shared" si="176"/>
        <v>0</v>
      </c>
      <c r="M953" s="13">
        <f t="shared" si="181"/>
        <v>6.6430192458355205E-7</v>
      </c>
      <c r="N953" s="13">
        <f t="shared" si="177"/>
        <v>4.1186719324180226E-7</v>
      </c>
      <c r="O953" s="13">
        <f t="shared" si="178"/>
        <v>4.1186719324180226E-7</v>
      </c>
      <c r="Q953">
        <v>26.224358749992021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3.895733278551595</v>
      </c>
      <c r="G954" s="13">
        <f t="shared" si="172"/>
        <v>0</v>
      </c>
      <c r="H954" s="13">
        <f t="shared" si="173"/>
        <v>3.895733278551595</v>
      </c>
      <c r="I954" s="16">
        <f t="shared" si="180"/>
        <v>3.8957432997167163</v>
      </c>
      <c r="J954" s="13">
        <f t="shared" si="174"/>
        <v>3.8930368217736073</v>
      </c>
      <c r="K954" s="13">
        <f t="shared" si="175"/>
        <v>2.7064779431089647E-3</v>
      </c>
      <c r="L954" s="13">
        <f t="shared" si="176"/>
        <v>0</v>
      </c>
      <c r="M954" s="13">
        <f t="shared" si="181"/>
        <v>2.5243473134174979E-7</v>
      </c>
      <c r="N954" s="13">
        <f t="shared" si="177"/>
        <v>1.5650953343188486E-7</v>
      </c>
      <c r="O954" s="13">
        <f t="shared" si="178"/>
        <v>1.5650953343188486E-7</v>
      </c>
      <c r="Q954">
        <v>23.085124057875721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8.2594682150376872</v>
      </c>
      <c r="G955" s="13">
        <f t="shared" si="172"/>
        <v>0</v>
      </c>
      <c r="H955" s="13">
        <f t="shared" si="173"/>
        <v>8.2594682150376872</v>
      </c>
      <c r="I955" s="16">
        <f t="shared" si="180"/>
        <v>8.2621746929807962</v>
      </c>
      <c r="J955" s="13">
        <f t="shared" si="174"/>
        <v>8.2294821705107246</v>
      </c>
      <c r="K955" s="13">
        <f t="shared" si="175"/>
        <v>3.2692522470071594E-2</v>
      </c>
      <c r="L955" s="13">
        <f t="shared" si="176"/>
        <v>0</v>
      </c>
      <c r="M955" s="13">
        <f t="shared" si="181"/>
        <v>9.5925197909864932E-8</v>
      </c>
      <c r="N955" s="13">
        <f t="shared" si="177"/>
        <v>5.947362270411626E-8</v>
      </c>
      <c r="O955" s="13">
        <f t="shared" si="178"/>
        <v>5.947362270411626E-8</v>
      </c>
      <c r="Q955">
        <v>21.376912241577159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14.48731190523741</v>
      </c>
      <c r="G956" s="13">
        <f t="shared" si="172"/>
        <v>0</v>
      </c>
      <c r="H956" s="13">
        <f t="shared" si="173"/>
        <v>14.48731190523741</v>
      </c>
      <c r="I956" s="16">
        <f t="shared" si="180"/>
        <v>14.520004427707482</v>
      </c>
      <c r="J956" s="13">
        <f t="shared" si="174"/>
        <v>14.196592920192861</v>
      </c>
      <c r="K956" s="13">
        <f t="shared" si="175"/>
        <v>0.32341150751462067</v>
      </c>
      <c r="L956" s="13">
        <f t="shared" si="176"/>
        <v>0</v>
      </c>
      <c r="M956" s="13">
        <f t="shared" si="181"/>
        <v>3.6451575205748672E-8</v>
      </c>
      <c r="N956" s="13">
        <f t="shared" si="177"/>
        <v>2.2599976627564176E-8</v>
      </c>
      <c r="O956" s="13">
        <f t="shared" si="178"/>
        <v>2.2599976627564176E-8</v>
      </c>
      <c r="Q956">
        <v>16.936095273319062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22.694864202787279</v>
      </c>
      <c r="G957" s="13">
        <f t="shared" si="172"/>
        <v>0</v>
      </c>
      <c r="H957" s="13">
        <f t="shared" si="173"/>
        <v>22.694864202787279</v>
      </c>
      <c r="I957" s="16">
        <f t="shared" si="180"/>
        <v>23.0182757103019</v>
      </c>
      <c r="J957" s="13">
        <f t="shared" si="174"/>
        <v>21.239519861861147</v>
      </c>
      <c r="K957" s="13">
        <f t="shared" si="175"/>
        <v>1.7787558484407526</v>
      </c>
      <c r="L957" s="13">
        <f t="shared" si="176"/>
        <v>0</v>
      </c>
      <c r="M957" s="13">
        <f t="shared" si="181"/>
        <v>1.3851598578184496E-8</v>
      </c>
      <c r="N957" s="13">
        <f t="shared" si="177"/>
        <v>8.5879911184743868E-9</v>
      </c>
      <c r="O957" s="13">
        <f t="shared" si="178"/>
        <v>8.5879911184743868E-9</v>
      </c>
      <c r="Q957">
        <v>13.99937683312179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78.196771075243916</v>
      </c>
      <c r="G958" s="13">
        <f t="shared" si="172"/>
        <v>5.6878762586319169</v>
      </c>
      <c r="H958" s="13">
        <f t="shared" si="173"/>
        <v>72.508894816611999</v>
      </c>
      <c r="I958" s="16">
        <f t="shared" si="180"/>
        <v>74.287650665052752</v>
      </c>
      <c r="J958" s="13">
        <f t="shared" si="174"/>
        <v>41.62042950095492</v>
      </c>
      <c r="K958" s="13">
        <f t="shared" si="175"/>
        <v>32.667221164097832</v>
      </c>
      <c r="L958" s="13">
        <f t="shared" si="176"/>
        <v>21.68363707627536</v>
      </c>
      <c r="M958" s="13">
        <f t="shared" si="181"/>
        <v>21.683637081538965</v>
      </c>
      <c r="N958" s="13">
        <f t="shared" si="177"/>
        <v>13.443854990554158</v>
      </c>
      <c r="O958" s="13">
        <f t="shared" si="178"/>
        <v>19.131731249186075</v>
      </c>
      <c r="Q958">
        <v>12.65714459354839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60.448003516904492</v>
      </c>
      <c r="G959" s="13">
        <f t="shared" si="172"/>
        <v>3.7035142659201972</v>
      </c>
      <c r="H959" s="13">
        <f t="shared" si="173"/>
        <v>56.744489250984294</v>
      </c>
      <c r="I959" s="16">
        <f t="shared" si="180"/>
        <v>67.728073338806766</v>
      </c>
      <c r="J959" s="13">
        <f t="shared" si="174"/>
        <v>43.679267229746621</v>
      </c>
      <c r="K959" s="13">
        <f t="shared" si="175"/>
        <v>24.048806109060145</v>
      </c>
      <c r="L959" s="13">
        <f t="shared" si="176"/>
        <v>13.001852686928681</v>
      </c>
      <c r="M959" s="13">
        <f t="shared" si="181"/>
        <v>21.24163477791349</v>
      </c>
      <c r="N959" s="13">
        <f t="shared" si="177"/>
        <v>13.169813562306363</v>
      </c>
      <c r="O959" s="13">
        <f t="shared" si="178"/>
        <v>16.873327828226561</v>
      </c>
      <c r="Q959">
        <v>14.527258655555141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55.515900189248789</v>
      </c>
      <c r="G960" s="13">
        <f t="shared" si="172"/>
        <v>3.1520912808956152</v>
      </c>
      <c r="H960" s="13">
        <f t="shared" si="173"/>
        <v>52.363808908353171</v>
      </c>
      <c r="I960" s="16">
        <f t="shared" si="180"/>
        <v>63.410762330484637</v>
      </c>
      <c r="J960" s="13">
        <f t="shared" si="174"/>
        <v>43.498927774824416</v>
      </c>
      <c r="K960" s="13">
        <f t="shared" si="175"/>
        <v>19.911834555660221</v>
      </c>
      <c r="L960" s="13">
        <f t="shared" si="176"/>
        <v>8.8344628800888803</v>
      </c>
      <c r="M960" s="13">
        <f t="shared" si="181"/>
        <v>16.906284095696005</v>
      </c>
      <c r="N960" s="13">
        <f t="shared" si="177"/>
        <v>10.481896139331523</v>
      </c>
      <c r="O960" s="13">
        <f t="shared" si="178"/>
        <v>13.633987420227138</v>
      </c>
      <c r="Q960">
        <v>15.174021528207721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45.085747930551733</v>
      </c>
      <c r="G961" s="13">
        <f t="shared" si="172"/>
        <v>1.985971005089199</v>
      </c>
      <c r="H961" s="13">
        <f t="shared" si="173"/>
        <v>43.099776925462535</v>
      </c>
      <c r="I961" s="16">
        <f t="shared" si="180"/>
        <v>54.177148601033878</v>
      </c>
      <c r="J961" s="13">
        <f t="shared" si="174"/>
        <v>40.682741968501702</v>
      </c>
      <c r="K961" s="13">
        <f t="shared" si="175"/>
        <v>13.494406632532176</v>
      </c>
      <c r="L961" s="13">
        <f t="shared" si="176"/>
        <v>2.369849003062404</v>
      </c>
      <c r="M961" s="13">
        <f t="shared" si="181"/>
        <v>8.7942369594268843</v>
      </c>
      <c r="N961" s="13">
        <f t="shared" si="177"/>
        <v>5.4524269148446685</v>
      </c>
      <c r="O961" s="13">
        <f t="shared" si="178"/>
        <v>7.4383979199338679</v>
      </c>
      <c r="Q961">
        <v>15.60381719015969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10.98970478106437</v>
      </c>
      <c r="G962" s="13">
        <f t="shared" si="172"/>
        <v>0</v>
      </c>
      <c r="H962" s="13">
        <f t="shared" si="173"/>
        <v>10.98970478106437</v>
      </c>
      <c r="I962" s="16">
        <f t="shared" si="180"/>
        <v>22.114262410534138</v>
      </c>
      <c r="J962" s="13">
        <f t="shared" si="174"/>
        <v>21.310753206859999</v>
      </c>
      <c r="K962" s="13">
        <f t="shared" si="175"/>
        <v>0.80350920367413892</v>
      </c>
      <c r="L962" s="13">
        <f t="shared" si="176"/>
        <v>0</v>
      </c>
      <c r="M962" s="13">
        <f t="shared" si="181"/>
        <v>3.3418100445822159</v>
      </c>
      <c r="N962" s="13">
        <f t="shared" si="177"/>
        <v>2.0719222276409739</v>
      </c>
      <c r="O962" s="13">
        <f t="shared" si="178"/>
        <v>2.0719222276409739</v>
      </c>
      <c r="Q962">
        <v>19.272676594014271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3.5456672999149199</v>
      </c>
      <c r="G963" s="13">
        <f t="shared" si="172"/>
        <v>0</v>
      </c>
      <c r="H963" s="13">
        <f t="shared" si="173"/>
        <v>3.5456672999149199</v>
      </c>
      <c r="I963" s="16">
        <f t="shared" si="180"/>
        <v>4.3491765035890584</v>
      </c>
      <c r="J963" s="13">
        <f t="shared" si="174"/>
        <v>4.3448957809002593</v>
      </c>
      <c r="K963" s="13">
        <f t="shared" si="175"/>
        <v>4.2807226887990879E-3</v>
      </c>
      <c r="L963" s="13">
        <f t="shared" si="176"/>
        <v>0</v>
      </c>
      <c r="M963" s="13">
        <f t="shared" si="181"/>
        <v>1.269887816941242</v>
      </c>
      <c r="N963" s="13">
        <f t="shared" si="177"/>
        <v>0.78733044650356998</v>
      </c>
      <c r="O963" s="13">
        <f t="shared" si="178"/>
        <v>0.78733044650356998</v>
      </c>
      <c r="Q963">
        <v>22.17239099080707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8.763083873072515E-2</v>
      </c>
      <c r="G964" s="13">
        <f t="shared" si="172"/>
        <v>0</v>
      </c>
      <c r="H964" s="13">
        <f t="shared" si="173"/>
        <v>8.763083873072515E-2</v>
      </c>
      <c r="I964" s="16">
        <f t="shared" si="180"/>
        <v>9.1911561419524238E-2</v>
      </c>
      <c r="J964" s="13">
        <f t="shared" si="174"/>
        <v>9.1911537003095456E-2</v>
      </c>
      <c r="K964" s="13">
        <f t="shared" si="175"/>
        <v>2.4416428781592892E-8</v>
      </c>
      <c r="L964" s="13">
        <f t="shared" si="176"/>
        <v>0</v>
      </c>
      <c r="M964" s="13">
        <f t="shared" si="181"/>
        <v>0.482557370437672</v>
      </c>
      <c r="N964" s="13">
        <f t="shared" si="177"/>
        <v>0.29918556967135662</v>
      </c>
      <c r="O964" s="13">
        <f t="shared" si="178"/>
        <v>0.29918556967135662</v>
      </c>
      <c r="Q964">
        <v>25.781458487648411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13.6548134633671</v>
      </c>
      <c r="G965" s="13">
        <f t="shared" si="172"/>
        <v>0</v>
      </c>
      <c r="H965" s="13">
        <f t="shared" si="173"/>
        <v>13.6548134633671</v>
      </c>
      <c r="I965" s="16">
        <f t="shared" si="180"/>
        <v>13.654813487783528</v>
      </c>
      <c r="J965" s="13">
        <f t="shared" si="174"/>
        <v>13.570353254068731</v>
      </c>
      <c r="K965" s="13">
        <f t="shared" si="175"/>
        <v>8.4460233714796829E-2</v>
      </c>
      <c r="L965" s="13">
        <f t="shared" si="176"/>
        <v>0</v>
      </c>
      <c r="M965" s="13">
        <f t="shared" si="181"/>
        <v>0.18337180076631537</v>
      </c>
      <c r="N965" s="13">
        <f t="shared" si="177"/>
        <v>0.11369051647511554</v>
      </c>
      <c r="O965" s="13">
        <f t="shared" si="178"/>
        <v>0.11369051647511554</v>
      </c>
      <c r="Q965">
        <v>25.328711000000009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15.569506734766501</v>
      </c>
      <c r="G966" s="13">
        <f t="shared" ref="G966:G1029" si="183">IF((F966-$J$2)&gt;0,$I$2*(F966-$J$2),0)</f>
        <v>0</v>
      </c>
      <c r="H966" s="13">
        <f t="shared" ref="H966:H1029" si="184">F966-G966</f>
        <v>15.569506734766501</v>
      </c>
      <c r="I966" s="16">
        <f t="shared" si="180"/>
        <v>15.653966968481297</v>
      </c>
      <c r="J966" s="13">
        <f t="shared" ref="J966:J1029" si="185">I966/SQRT(1+(I966/($K$2*(300+(25*Q966)+0.05*(Q966)^3)))^2)</f>
        <v>15.458534310710682</v>
      </c>
      <c r="K966" s="13">
        <f t="shared" ref="K966:K1029" si="186">I966-J966</f>
        <v>0.19543265777061514</v>
      </c>
      <c r="L966" s="13">
        <f t="shared" ref="L966:L1029" si="187">IF(K966&gt;$N$2,(K966-$N$2)/$L$2,0)</f>
        <v>0</v>
      </c>
      <c r="M966" s="13">
        <f t="shared" si="181"/>
        <v>6.9681284291199838E-2</v>
      </c>
      <c r="N966" s="13">
        <f t="shared" ref="N966:N1029" si="188">$M$2*M966</f>
        <v>4.3202396260543896E-2</v>
      </c>
      <c r="O966" s="13">
        <f t="shared" ref="O966:O1029" si="189">N966+G966</f>
        <v>4.3202396260543896E-2</v>
      </c>
      <c r="Q966">
        <v>22.19883853705808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22.042774119113819</v>
      </c>
      <c r="G967" s="13">
        <f t="shared" si="183"/>
        <v>0</v>
      </c>
      <c r="H967" s="13">
        <f t="shared" si="184"/>
        <v>22.042774119113819</v>
      </c>
      <c r="I967" s="16">
        <f t="shared" ref="I967:I1030" si="191">H967+K966-L966</f>
        <v>22.238206776884432</v>
      </c>
      <c r="J967" s="13">
        <f t="shared" si="185"/>
        <v>21.585581729201785</v>
      </c>
      <c r="K967" s="13">
        <f t="shared" si="186"/>
        <v>0.65262504768264762</v>
      </c>
      <c r="L967" s="13">
        <f t="shared" si="187"/>
        <v>0</v>
      </c>
      <c r="M967" s="13">
        <f t="shared" ref="M967:M1030" si="192">L967+M966-N966</f>
        <v>2.6478888030655942E-2</v>
      </c>
      <c r="N967" s="13">
        <f t="shared" si="188"/>
        <v>1.6416910579006683E-2</v>
      </c>
      <c r="O967" s="13">
        <f t="shared" si="189"/>
        <v>1.6416910579006683E-2</v>
      </c>
      <c r="Q967">
        <v>20.93642164781193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17.268711576538969</v>
      </c>
      <c r="G968" s="13">
        <f t="shared" si="183"/>
        <v>0</v>
      </c>
      <c r="H968" s="13">
        <f t="shared" si="184"/>
        <v>17.268711576538969</v>
      </c>
      <c r="I968" s="16">
        <f t="shared" si="191"/>
        <v>17.921336624221617</v>
      </c>
      <c r="J968" s="13">
        <f t="shared" si="185"/>
        <v>17.369923411687424</v>
      </c>
      <c r="K968" s="13">
        <f t="shared" si="186"/>
        <v>0.55141321253419306</v>
      </c>
      <c r="L968" s="13">
        <f t="shared" si="187"/>
        <v>0</v>
      </c>
      <c r="M968" s="13">
        <f t="shared" si="192"/>
        <v>1.0061977451649259E-2</v>
      </c>
      <c r="N968" s="13">
        <f t="shared" si="188"/>
        <v>6.238426020022541E-3</v>
      </c>
      <c r="O968" s="13">
        <f t="shared" si="189"/>
        <v>6.238426020022541E-3</v>
      </c>
      <c r="Q968">
        <v>17.536861564331009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72.644334021242955</v>
      </c>
      <c r="G969" s="13">
        <f t="shared" si="183"/>
        <v>5.0670982231616843</v>
      </c>
      <c r="H969" s="13">
        <f t="shared" si="184"/>
        <v>67.577235798081276</v>
      </c>
      <c r="I969" s="16">
        <f t="shared" si="191"/>
        <v>68.128649010615476</v>
      </c>
      <c r="J969" s="13">
        <f t="shared" si="185"/>
        <v>42.347521990203759</v>
      </c>
      <c r="K969" s="13">
        <f t="shared" si="186"/>
        <v>25.781127020411716</v>
      </c>
      <c r="L969" s="13">
        <f t="shared" si="187"/>
        <v>14.746910977747458</v>
      </c>
      <c r="M969" s="13">
        <f t="shared" si="192"/>
        <v>14.750734529179084</v>
      </c>
      <c r="N969" s="13">
        <f t="shared" si="188"/>
        <v>9.1454554080910313</v>
      </c>
      <c r="O969" s="13">
        <f t="shared" si="189"/>
        <v>14.212553631252716</v>
      </c>
      <c r="Q969">
        <v>13.72277820121133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31.65533339709167</v>
      </c>
      <c r="G970" s="13">
        <f t="shared" si="183"/>
        <v>0.48441299217583883</v>
      </c>
      <c r="H970" s="13">
        <f t="shared" si="184"/>
        <v>31.170920404915833</v>
      </c>
      <c r="I970" s="16">
        <f t="shared" si="191"/>
        <v>42.205136447580088</v>
      </c>
      <c r="J970" s="13">
        <f t="shared" si="185"/>
        <v>31.555189220770625</v>
      </c>
      <c r="K970" s="13">
        <f t="shared" si="186"/>
        <v>10.649947226809463</v>
      </c>
      <c r="L970" s="13">
        <f t="shared" si="187"/>
        <v>0</v>
      </c>
      <c r="M970" s="13">
        <f t="shared" si="192"/>
        <v>5.6052791210880528</v>
      </c>
      <c r="N970" s="13">
        <f t="shared" si="188"/>
        <v>3.4752730550745929</v>
      </c>
      <c r="O970" s="13">
        <f t="shared" si="189"/>
        <v>3.9596860472504316</v>
      </c>
      <c r="Q970">
        <v>11.836250593548391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28.947360227803749</v>
      </c>
      <c r="G971" s="13">
        <f t="shared" si="183"/>
        <v>0.18165399683966876</v>
      </c>
      <c r="H971" s="13">
        <f t="shared" si="184"/>
        <v>28.765706230964081</v>
      </c>
      <c r="I971" s="16">
        <f t="shared" si="191"/>
        <v>39.415653457773544</v>
      </c>
      <c r="J971" s="13">
        <f t="shared" si="185"/>
        <v>31.444118826620855</v>
      </c>
      <c r="K971" s="13">
        <f t="shared" si="186"/>
        <v>7.9715346311526893</v>
      </c>
      <c r="L971" s="13">
        <f t="shared" si="187"/>
        <v>0</v>
      </c>
      <c r="M971" s="13">
        <f t="shared" si="192"/>
        <v>2.1300060660134599</v>
      </c>
      <c r="N971" s="13">
        <f t="shared" si="188"/>
        <v>1.3206037609283452</v>
      </c>
      <c r="O971" s="13">
        <f t="shared" si="189"/>
        <v>1.5022577577680138</v>
      </c>
      <c r="Q971">
        <v>13.199461076501271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9.5229919524043982</v>
      </c>
      <c r="G972" s="13">
        <f t="shared" si="183"/>
        <v>0</v>
      </c>
      <c r="H972" s="13">
        <f t="shared" si="184"/>
        <v>9.5229919524043982</v>
      </c>
      <c r="I972" s="16">
        <f t="shared" si="191"/>
        <v>17.494526583557089</v>
      </c>
      <c r="J972" s="13">
        <f t="shared" si="185"/>
        <v>16.854194333873494</v>
      </c>
      <c r="K972" s="13">
        <f t="shared" si="186"/>
        <v>0.64033224968359548</v>
      </c>
      <c r="L972" s="13">
        <f t="shared" si="187"/>
        <v>0</v>
      </c>
      <c r="M972" s="13">
        <f t="shared" si="192"/>
        <v>0.80940230508511468</v>
      </c>
      <c r="N972" s="13">
        <f t="shared" si="188"/>
        <v>0.50182942915277107</v>
      </c>
      <c r="O972" s="13">
        <f t="shared" si="189"/>
        <v>0.50182942915277107</v>
      </c>
      <c r="Q972">
        <v>15.89486596490435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46.399296639058718</v>
      </c>
      <c r="G973" s="13">
        <f t="shared" si="183"/>
        <v>2.1328294347896946</v>
      </c>
      <c r="H973" s="13">
        <f t="shared" si="184"/>
        <v>44.266467204269027</v>
      </c>
      <c r="I973" s="16">
        <f t="shared" si="191"/>
        <v>44.906799453952623</v>
      </c>
      <c r="J973" s="13">
        <f t="shared" si="185"/>
        <v>36.426225646413492</v>
      </c>
      <c r="K973" s="13">
        <f t="shared" si="186"/>
        <v>8.4805738075391304</v>
      </c>
      <c r="L973" s="13">
        <f t="shared" si="187"/>
        <v>0</v>
      </c>
      <c r="M973" s="13">
        <f t="shared" si="192"/>
        <v>0.30757287593234361</v>
      </c>
      <c r="N973" s="13">
        <f t="shared" si="188"/>
        <v>0.19069518307805303</v>
      </c>
      <c r="O973" s="13">
        <f t="shared" si="189"/>
        <v>2.3235246178677476</v>
      </c>
      <c r="Q973">
        <v>15.760922898093661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6.4642235470821863</v>
      </c>
      <c r="G974" s="13">
        <f t="shared" si="183"/>
        <v>0</v>
      </c>
      <c r="H974" s="13">
        <f t="shared" si="184"/>
        <v>6.4642235470821863</v>
      </c>
      <c r="I974" s="16">
        <f t="shared" si="191"/>
        <v>14.944797354621317</v>
      </c>
      <c r="J974" s="13">
        <f t="shared" si="185"/>
        <v>14.728024995263059</v>
      </c>
      <c r="K974" s="13">
        <f t="shared" si="186"/>
        <v>0.21677235935825756</v>
      </c>
      <c r="L974" s="13">
        <f t="shared" si="187"/>
        <v>0</v>
      </c>
      <c r="M974" s="13">
        <f t="shared" si="192"/>
        <v>0.11687769285429059</v>
      </c>
      <c r="N974" s="13">
        <f t="shared" si="188"/>
        <v>7.2464169569660161E-2</v>
      </c>
      <c r="O974" s="13">
        <f t="shared" si="189"/>
        <v>7.2464169569660161E-2</v>
      </c>
      <c r="Q974">
        <v>20.460800712955749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4.6282949902371824</v>
      </c>
      <c r="G975" s="13">
        <f t="shared" si="183"/>
        <v>0</v>
      </c>
      <c r="H975" s="13">
        <f t="shared" si="184"/>
        <v>4.6282949902371824</v>
      </c>
      <c r="I975" s="16">
        <f t="shared" si="191"/>
        <v>4.8450673495954399</v>
      </c>
      <c r="J975" s="13">
        <f t="shared" si="185"/>
        <v>4.8401079826224702</v>
      </c>
      <c r="K975" s="13">
        <f t="shared" si="186"/>
        <v>4.9593669729697254E-3</v>
      </c>
      <c r="L975" s="13">
        <f t="shared" si="187"/>
        <v>0</v>
      </c>
      <c r="M975" s="13">
        <f t="shared" si="192"/>
        <v>4.4413523284630427E-2</v>
      </c>
      <c r="N975" s="13">
        <f t="shared" si="188"/>
        <v>2.7536384436470863E-2</v>
      </c>
      <c r="O975" s="13">
        <f t="shared" si="189"/>
        <v>2.7536384436470863E-2</v>
      </c>
      <c r="Q975">
        <v>23.427427878854569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1.6718538165736401</v>
      </c>
      <c r="G976" s="13">
        <f t="shared" si="183"/>
        <v>0</v>
      </c>
      <c r="H976" s="13">
        <f t="shared" si="184"/>
        <v>1.6718538165736401</v>
      </c>
      <c r="I976" s="16">
        <f t="shared" si="191"/>
        <v>1.6768131835466098</v>
      </c>
      <c r="J976" s="13">
        <f t="shared" si="185"/>
        <v>1.6766143100317432</v>
      </c>
      <c r="K976" s="13">
        <f t="shared" si="186"/>
        <v>1.9887351486658211E-4</v>
      </c>
      <c r="L976" s="13">
        <f t="shared" si="187"/>
        <v>0</v>
      </c>
      <c r="M976" s="13">
        <f t="shared" si="192"/>
        <v>1.6877138848159563E-2</v>
      </c>
      <c r="N976" s="13">
        <f t="shared" si="188"/>
        <v>1.0463826085858928E-2</v>
      </c>
      <c r="O976" s="13">
        <f t="shared" si="189"/>
        <v>1.0463826085858928E-2</v>
      </c>
      <c r="Q976">
        <v>23.673429519719932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1.234425762181409</v>
      </c>
      <c r="G977" s="13">
        <f t="shared" si="183"/>
        <v>0</v>
      </c>
      <c r="H977" s="13">
        <f t="shared" si="184"/>
        <v>1.234425762181409</v>
      </c>
      <c r="I977" s="16">
        <f t="shared" si="191"/>
        <v>1.2346246356962756</v>
      </c>
      <c r="J977" s="13">
        <f t="shared" si="185"/>
        <v>1.2345551286094729</v>
      </c>
      <c r="K977" s="13">
        <f t="shared" si="186"/>
        <v>6.9507086802644835E-5</v>
      </c>
      <c r="L977" s="13">
        <f t="shared" si="187"/>
        <v>0</v>
      </c>
      <c r="M977" s="13">
        <f t="shared" si="192"/>
        <v>6.4133127623006349E-3</v>
      </c>
      <c r="N977" s="13">
        <f t="shared" si="188"/>
        <v>3.9762539126263936E-3</v>
      </c>
      <c r="O977" s="13">
        <f t="shared" si="189"/>
        <v>3.9762539126263936E-3</v>
      </c>
      <c r="Q977">
        <v>24.62374100000001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0.22150997632018959</v>
      </c>
      <c r="G978" s="13">
        <f t="shared" si="183"/>
        <v>0</v>
      </c>
      <c r="H978" s="13">
        <f t="shared" si="184"/>
        <v>0.22150997632018959</v>
      </c>
      <c r="I978" s="16">
        <f t="shared" si="191"/>
        <v>0.22157948340699224</v>
      </c>
      <c r="J978" s="13">
        <f t="shared" si="185"/>
        <v>0.22157908924374867</v>
      </c>
      <c r="K978" s="13">
        <f t="shared" si="186"/>
        <v>3.9416324357222088E-7</v>
      </c>
      <c r="L978" s="13">
        <f t="shared" si="187"/>
        <v>0</v>
      </c>
      <c r="M978" s="13">
        <f t="shared" si="192"/>
        <v>2.4370588496742413E-3</v>
      </c>
      <c r="N978" s="13">
        <f t="shared" si="188"/>
        <v>1.5109764867980296E-3</v>
      </c>
      <c r="O978" s="13">
        <f t="shared" si="189"/>
        <v>1.5109764867980296E-3</v>
      </c>
      <c r="Q978">
        <v>24.761970900475621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63.385438538487669</v>
      </c>
      <c r="G979" s="13">
        <f t="shared" si="183"/>
        <v>4.0319277399110263</v>
      </c>
      <c r="H979" s="13">
        <f t="shared" si="184"/>
        <v>59.353510798576643</v>
      </c>
      <c r="I979" s="16">
        <f t="shared" si="191"/>
        <v>59.353511192739887</v>
      </c>
      <c r="J979" s="13">
        <f t="shared" si="185"/>
        <v>49.188429838736546</v>
      </c>
      <c r="K979" s="13">
        <f t="shared" si="186"/>
        <v>10.165081354003341</v>
      </c>
      <c r="L979" s="13">
        <f t="shared" si="187"/>
        <v>0</v>
      </c>
      <c r="M979" s="13">
        <f t="shared" si="192"/>
        <v>9.2608236287621166E-4</v>
      </c>
      <c r="N979" s="13">
        <f t="shared" si="188"/>
        <v>5.7417106498325126E-4</v>
      </c>
      <c r="O979" s="13">
        <f t="shared" si="189"/>
        <v>4.0325019109760092</v>
      </c>
      <c r="Q979">
        <v>20.63971745497296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31.21155084988732</v>
      </c>
      <c r="G980" s="13">
        <f t="shared" si="183"/>
        <v>0.4347968587284583</v>
      </c>
      <c r="H980" s="13">
        <f t="shared" si="184"/>
        <v>30.776753991158863</v>
      </c>
      <c r="I980" s="16">
        <f t="shared" si="191"/>
        <v>40.941835345162204</v>
      </c>
      <c r="J980" s="13">
        <f t="shared" si="185"/>
        <v>35.152895574099425</v>
      </c>
      <c r="K980" s="13">
        <f t="shared" si="186"/>
        <v>5.788939771062779</v>
      </c>
      <c r="L980" s="13">
        <f t="shared" si="187"/>
        <v>0</v>
      </c>
      <c r="M980" s="13">
        <f t="shared" si="192"/>
        <v>3.5191129789296041E-4</v>
      </c>
      <c r="N980" s="13">
        <f t="shared" si="188"/>
        <v>2.1818500469363545E-4</v>
      </c>
      <c r="O980" s="13">
        <f t="shared" si="189"/>
        <v>0.43501504373315192</v>
      </c>
      <c r="Q980">
        <v>17.130464985724171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72.304478950971784</v>
      </c>
      <c r="G981" s="13">
        <f t="shared" si="183"/>
        <v>5.0291014731191943</v>
      </c>
      <c r="H981" s="13">
        <f t="shared" si="184"/>
        <v>67.275377477852587</v>
      </c>
      <c r="I981" s="16">
        <f t="shared" si="191"/>
        <v>73.064317248915359</v>
      </c>
      <c r="J981" s="13">
        <f t="shared" si="185"/>
        <v>46.843292273322419</v>
      </c>
      <c r="K981" s="13">
        <f t="shared" si="186"/>
        <v>26.22102497559294</v>
      </c>
      <c r="L981" s="13">
        <f t="shared" si="187"/>
        <v>15.190043407064088</v>
      </c>
      <c r="M981" s="13">
        <f t="shared" si="192"/>
        <v>15.190177133357286</v>
      </c>
      <c r="N981" s="13">
        <f t="shared" si="188"/>
        <v>9.4179098226815174</v>
      </c>
      <c r="O981" s="13">
        <f t="shared" si="189"/>
        <v>14.447011295800712</v>
      </c>
      <c r="Q981">
        <v>15.471892024179651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66.170404149653351</v>
      </c>
      <c r="G982" s="13">
        <f t="shared" si="183"/>
        <v>4.3432947061886216</v>
      </c>
      <c r="H982" s="13">
        <f t="shared" si="184"/>
        <v>61.827109443464728</v>
      </c>
      <c r="I982" s="16">
        <f t="shared" si="191"/>
        <v>72.858091011993594</v>
      </c>
      <c r="J982" s="13">
        <f t="shared" si="185"/>
        <v>42.862652901817711</v>
      </c>
      <c r="K982" s="13">
        <f t="shared" si="186"/>
        <v>29.995438110175883</v>
      </c>
      <c r="L982" s="13">
        <f t="shared" si="187"/>
        <v>18.992208981767192</v>
      </c>
      <c r="M982" s="13">
        <f t="shared" si="192"/>
        <v>24.764476292442964</v>
      </c>
      <c r="N982" s="13">
        <f t="shared" si="188"/>
        <v>15.353975301314637</v>
      </c>
      <c r="O982" s="13">
        <f t="shared" si="189"/>
        <v>19.69727000750326</v>
      </c>
      <c r="Q982">
        <v>13.436934727898199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87.500475455343931</v>
      </c>
      <c r="G983" s="13">
        <f t="shared" si="183"/>
        <v>6.7280565022805261</v>
      </c>
      <c r="H983" s="13">
        <f t="shared" si="184"/>
        <v>80.772418953063408</v>
      </c>
      <c r="I983" s="16">
        <f t="shared" si="191"/>
        <v>91.775648081472099</v>
      </c>
      <c r="J983" s="13">
        <f t="shared" si="185"/>
        <v>40.223972586831351</v>
      </c>
      <c r="K983" s="13">
        <f t="shared" si="186"/>
        <v>51.551675494640747</v>
      </c>
      <c r="L983" s="13">
        <f t="shared" si="187"/>
        <v>40.706944698528275</v>
      </c>
      <c r="M983" s="13">
        <f t="shared" si="192"/>
        <v>50.117445689656606</v>
      </c>
      <c r="N983" s="13">
        <f t="shared" si="188"/>
        <v>31.072816327587095</v>
      </c>
      <c r="O983" s="13">
        <f t="shared" si="189"/>
        <v>37.800872829867622</v>
      </c>
      <c r="Q983">
        <v>10.947818593548391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4.5157280276996428</v>
      </c>
      <c r="G984" s="13">
        <f t="shared" si="183"/>
        <v>0</v>
      </c>
      <c r="H984" s="13">
        <f t="shared" si="184"/>
        <v>4.5157280276996428</v>
      </c>
      <c r="I984" s="16">
        <f t="shared" si="191"/>
        <v>15.360458823812117</v>
      </c>
      <c r="J984" s="13">
        <f t="shared" si="185"/>
        <v>14.958756750456642</v>
      </c>
      <c r="K984" s="13">
        <f t="shared" si="186"/>
        <v>0.40170207335547481</v>
      </c>
      <c r="L984" s="13">
        <f t="shared" si="187"/>
        <v>0</v>
      </c>
      <c r="M984" s="13">
        <f t="shared" si="192"/>
        <v>19.044629362069511</v>
      </c>
      <c r="N984" s="13">
        <f t="shared" si="188"/>
        <v>11.807670204483097</v>
      </c>
      <c r="O984" s="13">
        <f t="shared" si="189"/>
        <v>11.807670204483097</v>
      </c>
      <c r="Q984">
        <v>16.55249074742191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14.292402347794511</v>
      </c>
      <c r="G985" s="13">
        <f t="shared" si="183"/>
        <v>0</v>
      </c>
      <c r="H985" s="13">
        <f t="shared" si="184"/>
        <v>14.292402347794511</v>
      </c>
      <c r="I985" s="16">
        <f t="shared" si="191"/>
        <v>14.694104421149985</v>
      </c>
      <c r="J985" s="13">
        <f t="shared" si="185"/>
        <v>14.378539725519222</v>
      </c>
      <c r="K985" s="13">
        <f t="shared" si="186"/>
        <v>0.31556469563076384</v>
      </c>
      <c r="L985" s="13">
        <f t="shared" si="187"/>
        <v>0</v>
      </c>
      <c r="M985" s="13">
        <f t="shared" si="192"/>
        <v>7.2369591575864138</v>
      </c>
      <c r="N985" s="13">
        <f t="shared" si="188"/>
        <v>4.4869146777035764</v>
      </c>
      <c r="O985" s="13">
        <f t="shared" si="189"/>
        <v>4.4869146777035764</v>
      </c>
      <c r="Q985">
        <v>17.372844931853152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28.505887071468202</v>
      </c>
      <c r="G986" s="13">
        <f t="shared" si="183"/>
        <v>0.13229605976853265</v>
      </c>
      <c r="H986" s="13">
        <f t="shared" si="184"/>
        <v>28.37359101169967</v>
      </c>
      <c r="I986" s="16">
        <f t="shared" si="191"/>
        <v>28.689155707330436</v>
      </c>
      <c r="J986" s="13">
        <f t="shared" si="185"/>
        <v>26.724169889121907</v>
      </c>
      <c r="K986" s="13">
        <f t="shared" si="186"/>
        <v>1.9649858182085289</v>
      </c>
      <c r="L986" s="13">
        <f t="shared" si="187"/>
        <v>0</v>
      </c>
      <c r="M986" s="13">
        <f t="shared" si="192"/>
        <v>2.7500444798828374</v>
      </c>
      <c r="N986" s="13">
        <f t="shared" si="188"/>
        <v>1.7050275775273591</v>
      </c>
      <c r="O986" s="13">
        <f t="shared" si="189"/>
        <v>1.8373236372958917</v>
      </c>
      <c r="Q986">
        <v>18.108698464266801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2.7876336143147031</v>
      </c>
      <c r="G987" s="13">
        <f t="shared" si="183"/>
        <v>0</v>
      </c>
      <c r="H987" s="13">
        <f t="shared" si="184"/>
        <v>2.7876336143147031</v>
      </c>
      <c r="I987" s="16">
        <f t="shared" si="191"/>
        <v>4.7526194325232325</v>
      </c>
      <c r="J987" s="13">
        <f t="shared" si="185"/>
        <v>4.7478857490317656</v>
      </c>
      <c r="K987" s="13">
        <f t="shared" si="186"/>
        <v>4.7336834914668557E-3</v>
      </c>
      <c r="L987" s="13">
        <f t="shared" si="187"/>
        <v>0</v>
      </c>
      <c r="M987" s="13">
        <f t="shared" si="192"/>
        <v>1.0450169023554783</v>
      </c>
      <c r="N987" s="13">
        <f t="shared" si="188"/>
        <v>0.64791047946039648</v>
      </c>
      <c r="O987" s="13">
        <f t="shared" si="189"/>
        <v>0.64791047946039648</v>
      </c>
      <c r="Q987">
        <v>23.34782936243332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0.13492840321621341</v>
      </c>
      <c r="G988" s="13">
        <f t="shared" si="183"/>
        <v>0</v>
      </c>
      <c r="H988" s="13">
        <f t="shared" si="184"/>
        <v>0.13492840321621341</v>
      </c>
      <c r="I988" s="16">
        <f t="shared" si="191"/>
        <v>0.13966208670768027</v>
      </c>
      <c r="J988" s="13">
        <f t="shared" si="185"/>
        <v>0.13966199762764092</v>
      </c>
      <c r="K988" s="13">
        <f t="shared" si="186"/>
        <v>8.9080039344935358E-8</v>
      </c>
      <c r="L988" s="13">
        <f t="shared" si="187"/>
        <v>0</v>
      </c>
      <c r="M988" s="13">
        <f t="shared" si="192"/>
        <v>0.3971064228950818</v>
      </c>
      <c r="N988" s="13">
        <f t="shared" si="188"/>
        <v>0.24620598219495071</v>
      </c>
      <c r="O988" s="13">
        <f t="shared" si="189"/>
        <v>0.24620598219495071</v>
      </c>
      <c r="Q988">
        <v>25.499462255429439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0.12035205839823709</v>
      </c>
      <c r="G989" s="13">
        <f t="shared" si="183"/>
        <v>0</v>
      </c>
      <c r="H989" s="13">
        <f t="shared" si="184"/>
        <v>0.12035205839823709</v>
      </c>
      <c r="I989" s="16">
        <f t="shared" si="191"/>
        <v>0.12035214747827644</v>
      </c>
      <c r="J989" s="13">
        <f t="shared" si="185"/>
        <v>0.12035208569669667</v>
      </c>
      <c r="K989" s="13">
        <f t="shared" si="186"/>
        <v>6.1781579768771522E-8</v>
      </c>
      <c r="L989" s="13">
        <f t="shared" si="187"/>
        <v>0</v>
      </c>
      <c r="M989" s="13">
        <f t="shared" si="192"/>
        <v>0.15090044070013109</v>
      </c>
      <c r="N989" s="13">
        <f t="shared" si="188"/>
        <v>9.3558273234081279E-2</v>
      </c>
      <c r="O989" s="13">
        <f t="shared" si="189"/>
        <v>9.3558273234081279E-2</v>
      </c>
      <c r="Q989">
        <v>24.920465000000011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0.29031911295916613</v>
      </c>
      <c r="G990" s="13">
        <f t="shared" si="183"/>
        <v>0</v>
      </c>
      <c r="H990" s="13">
        <f t="shared" si="184"/>
        <v>0.29031911295916613</v>
      </c>
      <c r="I990" s="16">
        <f t="shared" si="191"/>
        <v>0.29031917474074587</v>
      </c>
      <c r="J990" s="13">
        <f t="shared" si="185"/>
        <v>0.29031836785584197</v>
      </c>
      <c r="K990" s="13">
        <f t="shared" si="186"/>
        <v>8.0688490389224654E-7</v>
      </c>
      <c r="L990" s="13">
        <f t="shared" si="187"/>
        <v>0</v>
      </c>
      <c r="M990" s="13">
        <f t="shared" si="192"/>
        <v>5.7342167466049809E-2</v>
      </c>
      <c r="N990" s="13">
        <f t="shared" si="188"/>
        <v>3.5552143828950881E-2</v>
      </c>
      <c r="O990" s="13">
        <f t="shared" si="189"/>
        <v>3.5552143828950881E-2</v>
      </c>
      <c r="Q990">
        <v>25.439042924821301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25.143161904529389</v>
      </c>
      <c r="G991" s="13">
        <f t="shared" si="183"/>
        <v>0</v>
      </c>
      <c r="H991" s="13">
        <f t="shared" si="184"/>
        <v>25.143161904529389</v>
      </c>
      <c r="I991" s="16">
        <f t="shared" si="191"/>
        <v>25.143162711414295</v>
      </c>
      <c r="J991" s="13">
        <f t="shared" si="185"/>
        <v>24.416516581357111</v>
      </c>
      <c r="K991" s="13">
        <f t="shared" si="186"/>
        <v>0.72664613005718337</v>
      </c>
      <c r="L991" s="13">
        <f t="shared" si="187"/>
        <v>0</v>
      </c>
      <c r="M991" s="13">
        <f t="shared" si="192"/>
        <v>2.1790023637098928E-2</v>
      </c>
      <c r="N991" s="13">
        <f t="shared" si="188"/>
        <v>1.3509814655001335E-2</v>
      </c>
      <c r="O991" s="13">
        <f t="shared" si="189"/>
        <v>1.3509814655001335E-2</v>
      </c>
      <c r="Q991">
        <v>22.788522520087721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13.05005349414431</v>
      </c>
      <c r="G992" s="13">
        <f t="shared" si="183"/>
        <v>0</v>
      </c>
      <c r="H992" s="13">
        <f t="shared" si="184"/>
        <v>13.05005349414431</v>
      </c>
      <c r="I992" s="16">
        <f t="shared" si="191"/>
        <v>13.776699624201493</v>
      </c>
      <c r="J992" s="13">
        <f t="shared" si="185"/>
        <v>13.527446794343241</v>
      </c>
      <c r="K992" s="13">
        <f t="shared" si="186"/>
        <v>0.2492528298582517</v>
      </c>
      <c r="L992" s="13">
        <f t="shared" si="187"/>
        <v>0</v>
      </c>
      <c r="M992" s="13">
        <f t="shared" si="192"/>
        <v>8.2802089820975932E-3</v>
      </c>
      <c r="N992" s="13">
        <f t="shared" si="188"/>
        <v>5.1337295689005075E-3</v>
      </c>
      <c r="O992" s="13">
        <f t="shared" si="189"/>
        <v>5.1337295689005075E-3</v>
      </c>
      <c r="Q992">
        <v>17.71076147296214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32.031012252128711</v>
      </c>
      <c r="G993" s="13">
        <f t="shared" si="183"/>
        <v>0.52641494182955928</v>
      </c>
      <c r="H993" s="13">
        <f t="shared" si="184"/>
        <v>31.50459731029915</v>
      </c>
      <c r="I993" s="16">
        <f t="shared" si="191"/>
        <v>31.753850140157404</v>
      </c>
      <c r="J993" s="13">
        <f t="shared" si="185"/>
        <v>26.297804892447058</v>
      </c>
      <c r="K993" s="13">
        <f t="shared" si="186"/>
        <v>5.456045247710346</v>
      </c>
      <c r="L993" s="13">
        <f t="shared" si="187"/>
        <v>0</v>
      </c>
      <c r="M993" s="13">
        <f t="shared" si="192"/>
        <v>3.1464794131970857E-3</v>
      </c>
      <c r="N993" s="13">
        <f t="shared" si="188"/>
        <v>1.950817236182193E-3</v>
      </c>
      <c r="O993" s="13">
        <f t="shared" si="189"/>
        <v>0.52836575906574146</v>
      </c>
      <c r="Q993">
        <v>11.64989559354839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20.45787528267601</v>
      </c>
      <c r="G994" s="13">
        <f t="shared" si="183"/>
        <v>0</v>
      </c>
      <c r="H994" s="13">
        <f t="shared" si="184"/>
        <v>20.45787528267601</v>
      </c>
      <c r="I994" s="16">
        <f t="shared" si="191"/>
        <v>25.913920530386356</v>
      </c>
      <c r="J994" s="13">
        <f t="shared" si="185"/>
        <v>23.605351237217622</v>
      </c>
      <c r="K994" s="13">
        <f t="shared" si="186"/>
        <v>2.308569293168734</v>
      </c>
      <c r="L994" s="13">
        <f t="shared" si="187"/>
        <v>0</v>
      </c>
      <c r="M994" s="13">
        <f t="shared" si="192"/>
        <v>1.1956621770148927E-3</v>
      </c>
      <c r="N994" s="13">
        <f t="shared" si="188"/>
        <v>7.4131054974923346E-4</v>
      </c>
      <c r="O994" s="13">
        <f t="shared" si="189"/>
        <v>7.4131054974923346E-4</v>
      </c>
      <c r="Q994">
        <v>14.54201103645833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35.70619660084499</v>
      </c>
      <c r="G995" s="13">
        <f t="shared" si="183"/>
        <v>0.93731085974781081</v>
      </c>
      <c r="H995" s="13">
        <f t="shared" si="184"/>
        <v>34.768885741097179</v>
      </c>
      <c r="I995" s="16">
        <f t="shared" si="191"/>
        <v>37.07745503426591</v>
      </c>
      <c r="J995" s="13">
        <f t="shared" si="185"/>
        <v>29.914125833940933</v>
      </c>
      <c r="K995" s="13">
        <f t="shared" si="186"/>
        <v>7.1633292003249771</v>
      </c>
      <c r="L995" s="13">
        <f t="shared" si="187"/>
        <v>0</v>
      </c>
      <c r="M995" s="13">
        <f t="shared" si="192"/>
        <v>4.543516272656592E-4</v>
      </c>
      <c r="N995" s="13">
        <f t="shared" si="188"/>
        <v>2.8169800890470872E-4</v>
      </c>
      <c r="O995" s="13">
        <f t="shared" si="189"/>
        <v>0.93759255775671557</v>
      </c>
      <c r="Q995">
        <v>12.76861600906452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35.691464920026597</v>
      </c>
      <c r="G996" s="13">
        <f t="shared" si="183"/>
        <v>0.93566381651460084</v>
      </c>
      <c r="H996" s="13">
        <f t="shared" si="184"/>
        <v>34.755801103511999</v>
      </c>
      <c r="I996" s="16">
        <f t="shared" si="191"/>
        <v>41.91913030383698</v>
      </c>
      <c r="J996" s="13">
        <f t="shared" si="185"/>
        <v>33.757684322922181</v>
      </c>
      <c r="K996" s="13">
        <f t="shared" si="186"/>
        <v>8.1614459809147988</v>
      </c>
      <c r="L996" s="13">
        <f t="shared" si="187"/>
        <v>0</v>
      </c>
      <c r="M996" s="13">
        <f t="shared" si="192"/>
        <v>1.7265361836095049E-4</v>
      </c>
      <c r="N996" s="13">
        <f t="shared" si="188"/>
        <v>1.0704524338378929E-4</v>
      </c>
      <c r="O996" s="13">
        <f t="shared" si="189"/>
        <v>0.93577086175798463</v>
      </c>
      <c r="Q996">
        <v>14.47347639283606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22.005421293700689</v>
      </c>
      <c r="G997" s="13">
        <f t="shared" si="183"/>
        <v>0</v>
      </c>
      <c r="H997" s="13">
        <f t="shared" si="184"/>
        <v>22.005421293700689</v>
      </c>
      <c r="I997" s="16">
        <f t="shared" si="191"/>
        <v>30.166867274615488</v>
      </c>
      <c r="J997" s="13">
        <f t="shared" si="185"/>
        <v>27.375563819892044</v>
      </c>
      <c r="K997" s="13">
        <f t="shared" si="186"/>
        <v>2.7913034547234439</v>
      </c>
      <c r="L997" s="13">
        <f t="shared" si="187"/>
        <v>0</v>
      </c>
      <c r="M997" s="13">
        <f t="shared" si="192"/>
        <v>6.5608374977161192E-5</v>
      </c>
      <c r="N997" s="13">
        <f t="shared" si="188"/>
        <v>4.067719248583994E-5</v>
      </c>
      <c r="O997" s="13">
        <f t="shared" si="189"/>
        <v>4.067719248583994E-5</v>
      </c>
      <c r="Q997">
        <v>16.40522046721296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14.382984435038409</v>
      </c>
      <c r="G998" s="13">
        <f t="shared" si="183"/>
        <v>0</v>
      </c>
      <c r="H998" s="13">
        <f t="shared" si="184"/>
        <v>14.382984435038409</v>
      </c>
      <c r="I998" s="16">
        <f t="shared" si="191"/>
        <v>17.174287889761853</v>
      </c>
      <c r="J998" s="13">
        <f t="shared" si="185"/>
        <v>16.905444268020545</v>
      </c>
      <c r="K998" s="13">
        <f t="shared" si="186"/>
        <v>0.26884362174130771</v>
      </c>
      <c r="L998" s="13">
        <f t="shared" si="187"/>
        <v>0</v>
      </c>
      <c r="M998" s="13">
        <f t="shared" si="192"/>
        <v>2.4931182491321251E-5</v>
      </c>
      <c r="N998" s="13">
        <f t="shared" si="188"/>
        <v>1.5457333144619175E-5</v>
      </c>
      <c r="O998" s="13">
        <f t="shared" si="189"/>
        <v>1.5457333144619175E-5</v>
      </c>
      <c r="Q998">
        <v>21.875295268535609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9.357989274227462</v>
      </c>
      <c r="G999" s="13">
        <f t="shared" si="183"/>
        <v>0</v>
      </c>
      <c r="H999" s="13">
        <f t="shared" si="184"/>
        <v>9.357989274227462</v>
      </c>
      <c r="I999" s="16">
        <f t="shared" si="191"/>
        <v>9.6268328959687697</v>
      </c>
      <c r="J999" s="13">
        <f t="shared" si="185"/>
        <v>9.5930918882229559</v>
      </c>
      <c r="K999" s="13">
        <f t="shared" si="186"/>
        <v>3.3741007745813789E-2</v>
      </c>
      <c r="L999" s="13">
        <f t="shared" si="187"/>
        <v>0</v>
      </c>
      <c r="M999" s="13">
        <f t="shared" si="192"/>
        <v>9.4738493467020759E-6</v>
      </c>
      <c r="N999" s="13">
        <f t="shared" si="188"/>
        <v>5.873786594955287E-6</v>
      </c>
      <c r="O999" s="13">
        <f t="shared" si="189"/>
        <v>5.873786594955287E-6</v>
      </c>
      <c r="Q999">
        <v>24.417003079771231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0.29216266259045492</v>
      </c>
      <c r="G1000" s="13">
        <f t="shared" si="183"/>
        <v>0</v>
      </c>
      <c r="H1000" s="13">
        <f t="shared" si="184"/>
        <v>0.29216266259045492</v>
      </c>
      <c r="I1000" s="16">
        <f t="shared" si="191"/>
        <v>0.32590367033626871</v>
      </c>
      <c r="J1000" s="13">
        <f t="shared" si="185"/>
        <v>0.32590257355164981</v>
      </c>
      <c r="K1000" s="13">
        <f t="shared" si="186"/>
        <v>1.0967846189036123E-6</v>
      </c>
      <c r="L1000" s="13">
        <f t="shared" si="187"/>
        <v>0</v>
      </c>
      <c r="M1000" s="13">
        <f t="shared" si="192"/>
        <v>3.6000627517467889E-6</v>
      </c>
      <c r="N1000" s="13">
        <f t="shared" si="188"/>
        <v>2.2320389060830091E-6</v>
      </c>
      <c r="O1000" s="13">
        <f t="shared" si="189"/>
        <v>2.2320389060830091E-6</v>
      </c>
      <c r="Q1000">
        <v>25.72685544684429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0.13686960509631321</v>
      </c>
      <c r="G1001" s="13">
        <f t="shared" si="183"/>
        <v>0</v>
      </c>
      <c r="H1001" s="13">
        <f t="shared" si="184"/>
        <v>0.13686960509631321</v>
      </c>
      <c r="I1001" s="16">
        <f t="shared" si="191"/>
        <v>0.13687070188093212</v>
      </c>
      <c r="J1001" s="13">
        <f t="shared" si="185"/>
        <v>0.13687063094910498</v>
      </c>
      <c r="K1001" s="13">
        <f t="shared" si="186"/>
        <v>7.0931827134135261E-8</v>
      </c>
      <c r="L1001" s="13">
        <f t="shared" si="187"/>
        <v>0</v>
      </c>
      <c r="M1001" s="13">
        <f t="shared" si="192"/>
        <v>1.3680238456637798E-6</v>
      </c>
      <c r="N1001" s="13">
        <f t="shared" si="188"/>
        <v>8.4817478431154348E-7</v>
      </c>
      <c r="O1001" s="13">
        <f t="shared" si="189"/>
        <v>8.4817478431154348E-7</v>
      </c>
      <c r="Q1001">
        <v>26.710380000000011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5.1570309920597961E-2</v>
      </c>
      <c r="G1002" s="13">
        <f t="shared" si="183"/>
        <v>0</v>
      </c>
      <c r="H1002" s="13">
        <f t="shared" si="184"/>
        <v>5.1570309920597961E-2</v>
      </c>
      <c r="I1002" s="16">
        <f t="shared" si="191"/>
        <v>5.1570380852425095E-2</v>
      </c>
      <c r="J1002" s="13">
        <f t="shared" si="185"/>
        <v>5.1570375582961632E-2</v>
      </c>
      <c r="K1002" s="13">
        <f t="shared" si="186"/>
        <v>5.2694634627981074E-9</v>
      </c>
      <c r="L1002" s="13">
        <f t="shared" si="187"/>
        <v>0</v>
      </c>
      <c r="M1002" s="13">
        <f t="shared" si="192"/>
        <v>5.1984906135223629E-7</v>
      </c>
      <c r="N1002" s="13">
        <f t="shared" si="188"/>
        <v>3.2230641803838648E-7</v>
      </c>
      <c r="O1002" s="13">
        <f t="shared" si="189"/>
        <v>3.2230641803838648E-7</v>
      </c>
      <c r="Q1002">
        <v>24.341695014584332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9.5961403356349546</v>
      </c>
      <c r="G1003" s="13">
        <f t="shared" si="183"/>
        <v>0</v>
      </c>
      <c r="H1003" s="13">
        <f t="shared" si="184"/>
        <v>9.5961403356349546</v>
      </c>
      <c r="I1003" s="16">
        <f t="shared" si="191"/>
        <v>9.5961403409044177</v>
      </c>
      <c r="J1003" s="13">
        <f t="shared" si="185"/>
        <v>9.5480903092829355</v>
      </c>
      <c r="K1003" s="13">
        <f t="shared" si="186"/>
        <v>4.8050031621482248E-2</v>
      </c>
      <c r="L1003" s="13">
        <f t="shared" si="187"/>
        <v>0</v>
      </c>
      <c r="M1003" s="13">
        <f t="shared" si="192"/>
        <v>1.9754264331384981E-7</v>
      </c>
      <c r="N1003" s="13">
        <f t="shared" si="188"/>
        <v>1.2247643885458688E-7</v>
      </c>
      <c r="O1003" s="13">
        <f t="shared" si="189"/>
        <v>1.2247643885458688E-7</v>
      </c>
      <c r="Q1003">
        <v>21.81791857347368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20.744575932047379</v>
      </c>
      <c r="G1004" s="13">
        <f t="shared" si="183"/>
        <v>0</v>
      </c>
      <c r="H1004" s="13">
        <f t="shared" si="184"/>
        <v>20.744575932047379</v>
      </c>
      <c r="I1004" s="16">
        <f t="shared" si="191"/>
        <v>20.792625963668861</v>
      </c>
      <c r="J1004" s="13">
        <f t="shared" si="185"/>
        <v>19.839916162437383</v>
      </c>
      <c r="K1004" s="13">
        <f t="shared" si="186"/>
        <v>0.95270980123147808</v>
      </c>
      <c r="L1004" s="13">
        <f t="shared" si="187"/>
        <v>0</v>
      </c>
      <c r="M1004" s="13">
        <f t="shared" si="192"/>
        <v>7.5066204459262922E-8</v>
      </c>
      <c r="N1004" s="13">
        <f t="shared" si="188"/>
        <v>4.6541046764743009E-8</v>
      </c>
      <c r="O1004" s="13">
        <f t="shared" si="189"/>
        <v>4.6541046764743009E-8</v>
      </c>
      <c r="Q1004">
        <v>16.652179132124331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22.048591955452601</v>
      </c>
      <c r="G1005" s="13">
        <f t="shared" si="183"/>
        <v>0</v>
      </c>
      <c r="H1005" s="13">
        <f t="shared" si="184"/>
        <v>22.048591955452601</v>
      </c>
      <c r="I1005" s="16">
        <f t="shared" si="191"/>
        <v>23.001301756684079</v>
      </c>
      <c r="J1005" s="13">
        <f t="shared" si="185"/>
        <v>20.805887030481568</v>
      </c>
      <c r="K1005" s="13">
        <f t="shared" si="186"/>
        <v>2.195414726202511</v>
      </c>
      <c r="L1005" s="13">
        <f t="shared" si="187"/>
        <v>0</v>
      </c>
      <c r="M1005" s="13">
        <f t="shared" si="192"/>
        <v>2.8525157694519913E-8</v>
      </c>
      <c r="N1005" s="13">
        <f t="shared" si="188"/>
        <v>1.7685597770602346E-8</v>
      </c>
      <c r="O1005" s="13">
        <f t="shared" si="189"/>
        <v>1.7685597770602346E-8</v>
      </c>
      <c r="Q1005">
        <v>12.228092593548389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99.284846479190648</v>
      </c>
      <c r="G1006" s="13">
        <f t="shared" si="183"/>
        <v>8.0455822341867567</v>
      </c>
      <c r="H1006" s="13">
        <f t="shared" si="184"/>
        <v>91.239264245003895</v>
      </c>
      <c r="I1006" s="16">
        <f t="shared" si="191"/>
        <v>93.434678971206409</v>
      </c>
      <c r="J1006" s="13">
        <f t="shared" si="185"/>
        <v>49.689440990651541</v>
      </c>
      <c r="K1006" s="13">
        <f t="shared" si="186"/>
        <v>43.745237980554869</v>
      </c>
      <c r="L1006" s="13">
        <f t="shared" si="187"/>
        <v>32.843108144661514</v>
      </c>
      <c r="M1006" s="13">
        <f t="shared" si="192"/>
        <v>32.843108155501071</v>
      </c>
      <c r="N1006" s="13">
        <f t="shared" si="188"/>
        <v>20.362727056410662</v>
      </c>
      <c r="O1006" s="13">
        <f t="shared" si="189"/>
        <v>28.408309290597419</v>
      </c>
      <c r="Q1006">
        <v>14.90534409019782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37.32445446877599</v>
      </c>
      <c r="G1007" s="13">
        <f t="shared" si="183"/>
        <v>1.1182366280849008</v>
      </c>
      <c r="H1007" s="13">
        <f t="shared" si="184"/>
        <v>36.206217840691089</v>
      </c>
      <c r="I1007" s="16">
        <f t="shared" si="191"/>
        <v>47.108347676584444</v>
      </c>
      <c r="J1007" s="13">
        <f t="shared" si="185"/>
        <v>35.181167737411464</v>
      </c>
      <c r="K1007" s="13">
        <f t="shared" si="186"/>
        <v>11.92717993917298</v>
      </c>
      <c r="L1007" s="13">
        <f t="shared" si="187"/>
        <v>0.79109883216873944</v>
      </c>
      <c r="M1007" s="13">
        <f t="shared" si="192"/>
        <v>13.271479931259151</v>
      </c>
      <c r="N1007" s="13">
        <f t="shared" si="188"/>
        <v>8.2283175573806737</v>
      </c>
      <c r="O1007" s="13">
        <f t="shared" si="189"/>
        <v>9.3465541854655747</v>
      </c>
      <c r="Q1007">
        <v>13.40825341944854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35.707346459265857</v>
      </c>
      <c r="G1008" s="13">
        <f t="shared" si="183"/>
        <v>0.9374394171442535</v>
      </c>
      <c r="H1008" s="13">
        <f t="shared" si="184"/>
        <v>34.769907042121602</v>
      </c>
      <c r="I1008" s="16">
        <f t="shared" si="191"/>
        <v>45.905988149125839</v>
      </c>
      <c r="J1008" s="13">
        <f t="shared" si="185"/>
        <v>37.146588426817679</v>
      </c>
      <c r="K1008" s="13">
        <f t="shared" si="186"/>
        <v>8.7593997223081601</v>
      </c>
      <c r="L1008" s="13">
        <f t="shared" si="187"/>
        <v>0</v>
      </c>
      <c r="M1008" s="13">
        <f t="shared" si="192"/>
        <v>5.0431623738784772</v>
      </c>
      <c r="N1008" s="13">
        <f t="shared" si="188"/>
        <v>3.1267606718046559</v>
      </c>
      <c r="O1008" s="13">
        <f t="shared" si="189"/>
        <v>4.0642000889489092</v>
      </c>
      <c r="Q1008">
        <v>15.97449532026021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27.299705384421362</v>
      </c>
      <c r="G1009" s="13">
        <f t="shared" si="183"/>
        <v>0</v>
      </c>
      <c r="H1009" s="13">
        <f t="shared" si="184"/>
        <v>27.299705384421362</v>
      </c>
      <c r="I1009" s="16">
        <f t="shared" si="191"/>
        <v>36.059105106729518</v>
      </c>
      <c r="J1009" s="13">
        <f t="shared" si="185"/>
        <v>32.083469989695786</v>
      </c>
      <c r="K1009" s="13">
        <f t="shared" si="186"/>
        <v>3.9756351170337325</v>
      </c>
      <c r="L1009" s="13">
        <f t="shared" si="187"/>
        <v>0</v>
      </c>
      <c r="M1009" s="13">
        <f t="shared" si="192"/>
        <v>1.9164017020738213</v>
      </c>
      <c r="N1009" s="13">
        <f t="shared" si="188"/>
        <v>1.1881690552857691</v>
      </c>
      <c r="O1009" s="13">
        <f t="shared" si="189"/>
        <v>1.1881690552857691</v>
      </c>
      <c r="Q1009">
        <v>17.48097634854167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13.645439040507931</v>
      </c>
      <c r="G1010" s="13">
        <f t="shared" si="183"/>
        <v>0</v>
      </c>
      <c r="H1010" s="13">
        <f t="shared" si="184"/>
        <v>13.645439040507931</v>
      </c>
      <c r="I1010" s="16">
        <f t="shared" si="191"/>
        <v>17.621074157541663</v>
      </c>
      <c r="J1010" s="13">
        <f t="shared" si="185"/>
        <v>17.255345221525367</v>
      </c>
      <c r="K1010" s="13">
        <f t="shared" si="186"/>
        <v>0.3657289360162963</v>
      </c>
      <c r="L1010" s="13">
        <f t="shared" si="187"/>
        <v>0</v>
      </c>
      <c r="M1010" s="13">
        <f t="shared" si="192"/>
        <v>0.72823264678805222</v>
      </c>
      <c r="N1010" s="13">
        <f t="shared" si="188"/>
        <v>0.45150424100859238</v>
      </c>
      <c r="O1010" s="13">
        <f t="shared" si="189"/>
        <v>0.45150424100859238</v>
      </c>
      <c r="Q1010">
        <v>20.189559334792111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1.947996246763716</v>
      </c>
      <c r="G1011" s="13">
        <f t="shared" si="183"/>
        <v>0</v>
      </c>
      <c r="H1011" s="13">
        <f t="shared" si="184"/>
        <v>1.947996246763716</v>
      </c>
      <c r="I1011" s="16">
        <f t="shared" si="191"/>
        <v>2.3137251827800123</v>
      </c>
      <c r="J1011" s="13">
        <f t="shared" si="185"/>
        <v>2.3131236369173269</v>
      </c>
      <c r="K1011" s="13">
        <f t="shared" si="186"/>
        <v>6.0154586268534871E-4</v>
      </c>
      <c r="L1011" s="13">
        <f t="shared" si="187"/>
        <v>0</v>
      </c>
      <c r="M1011" s="13">
        <f t="shared" si="192"/>
        <v>0.27672840577945984</v>
      </c>
      <c r="N1011" s="13">
        <f t="shared" si="188"/>
        <v>0.17157161158326509</v>
      </c>
      <c r="O1011" s="13">
        <f t="shared" si="189"/>
        <v>0.17157161158326509</v>
      </c>
      <c r="Q1011">
        <v>22.66937025276501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0.70666284542519009</v>
      </c>
      <c r="G1012" s="13">
        <f t="shared" si="183"/>
        <v>0</v>
      </c>
      <c r="H1012" s="13">
        <f t="shared" si="184"/>
        <v>0.70666284542519009</v>
      </c>
      <c r="I1012" s="16">
        <f t="shared" si="191"/>
        <v>0.70726439128787544</v>
      </c>
      <c r="J1012" s="13">
        <f t="shared" si="185"/>
        <v>0.70725122877091218</v>
      </c>
      <c r="K1012" s="13">
        <f t="shared" si="186"/>
        <v>1.3162516963260984E-5</v>
      </c>
      <c r="L1012" s="13">
        <f t="shared" si="187"/>
        <v>0</v>
      </c>
      <c r="M1012" s="13">
        <f t="shared" si="192"/>
        <v>0.10515679419619475</v>
      </c>
      <c r="N1012" s="13">
        <f t="shared" si="188"/>
        <v>6.5197212401640753E-2</v>
      </c>
      <c r="O1012" s="13">
        <f t="shared" si="189"/>
        <v>6.5197212401640753E-2</v>
      </c>
      <c r="Q1012">
        <v>24.571850122635048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0.20709336328050551</v>
      </c>
      <c r="G1013" s="13">
        <f t="shared" si="183"/>
        <v>0</v>
      </c>
      <c r="H1013" s="13">
        <f t="shared" si="184"/>
        <v>0.20709336328050551</v>
      </c>
      <c r="I1013" s="16">
        <f t="shared" si="191"/>
        <v>0.20710652579746877</v>
      </c>
      <c r="J1013" s="13">
        <f t="shared" si="185"/>
        <v>0.20710620379881481</v>
      </c>
      <c r="K1013" s="13">
        <f t="shared" si="186"/>
        <v>3.2199865396265182E-7</v>
      </c>
      <c r="L1013" s="13">
        <f t="shared" si="187"/>
        <v>0</v>
      </c>
      <c r="M1013" s="13">
        <f t="shared" si="192"/>
        <v>3.9959581794554E-2</v>
      </c>
      <c r="N1013" s="13">
        <f t="shared" si="188"/>
        <v>2.477494071262348E-2</v>
      </c>
      <c r="O1013" s="13">
        <f t="shared" si="189"/>
        <v>2.477494071262348E-2</v>
      </c>
      <c r="Q1013">
        <v>24.758914000000011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5.4162049681331847</v>
      </c>
      <c r="G1014" s="13">
        <f t="shared" si="183"/>
        <v>0</v>
      </c>
      <c r="H1014" s="13">
        <f t="shared" si="184"/>
        <v>5.4162049681331847</v>
      </c>
      <c r="I1014" s="16">
        <f t="shared" si="191"/>
        <v>5.4162052901318383</v>
      </c>
      <c r="J1014" s="13">
        <f t="shared" si="185"/>
        <v>5.4088808426194861</v>
      </c>
      <c r="K1014" s="13">
        <f t="shared" si="186"/>
        <v>7.3244475123521724E-3</v>
      </c>
      <c r="L1014" s="13">
        <f t="shared" si="187"/>
        <v>0</v>
      </c>
      <c r="M1014" s="13">
        <f t="shared" si="192"/>
        <v>1.518464108193052E-2</v>
      </c>
      <c r="N1014" s="13">
        <f t="shared" si="188"/>
        <v>9.4144774707969232E-3</v>
      </c>
      <c r="O1014" s="13">
        <f t="shared" si="189"/>
        <v>9.4144774707969232E-3</v>
      </c>
      <c r="Q1014">
        <v>23.028076823377919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21.54916662774685</v>
      </c>
      <c r="G1015" s="13">
        <f t="shared" si="183"/>
        <v>0</v>
      </c>
      <c r="H1015" s="13">
        <f t="shared" si="184"/>
        <v>21.54916662774685</v>
      </c>
      <c r="I1015" s="16">
        <f t="shared" si="191"/>
        <v>21.556491075259203</v>
      </c>
      <c r="J1015" s="13">
        <f t="shared" si="185"/>
        <v>20.94113776485549</v>
      </c>
      <c r="K1015" s="13">
        <f t="shared" si="186"/>
        <v>0.61535331040371233</v>
      </c>
      <c r="L1015" s="13">
        <f t="shared" si="187"/>
        <v>0</v>
      </c>
      <c r="M1015" s="13">
        <f t="shared" si="192"/>
        <v>5.7701636111335969E-3</v>
      </c>
      <c r="N1015" s="13">
        <f t="shared" si="188"/>
        <v>3.5775014389028302E-3</v>
      </c>
      <c r="O1015" s="13">
        <f t="shared" si="189"/>
        <v>3.5775014389028302E-3</v>
      </c>
      <c r="Q1015">
        <v>20.700813792715469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83.443362453307699</v>
      </c>
      <c r="G1016" s="13">
        <f t="shared" si="183"/>
        <v>6.2744598897318129</v>
      </c>
      <c r="H1016" s="13">
        <f t="shared" si="184"/>
        <v>77.168902563575884</v>
      </c>
      <c r="I1016" s="16">
        <f t="shared" si="191"/>
        <v>77.784255873979589</v>
      </c>
      <c r="J1016" s="13">
        <f t="shared" si="185"/>
        <v>48.652412667768786</v>
      </c>
      <c r="K1016" s="13">
        <f t="shared" si="186"/>
        <v>29.131843206210803</v>
      </c>
      <c r="L1016" s="13">
        <f t="shared" si="187"/>
        <v>18.1222642520131</v>
      </c>
      <c r="M1016" s="13">
        <f t="shared" si="192"/>
        <v>18.12445691418533</v>
      </c>
      <c r="N1016" s="13">
        <f t="shared" si="188"/>
        <v>11.237163286794905</v>
      </c>
      <c r="O1016" s="13">
        <f t="shared" si="189"/>
        <v>17.511623176526719</v>
      </c>
      <c r="Q1016">
        <v>15.777223458967301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49.590465327910657</v>
      </c>
      <c r="G1017" s="13">
        <f t="shared" si="183"/>
        <v>2.4896110444240001</v>
      </c>
      <c r="H1017" s="13">
        <f t="shared" si="184"/>
        <v>47.100854283486655</v>
      </c>
      <c r="I1017" s="16">
        <f t="shared" si="191"/>
        <v>58.110433237684362</v>
      </c>
      <c r="J1017" s="13">
        <f t="shared" si="185"/>
        <v>38.69128271761744</v>
      </c>
      <c r="K1017" s="13">
        <f t="shared" si="186"/>
        <v>19.419150520066921</v>
      </c>
      <c r="L1017" s="13">
        <f t="shared" si="187"/>
        <v>8.3381562457740248</v>
      </c>
      <c r="M1017" s="13">
        <f t="shared" si="192"/>
        <v>15.225449873164449</v>
      </c>
      <c r="N1017" s="13">
        <f t="shared" si="188"/>
        <v>9.4397789213619578</v>
      </c>
      <c r="O1017" s="13">
        <f t="shared" si="189"/>
        <v>11.929389965785958</v>
      </c>
      <c r="Q1017">
        <v>13.11802417788935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9.3724250779877245</v>
      </c>
      <c r="G1018" s="13">
        <f t="shared" si="183"/>
        <v>0</v>
      </c>
      <c r="H1018" s="13">
        <f t="shared" si="184"/>
        <v>9.3724250779877245</v>
      </c>
      <c r="I1018" s="16">
        <f t="shared" si="191"/>
        <v>20.453419352280619</v>
      </c>
      <c r="J1018" s="13">
        <f t="shared" si="185"/>
        <v>18.709302435014965</v>
      </c>
      <c r="K1018" s="13">
        <f t="shared" si="186"/>
        <v>1.7441169172656537</v>
      </c>
      <c r="L1018" s="13">
        <f t="shared" si="187"/>
        <v>0</v>
      </c>
      <c r="M1018" s="13">
        <f t="shared" si="192"/>
        <v>5.7856709518024907</v>
      </c>
      <c r="N1018" s="13">
        <f t="shared" si="188"/>
        <v>3.5871159901175442</v>
      </c>
      <c r="O1018" s="13">
        <f t="shared" si="189"/>
        <v>3.5871159901175442</v>
      </c>
      <c r="Q1018">
        <v>11.45336359354839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9.9389290899522216</v>
      </c>
      <c r="G1019" s="13">
        <f t="shared" si="183"/>
        <v>0</v>
      </c>
      <c r="H1019" s="13">
        <f t="shared" si="184"/>
        <v>9.9389290899522216</v>
      </c>
      <c r="I1019" s="16">
        <f t="shared" si="191"/>
        <v>11.683046007217875</v>
      </c>
      <c r="J1019" s="13">
        <f t="shared" si="185"/>
        <v>11.435292531973163</v>
      </c>
      <c r="K1019" s="13">
        <f t="shared" si="186"/>
        <v>0.24775347524471236</v>
      </c>
      <c r="L1019" s="13">
        <f t="shared" si="187"/>
        <v>0</v>
      </c>
      <c r="M1019" s="13">
        <f t="shared" si="192"/>
        <v>2.1985549616849465</v>
      </c>
      <c r="N1019" s="13">
        <f t="shared" si="188"/>
        <v>1.3631040762446669</v>
      </c>
      <c r="O1019" s="13">
        <f t="shared" si="189"/>
        <v>1.3631040762446669</v>
      </c>
      <c r="Q1019">
        <v>14.18751730790812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50.480103047424187</v>
      </c>
      <c r="G1020" s="13">
        <f t="shared" si="183"/>
        <v>2.58907503661854</v>
      </c>
      <c r="H1020" s="13">
        <f t="shared" si="184"/>
        <v>47.891028010805648</v>
      </c>
      <c r="I1020" s="16">
        <f t="shared" si="191"/>
        <v>48.138781486050362</v>
      </c>
      <c r="J1020" s="13">
        <f t="shared" si="185"/>
        <v>35.957133995822389</v>
      </c>
      <c r="K1020" s="13">
        <f t="shared" si="186"/>
        <v>12.181647490227974</v>
      </c>
      <c r="L1020" s="13">
        <f t="shared" si="187"/>
        <v>1.0474374278660039</v>
      </c>
      <c r="M1020" s="13">
        <f t="shared" si="192"/>
        <v>1.8828883133062835</v>
      </c>
      <c r="N1020" s="13">
        <f t="shared" si="188"/>
        <v>1.1673907542498958</v>
      </c>
      <c r="O1020" s="13">
        <f t="shared" si="189"/>
        <v>3.756465790868436</v>
      </c>
      <c r="Q1020">
        <v>13.72836097113796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63.598208938075032</v>
      </c>
      <c r="G1021" s="13">
        <f t="shared" si="183"/>
        <v>4.0557160673386887</v>
      </c>
      <c r="H1021" s="13">
        <f t="shared" si="184"/>
        <v>59.542492870736346</v>
      </c>
      <c r="I1021" s="16">
        <f t="shared" si="191"/>
        <v>70.676702933098326</v>
      </c>
      <c r="J1021" s="13">
        <f t="shared" si="185"/>
        <v>44.277448401292908</v>
      </c>
      <c r="K1021" s="13">
        <f t="shared" si="186"/>
        <v>26.399254531805418</v>
      </c>
      <c r="L1021" s="13">
        <f t="shared" si="187"/>
        <v>15.369583446498742</v>
      </c>
      <c r="M1021" s="13">
        <f t="shared" si="192"/>
        <v>16.085081005555129</v>
      </c>
      <c r="N1021" s="13">
        <f t="shared" si="188"/>
        <v>9.9727502234441801</v>
      </c>
      <c r="O1021" s="13">
        <f t="shared" si="189"/>
        <v>14.02846629078287</v>
      </c>
      <c r="Q1021">
        <v>14.43963759608806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6.3320032886164466</v>
      </c>
      <c r="G1022" s="13">
        <f t="shared" si="183"/>
        <v>0</v>
      </c>
      <c r="H1022" s="13">
        <f t="shared" si="184"/>
        <v>6.3320032886164466</v>
      </c>
      <c r="I1022" s="16">
        <f t="shared" si="191"/>
        <v>17.361674373923123</v>
      </c>
      <c r="J1022" s="13">
        <f t="shared" si="185"/>
        <v>16.93110492130749</v>
      </c>
      <c r="K1022" s="13">
        <f t="shared" si="186"/>
        <v>0.43056945261563229</v>
      </c>
      <c r="L1022" s="13">
        <f t="shared" si="187"/>
        <v>0</v>
      </c>
      <c r="M1022" s="13">
        <f t="shared" si="192"/>
        <v>6.1123307821109485</v>
      </c>
      <c r="N1022" s="13">
        <f t="shared" si="188"/>
        <v>3.7896450849087882</v>
      </c>
      <c r="O1022" s="13">
        <f t="shared" si="189"/>
        <v>3.7896450849087882</v>
      </c>
      <c r="Q1022">
        <v>18.679044795879779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9.3588880382328199</v>
      </c>
      <c r="G1023" s="13">
        <f t="shared" si="183"/>
        <v>0</v>
      </c>
      <c r="H1023" s="13">
        <f t="shared" si="184"/>
        <v>9.3588880382328199</v>
      </c>
      <c r="I1023" s="16">
        <f t="shared" si="191"/>
        <v>9.7894574908484522</v>
      </c>
      <c r="J1023" s="13">
        <f t="shared" si="185"/>
        <v>9.7435020913799573</v>
      </c>
      <c r="K1023" s="13">
        <f t="shared" si="186"/>
        <v>4.5955399468494917E-2</v>
      </c>
      <c r="L1023" s="13">
        <f t="shared" si="187"/>
        <v>0</v>
      </c>
      <c r="M1023" s="13">
        <f t="shared" si="192"/>
        <v>2.3226856972021603</v>
      </c>
      <c r="N1023" s="13">
        <f t="shared" si="188"/>
        <v>1.4400651322653395</v>
      </c>
      <c r="O1023" s="13">
        <f t="shared" si="189"/>
        <v>1.4400651322653395</v>
      </c>
      <c r="Q1023">
        <v>22.561123526965002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0.264285714</v>
      </c>
      <c r="G1024" s="13">
        <f t="shared" si="183"/>
        <v>0</v>
      </c>
      <c r="H1024" s="13">
        <f t="shared" si="184"/>
        <v>0.264285714</v>
      </c>
      <c r="I1024" s="16">
        <f t="shared" si="191"/>
        <v>0.31024111346849492</v>
      </c>
      <c r="J1024" s="13">
        <f t="shared" si="185"/>
        <v>0.31023994329132698</v>
      </c>
      <c r="K1024" s="13">
        <f t="shared" si="186"/>
        <v>1.1701771679417661E-6</v>
      </c>
      <c r="L1024" s="13">
        <f t="shared" si="187"/>
        <v>0</v>
      </c>
      <c r="M1024" s="13">
        <f t="shared" si="192"/>
        <v>0.88262056493682084</v>
      </c>
      <c r="N1024" s="13">
        <f t="shared" si="188"/>
        <v>0.54722475026082895</v>
      </c>
      <c r="O1024" s="13">
        <f t="shared" si="189"/>
        <v>0.54722475026082895</v>
      </c>
      <c r="Q1024">
        <v>24.200213913234229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1.06938604177365</v>
      </c>
      <c r="G1025" s="13">
        <f t="shared" si="183"/>
        <v>0</v>
      </c>
      <c r="H1025" s="13">
        <f t="shared" si="184"/>
        <v>1.06938604177365</v>
      </c>
      <c r="I1025" s="16">
        <f t="shared" si="191"/>
        <v>1.0693872119508181</v>
      </c>
      <c r="J1025" s="13">
        <f t="shared" si="185"/>
        <v>1.0693383710069082</v>
      </c>
      <c r="K1025" s="13">
        <f t="shared" si="186"/>
        <v>4.8840943909889134E-5</v>
      </c>
      <c r="L1025" s="13">
        <f t="shared" si="187"/>
        <v>0</v>
      </c>
      <c r="M1025" s="13">
        <f t="shared" si="192"/>
        <v>0.33539581467599189</v>
      </c>
      <c r="N1025" s="13">
        <f t="shared" si="188"/>
        <v>0.20794540509911497</v>
      </c>
      <c r="O1025" s="13">
        <f t="shared" si="189"/>
        <v>0.20794540509911497</v>
      </c>
      <c r="Q1025">
        <v>24.064401000000011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14.50178068398059</v>
      </c>
      <c r="G1026" s="13">
        <f t="shared" si="183"/>
        <v>0</v>
      </c>
      <c r="H1026" s="13">
        <f t="shared" si="184"/>
        <v>14.50178068398059</v>
      </c>
      <c r="I1026" s="16">
        <f t="shared" si="191"/>
        <v>14.501829524924499</v>
      </c>
      <c r="J1026" s="13">
        <f t="shared" si="185"/>
        <v>14.360268316427645</v>
      </c>
      <c r="K1026" s="13">
        <f t="shared" si="186"/>
        <v>0.14156120849685472</v>
      </c>
      <c r="L1026" s="13">
        <f t="shared" si="187"/>
        <v>0</v>
      </c>
      <c r="M1026" s="13">
        <f t="shared" si="192"/>
        <v>0.12745040957687692</v>
      </c>
      <c r="N1026" s="13">
        <f t="shared" si="188"/>
        <v>7.9019253937663694E-2</v>
      </c>
      <c r="O1026" s="13">
        <f t="shared" si="189"/>
        <v>7.9019253937663694E-2</v>
      </c>
      <c r="Q1026">
        <v>22.888987042922281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31.980376066964102</v>
      </c>
      <c r="G1027" s="13">
        <f t="shared" si="183"/>
        <v>0.52075367430964337</v>
      </c>
      <c r="H1027" s="13">
        <f t="shared" si="184"/>
        <v>31.45962239265446</v>
      </c>
      <c r="I1027" s="16">
        <f t="shared" si="191"/>
        <v>31.601183601151313</v>
      </c>
      <c r="J1027" s="13">
        <f t="shared" si="185"/>
        <v>30.0635289197823</v>
      </c>
      <c r="K1027" s="13">
        <f t="shared" si="186"/>
        <v>1.5376546813690126</v>
      </c>
      <c r="L1027" s="13">
        <f t="shared" si="187"/>
        <v>0</v>
      </c>
      <c r="M1027" s="13">
        <f t="shared" si="192"/>
        <v>4.8431155639213228E-2</v>
      </c>
      <c r="N1027" s="13">
        <f t="shared" si="188"/>
        <v>3.0027316496312201E-2</v>
      </c>
      <c r="O1027" s="13">
        <f t="shared" si="189"/>
        <v>0.55078099080595555</v>
      </c>
      <c r="Q1027">
        <v>22.11624834249265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19.674295891029669</v>
      </c>
      <c r="G1028" s="13">
        <f t="shared" si="183"/>
        <v>0</v>
      </c>
      <c r="H1028" s="13">
        <f t="shared" si="184"/>
        <v>19.674295891029669</v>
      </c>
      <c r="I1028" s="16">
        <f t="shared" si="191"/>
        <v>21.211950572398681</v>
      </c>
      <c r="J1028" s="13">
        <f t="shared" si="185"/>
        <v>20.227178818815744</v>
      </c>
      <c r="K1028" s="13">
        <f t="shared" si="186"/>
        <v>0.98477175358293678</v>
      </c>
      <c r="L1028" s="13">
        <f t="shared" si="187"/>
        <v>0</v>
      </c>
      <c r="M1028" s="13">
        <f t="shared" si="192"/>
        <v>1.8403839142901026E-2</v>
      </c>
      <c r="N1028" s="13">
        <f t="shared" si="188"/>
        <v>1.1410380268598636E-2</v>
      </c>
      <c r="O1028" s="13">
        <f t="shared" si="189"/>
        <v>1.1410380268598636E-2</v>
      </c>
      <c r="Q1028">
        <v>16.835860632826211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55.9269461592692</v>
      </c>
      <c r="G1029" s="13">
        <f t="shared" si="183"/>
        <v>3.1980473731980679</v>
      </c>
      <c r="H1029" s="13">
        <f t="shared" si="184"/>
        <v>52.728898786071134</v>
      </c>
      <c r="I1029" s="16">
        <f t="shared" si="191"/>
        <v>53.713670539654075</v>
      </c>
      <c r="J1029" s="13">
        <f t="shared" si="185"/>
        <v>40.742397171718871</v>
      </c>
      <c r="K1029" s="13">
        <f t="shared" si="186"/>
        <v>12.971273367935204</v>
      </c>
      <c r="L1029" s="13">
        <f t="shared" si="187"/>
        <v>1.8428692531754227</v>
      </c>
      <c r="M1029" s="13">
        <f t="shared" si="192"/>
        <v>1.8498627120497253</v>
      </c>
      <c r="N1029" s="13">
        <f t="shared" si="188"/>
        <v>1.1469148814708297</v>
      </c>
      <c r="O1029" s="13">
        <f t="shared" si="189"/>
        <v>4.3449622546688973</v>
      </c>
      <c r="Q1029">
        <v>15.815044634686879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87.800446407045868</v>
      </c>
      <c r="G1030" s="13">
        <f t="shared" ref="G1030:G1093" si="194">IF((F1030-$J$2)&gt;0,$I$2*(F1030-$J$2),0)</f>
        <v>6.7615940960046155</v>
      </c>
      <c r="H1030" s="13">
        <f t="shared" ref="H1030:H1093" si="195">F1030-G1030</f>
        <v>81.038852311041254</v>
      </c>
      <c r="I1030" s="16">
        <f t="shared" si="191"/>
        <v>92.167256425801042</v>
      </c>
      <c r="J1030" s="13">
        <f t="shared" ref="J1030:J1093" si="196">I1030/SQRT(1+(I1030/($K$2*(300+(25*Q1030)+0.05*(Q1030)^3)))^2)</f>
        <v>44.327544517977898</v>
      </c>
      <c r="K1030" s="13">
        <f t="shared" ref="K1030:K1093" si="197">I1030-J1030</f>
        <v>47.839711907823144</v>
      </c>
      <c r="L1030" s="13">
        <f t="shared" ref="L1030:L1093" si="198">IF(K1030&gt;$N$2,(K1030-$N$2)/$L$2,0)</f>
        <v>36.96768784955357</v>
      </c>
      <c r="M1030" s="13">
        <f t="shared" si="192"/>
        <v>37.67063568013247</v>
      </c>
      <c r="N1030" s="13">
        <f t="shared" ref="N1030:N1093" si="199">$M$2*M1030</f>
        <v>23.355794121682131</v>
      </c>
      <c r="O1030" s="13">
        <f t="shared" ref="O1030:O1093" si="200">N1030+G1030</f>
        <v>30.117388217686745</v>
      </c>
      <c r="Q1030">
        <v>12.74771258099228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27.8835511912228</v>
      </c>
      <c r="G1031" s="13">
        <f t="shared" si="194"/>
        <v>6.2717162901436113E-2</v>
      </c>
      <c r="H1031" s="13">
        <f t="shared" si="195"/>
        <v>27.820834028321364</v>
      </c>
      <c r="I1031" s="16">
        <f t="shared" ref="I1031:I1094" si="202">H1031+K1030-L1030</f>
        <v>38.692858086590931</v>
      </c>
      <c r="J1031" s="13">
        <f t="shared" si="196"/>
        <v>29.87841844425089</v>
      </c>
      <c r="K1031" s="13">
        <f t="shared" si="197"/>
        <v>8.8144396423400408</v>
      </c>
      <c r="L1031" s="13">
        <f t="shared" si="198"/>
        <v>0</v>
      </c>
      <c r="M1031" s="13">
        <f t="shared" ref="M1031:M1094" si="203">L1031+M1030-N1030</f>
        <v>14.31484155845034</v>
      </c>
      <c r="N1031" s="13">
        <f t="shared" si="199"/>
        <v>8.8752017662392113</v>
      </c>
      <c r="O1031" s="13">
        <f t="shared" si="200"/>
        <v>8.9379189291406469</v>
      </c>
      <c r="Q1031">
        <v>11.682228593548389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45.713801542206241</v>
      </c>
      <c r="G1032" s="13">
        <f t="shared" si="194"/>
        <v>2.0561891603642652</v>
      </c>
      <c r="H1032" s="13">
        <f t="shared" si="195"/>
        <v>43.657612381841979</v>
      </c>
      <c r="I1032" s="16">
        <f t="shared" si="202"/>
        <v>52.47205202418202</v>
      </c>
      <c r="J1032" s="13">
        <f t="shared" si="196"/>
        <v>38.9776693566536</v>
      </c>
      <c r="K1032" s="13">
        <f t="shared" si="197"/>
        <v>13.49438266752842</v>
      </c>
      <c r="L1032" s="13">
        <f t="shared" si="198"/>
        <v>2.36982486184918</v>
      </c>
      <c r="M1032" s="13">
        <f t="shared" si="203"/>
        <v>7.8094646540603101</v>
      </c>
      <c r="N1032" s="13">
        <f t="shared" si="199"/>
        <v>4.8418680855173921</v>
      </c>
      <c r="O1032" s="13">
        <f t="shared" si="200"/>
        <v>6.8980572458816578</v>
      </c>
      <c r="Q1032">
        <v>14.79364416094405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27.321818325802589</v>
      </c>
      <c r="G1033" s="13">
        <f t="shared" si="194"/>
        <v>0</v>
      </c>
      <c r="H1033" s="13">
        <f t="shared" si="195"/>
        <v>27.321818325802589</v>
      </c>
      <c r="I1033" s="16">
        <f t="shared" si="202"/>
        <v>38.446376131481827</v>
      </c>
      <c r="J1033" s="13">
        <f t="shared" si="196"/>
        <v>33.281042893228943</v>
      </c>
      <c r="K1033" s="13">
        <f t="shared" si="197"/>
        <v>5.1653332382528845</v>
      </c>
      <c r="L1033" s="13">
        <f t="shared" si="198"/>
        <v>0</v>
      </c>
      <c r="M1033" s="13">
        <f t="shared" si="203"/>
        <v>2.967596568542918</v>
      </c>
      <c r="N1033" s="13">
        <f t="shared" si="199"/>
        <v>1.8399098724966092</v>
      </c>
      <c r="O1033" s="13">
        <f t="shared" si="200"/>
        <v>1.8399098724966092</v>
      </c>
      <c r="Q1033">
        <v>16.689141064811391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6.0768463329086702</v>
      </c>
      <c r="G1034" s="13">
        <f t="shared" si="194"/>
        <v>0</v>
      </c>
      <c r="H1034" s="13">
        <f t="shared" si="195"/>
        <v>6.0768463329086702</v>
      </c>
      <c r="I1034" s="16">
        <f t="shared" si="202"/>
        <v>11.242179571161554</v>
      </c>
      <c r="J1034" s="13">
        <f t="shared" si="196"/>
        <v>11.136283005625796</v>
      </c>
      <c r="K1034" s="13">
        <f t="shared" si="197"/>
        <v>0.10589656553575821</v>
      </c>
      <c r="L1034" s="13">
        <f t="shared" si="198"/>
        <v>0</v>
      </c>
      <c r="M1034" s="13">
        <f t="shared" si="203"/>
        <v>1.1276866960463088</v>
      </c>
      <c r="N1034" s="13">
        <f t="shared" si="199"/>
        <v>0.69916575154871141</v>
      </c>
      <c r="O1034" s="13">
        <f t="shared" si="200"/>
        <v>0.69916575154871141</v>
      </c>
      <c r="Q1034">
        <v>19.543454658901911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4.5123957483136534</v>
      </c>
      <c r="G1035" s="13">
        <f t="shared" si="194"/>
        <v>0</v>
      </c>
      <c r="H1035" s="13">
        <f t="shared" si="195"/>
        <v>4.5123957483136534</v>
      </c>
      <c r="I1035" s="16">
        <f t="shared" si="202"/>
        <v>4.6182923138494116</v>
      </c>
      <c r="J1035" s="13">
        <f t="shared" si="196"/>
        <v>4.6130691232489598</v>
      </c>
      <c r="K1035" s="13">
        <f t="shared" si="197"/>
        <v>5.2231906004518436E-3</v>
      </c>
      <c r="L1035" s="13">
        <f t="shared" si="198"/>
        <v>0</v>
      </c>
      <c r="M1035" s="13">
        <f t="shared" si="203"/>
        <v>0.42852094449759737</v>
      </c>
      <c r="N1035" s="13">
        <f t="shared" si="199"/>
        <v>0.26568298558851039</v>
      </c>
      <c r="O1035" s="13">
        <f t="shared" si="200"/>
        <v>0.26568298558851039</v>
      </c>
      <c r="Q1035">
        <v>22.037142520417191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0.22039819262398999</v>
      </c>
      <c r="G1036" s="13">
        <f t="shared" si="194"/>
        <v>0</v>
      </c>
      <c r="H1036" s="13">
        <f t="shared" si="195"/>
        <v>0.22039819262398999</v>
      </c>
      <c r="I1036" s="16">
        <f t="shared" si="202"/>
        <v>0.22562138322444183</v>
      </c>
      <c r="J1036" s="13">
        <f t="shared" si="196"/>
        <v>0.22562096015115318</v>
      </c>
      <c r="K1036" s="13">
        <f t="shared" si="197"/>
        <v>4.230732886523203E-7</v>
      </c>
      <c r="L1036" s="13">
        <f t="shared" si="198"/>
        <v>0</v>
      </c>
      <c r="M1036" s="13">
        <f t="shared" si="203"/>
        <v>0.16283795890908698</v>
      </c>
      <c r="N1036" s="13">
        <f t="shared" si="199"/>
        <v>0.10095953452363393</v>
      </c>
      <c r="O1036" s="13">
        <f t="shared" si="200"/>
        <v>0.10095953452363393</v>
      </c>
      <c r="Q1036">
        <v>24.643296922693171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0.57304170373121055</v>
      </c>
      <c r="G1037" s="13">
        <f t="shared" si="194"/>
        <v>0</v>
      </c>
      <c r="H1037" s="13">
        <f t="shared" si="195"/>
        <v>0.57304170373121055</v>
      </c>
      <c r="I1037" s="16">
        <f t="shared" si="202"/>
        <v>0.57304212680449917</v>
      </c>
      <c r="J1037" s="13">
        <f t="shared" si="196"/>
        <v>0.57303473168046748</v>
      </c>
      <c r="K1037" s="13">
        <f t="shared" si="197"/>
        <v>7.3951240316949551E-6</v>
      </c>
      <c r="L1037" s="13">
        <f t="shared" si="198"/>
        <v>0</v>
      </c>
      <c r="M1037" s="13">
        <f t="shared" si="203"/>
        <v>6.1878424385453046E-2</v>
      </c>
      <c r="N1037" s="13">
        <f t="shared" si="199"/>
        <v>3.8364623118980888E-2</v>
      </c>
      <c r="O1037" s="13">
        <f t="shared" si="200"/>
        <v>3.8364623118980888E-2</v>
      </c>
      <c r="Q1037">
        <v>24.179831000000011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14.50701565003892</v>
      </c>
      <c r="G1038" s="13">
        <f t="shared" si="194"/>
        <v>0</v>
      </c>
      <c r="H1038" s="13">
        <f t="shared" si="195"/>
        <v>14.50701565003892</v>
      </c>
      <c r="I1038" s="16">
        <f t="shared" si="202"/>
        <v>14.507023045162951</v>
      </c>
      <c r="J1038" s="13">
        <f t="shared" si="196"/>
        <v>14.348114422175046</v>
      </c>
      <c r="K1038" s="13">
        <f t="shared" si="197"/>
        <v>0.15890862298790509</v>
      </c>
      <c r="L1038" s="13">
        <f t="shared" si="198"/>
        <v>0</v>
      </c>
      <c r="M1038" s="13">
        <f t="shared" si="203"/>
        <v>2.3513801266472158E-2</v>
      </c>
      <c r="N1038" s="13">
        <f t="shared" si="199"/>
        <v>1.4578556785212738E-2</v>
      </c>
      <c r="O1038" s="13">
        <f t="shared" si="200"/>
        <v>1.4578556785212738E-2</v>
      </c>
      <c r="Q1038">
        <v>22.06380044165056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27.20078310776179</v>
      </c>
      <c r="G1039" s="13">
        <f t="shared" si="194"/>
        <v>0</v>
      </c>
      <c r="H1039" s="13">
        <f t="shared" si="195"/>
        <v>27.20078310776179</v>
      </c>
      <c r="I1039" s="16">
        <f t="shared" si="202"/>
        <v>27.359691730749695</v>
      </c>
      <c r="J1039" s="13">
        <f t="shared" si="196"/>
        <v>26.119226031529237</v>
      </c>
      <c r="K1039" s="13">
        <f t="shared" si="197"/>
        <v>1.2404656992204579</v>
      </c>
      <c r="L1039" s="13">
        <f t="shared" si="198"/>
        <v>0</v>
      </c>
      <c r="M1039" s="13">
        <f t="shared" si="203"/>
        <v>8.9352444812594196E-3</v>
      </c>
      <c r="N1039" s="13">
        <f t="shared" si="199"/>
        <v>5.5398515783808399E-3</v>
      </c>
      <c r="O1039" s="13">
        <f t="shared" si="200"/>
        <v>5.5398515783808399E-3</v>
      </c>
      <c r="Q1039">
        <v>20.614762795653402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30.471386132989512</v>
      </c>
      <c r="G1040" s="13">
        <f t="shared" si="194"/>
        <v>0.3520443674509367</v>
      </c>
      <c r="H1040" s="13">
        <f t="shared" si="195"/>
        <v>30.119341765538575</v>
      </c>
      <c r="I1040" s="16">
        <f t="shared" si="202"/>
        <v>31.359807464759033</v>
      </c>
      <c r="J1040" s="13">
        <f t="shared" si="196"/>
        <v>28.056085037103028</v>
      </c>
      <c r="K1040" s="13">
        <f t="shared" si="197"/>
        <v>3.3037224276560053</v>
      </c>
      <c r="L1040" s="13">
        <f t="shared" si="198"/>
        <v>0</v>
      </c>
      <c r="M1040" s="13">
        <f t="shared" si="203"/>
        <v>3.3953929028785797E-3</v>
      </c>
      <c r="N1040" s="13">
        <f t="shared" si="199"/>
        <v>2.1051435997847196E-3</v>
      </c>
      <c r="O1040" s="13">
        <f t="shared" si="200"/>
        <v>0.3541495110507214</v>
      </c>
      <c r="Q1040">
        <v>15.878265358467781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21.466115800487461</v>
      </c>
      <c r="G1041" s="13">
        <f t="shared" si="194"/>
        <v>0</v>
      </c>
      <c r="H1041" s="13">
        <f t="shared" si="195"/>
        <v>21.466115800487461</v>
      </c>
      <c r="I1041" s="16">
        <f t="shared" si="202"/>
        <v>24.769838228143467</v>
      </c>
      <c r="J1041" s="13">
        <f t="shared" si="196"/>
        <v>22.651481737533086</v>
      </c>
      <c r="K1041" s="13">
        <f t="shared" si="197"/>
        <v>2.1183564906103811</v>
      </c>
      <c r="L1041" s="13">
        <f t="shared" si="198"/>
        <v>0</v>
      </c>
      <c r="M1041" s="13">
        <f t="shared" si="203"/>
        <v>1.2902493030938602E-3</v>
      </c>
      <c r="N1041" s="13">
        <f t="shared" si="199"/>
        <v>7.9995456791819334E-4</v>
      </c>
      <c r="O1041" s="13">
        <f t="shared" si="200"/>
        <v>7.9995456791819334E-4</v>
      </c>
      <c r="Q1041">
        <v>14.228042238608371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121.5380078185363</v>
      </c>
      <c r="G1042" s="13">
        <f t="shared" si="194"/>
        <v>10.533548085017406</v>
      </c>
      <c r="H1042" s="13">
        <f t="shared" si="195"/>
        <v>111.0044597335189</v>
      </c>
      <c r="I1042" s="16">
        <f t="shared" si="202"/>
        <v>113.12281622412928</v>
      </c>
      <c r="J1042" s="13">
        <f t="shared" si="196"/>
        <v>43.235309215024692</v>
      </c>
      <c r="K1042" s="13">
        <f t="shared" si="197"/>
        <v>69.887507009104581</v>
      </c>
      <c r="L1042" s="13">
        <f t="shared" si="198"/>
        <v>59.177595600275417</v>
      </c>
      <c r="M1042" s="13">
        <f t="shared" si="203"/>
        <v>59.178085895010597</v>
      </c>
      <c r="N1042" s="13">
        <f t="shared" si="199"/>
        <v>36.690413254906566</v>
      </c>
      <c r="O1042" s="13">
        <f t="shared" si="200"/>
        <v>47.223961339923974</v>
      </c>
      <c r="Q1042">
        <v>11.607664593548391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58.240703642547253</v>
      </c>
      <c r="G1043" s="13">
        <f t="shared" si="194"/>
        <v>3.4567319491877968</v>
      </c>
      <c r="H1043" s="13">
        <f t="shared" si="195"/>
        <v>54.783971693359454</v>
      </c>
      <c r="I1043" s="16">
        <f t="shared" si="202"/>
        <v>65.493883102188619</v>
      </c>
      <c r="J1043" s="13">
        <f t="shared" si="196"/>
        <v>40.564361960540843</v>
      </c>
      <c r="K1043" s="13">
        <f t="shared" si="197"/>
        <v>24.929521141647776</v>
      </c>
      <c r="L1043" s="13">
        <f t="shared" si="198"/>
        <v>13.889043425893249</v>
      </c>
      <c r="M1043" s="13">
        <f t="shared" si="203"/>
        <v>36.376716065997279</v>
      </c>
      <c r="N1043" s="13">
        <f t="shared" si="199"/>
        <v>22.553563960918314</v>
      </c>
      <c r="O1043" s="13">
        <f t="shared" si="200"/>
        <v>26.010295910106112</v>
      </c>
      <c r="Q1043">
        <v>13.06448667943077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11.083053552982211</v>
      </c>
      <c r="G1044" s="13">
        <f t="shared" si="194"/>
        <v>0</v>
      </c>
      <c r="H1044" s="13">
        <f t="shared" si="195"/>
        <v>11.083053552982211</v>
      </c>
      <c r="I1044" s="16">
        <f t="shared" si="202"/>
        <v>22.123531268736741</v>
      </c>
      <c r="J1044" s="13">
        <f t="shared" si="196"/>
        <v>20.908669641038525</v>
      </c>
      <c r="K1044" s="13">
        <f t="shared" si="197"/>
        <v>1.214861627698216</v>
      </c>
      <c r="L1044" s="13">
        <f t="shared" si="198"/>
        <v>0</v>
      </c>
      <c r="M1044" s="13">
        <f t="shared" si="203"/>
        <v>13.823152105078965</v>
      </c>
      <c r="N1044" s="13">
        <f t="shared" si="199"/>
        <v>8.5703543051489586</v>
      </c>
      <c r="O1044" s="13">
        <f t="shared" si="200"/>
        <v>8.5703543051489586</v>
      </c>
      <c r="Q1044">
        <v>16.14354556999491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29.22504347036827</v>
      </c>
      <c r="G1045" s="13">
        <f t="shared" si="194"/>
        <v>0.21269976217220765</v>
      </c>
      <c r="H1045" s="13">
        <f t="shared" si="195"/>
        <v>29.012343708196063</v>
      </c>
      <c r="I1045" s="16">
        <f t="shared" si="202"/>
        <v>30.227205335894279</v>
      </c>
      <c r="J1045" s="13">
        <f t="shared" si="196"/>
        <v>26.986906656831287</v>
      </c>
      <c r="K1045" s="13">
        <f t="shared" si="197"/>
        <v>3.2402986790629917</v>
      </c>
      <c r="L1045" s="13">
        <f t="shared" si="198"/>
        <v>0</v>
      </c>
      <c r="M1045" s="13">
        <f t="shared" si="203"/>
        <v>5.252797799930006</v>
      </c>
      <c r="N1045" s="13">
        <f t="shared" si="199"/>
        <v>3.2567346359566036</v>
      </c>
      <c r="O1045" s="13">
        <f t="shared" si="200"/>
        <v>3.4694343981288114</v>
      </c>
      <c r="Q1045">
        <v>15.204724227404951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19.635611528684471</v>
      </c>
      <c r="G1046" s="13">
        <f t="shared" si="194"/>
        <v>0</v>
      </c>
      <c r="H1046" s="13">
        <f t="shared" si="195"/>
        <v>19.635611528684471</v>
      </c>
      <c r="I1046" s="16">
        <f t="shared" si="202"/>
        <v>22.875910207747463</v>
      </c>
      <c r="J1046" s="13">
        <f t="shared" si="196"/>
        <v>22.016254223734244</v>
      </c>
      <c r="K1046" s="13">
        <f t="shared" si="197"/>
        <v>0.85965598401321941</v>
      </c>
      <c r="L1046" s="13">
        <f t="shared" si="198"/>
        <v>0</v>
      </c>
      <c r="M1046" s="13">
        <f t="shared" si="203"/>
        <v>1.9960631639734023</v>
      </c>
      <c r="N1046" s="13">
        <f t="shared" si="199"/>
        <v>1.2375591616635095</v>
      </c>
      <c r="O1046" s="13">
        <f t="shared" si="200"/>
        <v>1.2375591616635095</v>
      </c>
      <c r="Q1046">
        <v>19.499226007078718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3.6609619391234118</v>
      </c>
      <c r="G1047" s="13">
        <f t="shared" si="194"/>
        <v>0</v>
      </c>
      <c r="H1047" s="13">
        <f t="shared" si="195"/>
        <v>3.6609619391234118</v>
      </c>
      <c r="I1047" s="16">
        <f t="shared" si="202"/>
        <v>4.5206179231366317</v>
      </c>
      <c r="J1047" s="13">
        <f t="shared" si="196"/>
        <v>4.5161212689147652</v>
      </c>
      <c r="K1047" s="13">
        <f t="shared" si="197"/>
        <v>4.496654221866514E-3</v>
      </c>
      <c r="L1047" s="13">
        <f t="shared" si="198"/>
        <v>0</v>
      </c>
      <c r="M1047" s="13">
        <f t="shared" si="203"/>
        <v>0.75850400230989279</v>
      </c>
      <c r="N1047" s="13">
        <f t="shared" si="199"/>
        <v>0.47027248143213352</v>
      </c>
      <c r="O1047" s="13">
        <f t="shared" si="200"/>
        <v>0.47027248143213352</v>
      </c>
      <c r="Q1047">
        <v>22.645809233929469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0.7</v>
      </c>
      <c r="G1048" s="13">
        <f t="shared" si="194"/>
        <v>0</v>
      </c>
      <c r="H1048" s="13">
        <f t="shared" si="195"/>
        <v>0.7</v>
      </c>
      <c r="I1048" s="16">
        <f t="shared" si="202"/>
        <v>0.70449665422186647</v>
      </c>
      <c r="J1048" s="13">
        <f t="shared" si="196"/>
        <v>0.70448353955950549</v>
      </c>
      <c r="K1048" s="13">
        <f t="shared" si="197"/>
        <v>1.3114662360980134E-5</v>
      </c>
      <c r="L1048" s="13">
        <f t="shared" si="198"/>
        <v>0</v>
      </c>
      <c r="M1048" s="13">
        <f t="shared" si="203"/>
        <v>0.28823152087775927</v>
      </c>
      <c r="N1048" s="13">
        <f t="shared" si="199"/>
        <v>0.17870354294421076</v>
      </c>
      <c r="O1048" s="13">
        <f t="shared" si="200"/>
        <v>0.17870354294421076</v>
      </c>
      <c r="Q1048">
        <v>24.51367500000001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0.60146570170019586</v>
      </c>
      <c r="G1049" s="13">
        <f t="shared" si="194"/>
        <v>0</v>
      </c>
      <c r="H1049" s="13">
        <f t="shared" si="195"/>
        <v>0.60146570170019586</v>
      </c>
      <c r="I1049" s="16">
        <f t="shared" si="202"/>
        <v>0.60147881636255685</v>
      </c>
      <c r="J1049" s="13">
        <f t="shared" si="196"/>
        <v>0.60147105207573737</v>
      </c>
      <c r="K1049" s="13">
        <f t="shared" si="197"/>
        <v>7.7642868194782722E-6</v>
      </c>
      <c r="L1049" s="13">
        <f t="shared" si="198"/>
        <v>0</v>
      </c>
      <c r="M1049" s="13">
        <f t="shared" si="203"/>
        <v>0.10952797793354851</v>
      </c>
      <c r="N1049" s="13">
        <f t="shared" si="199"/>
        <v>6.7907346318800077E-2</v>
      </c>
      <c r="O1049" s="13">
        <f t="shared" si="200"/>
        <v>6.7907346318800077E-2</v>
      </c>
      <c r="Q1049">
        <v>24.871678564849521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13.190618648022051</v>
      </c>
      <c r="G1050" s="13">
        <f t="shared" si="194"/>
        <v>0</v>
      </c>
      <c r="H1050" s="13">
        <f t="shared" si="195"/>
        <v>13.190618648022051</v>
      </c>
      <c r="I1050" s="16">
        <f t="shared" si="202"/>
        <v>13.19062641230887</v>
      </c>
      <c r="J1050" s="13">
        <f t="shared" si="196"/>
        <v>13.085049578542296</v>
      </c>
      <c r="K1050" s="13">
        <f t="shared" si="197"/>
        <v>0.10557683376657323</v>
      </c>
      <c r="L1050" s="13">
        <f t="shared" si="198"/>
        <v>0</v>
      </c>
      <c r="M1050" s="13">
        <f t="shared" si="203"/>
        <v>4.1620631614748438E-2</v>
      </c>
      <c r="N1050" s="13">
        <f t="shared" si="199"/>
        <v>2.5804791601144031E-2</v>
      </c>
      <c r="O1050" s="13">
        <f t="shared" si="200"/>
        <v>2.5804791601144031E-2</v>
      </c>
      <c r="Q1050">
        <v>22.97178219159623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35.71800166195694</v>
      </c>
      <c r="G1051" s="13">
        <f t="shared" si="194"/>
        <v>0.93863069868959614</v>
      </c>
      <c r="H1051" s="13">
        <f t="shared" si="195"/>
        <v>34.779370963267347</v>
      </c>
      <c r="I1051" s="16">
        <f t="shared" si="202"/>
        <v>34.884947797033917</v>
      </c>
      <c r="J1051" s="13">
        <f t="shared" si="196"/>
        <v>31.972606538941175</v>
      </c>
      <c r="K1051" s="13">
        <f t="shared" si="197"/>
        <v>2.9123412580927415</v>
      </c>
      <c r="L1051" s="13">
        <f t="shared" si="198"/>
        <v>0</v>
      </c>
      <c r="M1051" s="13">
        <f t="shared" si="203"/>
        <v>1.5815840013604407E-2</v>
      </c>
      <c r="N1051" s="13">
        <f t="shared" si="199"/>
        <v>9.8058208084347322E-3</v>
      </c>
      <c r="O1051" s="13">
        <f t="shared" si="200"/>
        <v>0.94843651949803087</v>
      </c>
      <c r="Q1051">
        <v>19.299139493871959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74.22756571126699</v>
      </c>
      <c r="G1052" s="13">
        <f t="shared" si="194"/>
        <v>5.2441079665714057</v>
      </c>
      <c r="H1052" s="13">
        <f t="shared" si="195"/>
        <v>68.983457744695585</v>
      </c>
      <c r="I1052" s="16">
        <f t="shared" si="202"/>
        <v>71.895799002788323</v>
      </c>
      <c r="J1052" s="13">
        <f t="shared" si="196"/>
        <v>46.749012686000277</v>
      </c>
      <c r="K1052" s="13">
        <f t="shared" si="197"/>
        <v>25.146786316788045</v>
      </c>
      <c r="L1052" s="13">
        <f t="shared" si="198"/>
        <v>14.107906104684625</v>
      </c>
      <c r="M1052" s="13">
        <f t="shared" si="203"/>
        <v>14.113916123889796</v>
      </c>
      <c r="N1052" s="13">
        <f t="shared" si="199"/>
        <v>8.7506279968116729</v>
      </c>
      <c r="O1052" s="13">
        <f t="shared" si="200"/>
        <v>13.994735963383079</v>
      </c>
      <c r="Q1052">
        <v>15.58741927472588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75.569294918482655</v>
      </c>
      <c r="G1053" s="13">
        <f t="shared" si="194"/>
        <v>5.3941170550649336</v>
      </c>
      <c r="H1053" s="13">
        <f t="shared" si="195"/>
        <v>70.175177863417716</v>
      </c>
      <c r="I1053" s="16">
        <f t="shared" si="202"/>
        <v>81.214058075521123</v>
      </c>
      <c r="J1053" s="13">
        <f t="shared" si="196"/>
        <v>42.683877017334396</v>
      </c>
      <c r="K1053" s="13">
        <f t="shared" si="197"/>
        <v>38.530181058186727</v>
      </c>
      <c r="L1053" s="13">
        <f t="shared" si="198"/>
        <v>27.589706041254448</v>
      </c>
      <c r="M1053" s="13">
        <f t="shared" si="203"/>
        <v>32.952994168332573</v>
      </c>
      <c r="N1053" s="13">
        <f t="shared" si="199"/>
        <v>20.430856384366194</v>
      </c>
      <c r="O1053" s="13">
        <f t="shared" si="200"/>
        <v>25.824973439431126</v>
      </c>
      <c r="Q1053">
        <v>12.63530774823187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40.285832374632342</v>
      </c>
      <c r="G1054" s="13">
        <f t="shared" si="194"/>
        <v>1.4493269836897027</v>
      </c>
      <c r="H1054" s="13">
        <f t="shared" si="195"/>
        <v>38.836505390942641</v>
      </c>
      <c r="I1054" s="16">
        <f t="shared" si="202"/>
        <v>49.776980407874916</v>
      </c>
      <c r="J1054" s="13">
        <f t="shared" si="196"/>
        <v>33.903034938126673</v>
      </c>
      <c r="K1054" s="13">
        <f t="shared" si="197"/>
        <v>15.873945469748243</v>
      </c>
      <c r="L1054" s="13">
        <f t="shared" si="198"/>
        <v>4.7668840726035357</v>
      </c>
      <c r="M1054" s="13">
        <f t="shared" si="203"/>
        <v>17.289021856569917</v>
      </c>
      <c r="N1054" s="13">
        <f t="shared" si="199"/>
        <v>10.719193551073349</v>
      </c>
      <c r="O1054" s="13">
        <f t="shared" si="200"/>
        <v>12.168520534763053</v>
      </c>
      <c r="Q1054">
        <v>11.453858593548389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26.7778285761615</v>
      </c>
      <c r="G1055" s="13">
        <f t="shared" si="194"/>
        <v>0</v>
      </c>
      <c r="H1055" s="13">
        <f t="shared" si="195"/>
        <v>26.7778285761615</v>
      </c>
      <c r="I1055" s="16">
        <f t="shared" si="202"/>
        <v>37.884889973306208</v>
      </c>
      <c r="J1055" s="13">
        <f t="shared" si="196"/>
        <v>31.030248395106923</v>
      </c>
      <c r="K1055" s="13">
        <f t="shared" si="197"/>
        <v>6.8546415781992849</v>
      </c>
      <c r="L1055" s="13">
        <f t="shared" si="198"/>
        <v>0</v>
      </c>
      <c r="M1055" s="13">
        <f t="shared" si="203"/>
        <v>6.5698283054965678</v>
      </c>
      <c r="N1055" s="13">
        <f t="shared" si="199"/>
        <v>4.0732935494078717</v>
      </c>
      <c r="O1055" s="13">
        <f t="shared" si="200"/>
        <v>4.0732935494078717</v>
      </c>
      <c r="Q1055">
        <v>13.73042787982094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64.957292781682895</v>
      </c>
      <c r="G1056" s="13">
        <f t="shared" si="194"/>
        <v>4.2076654528551405</v>
      </c>
      <c r="H1056" s="13">
        <f t="shared" si="195"/>
        <v>60.749627328827756</v>
      </c>
      <c r="I1056" s="16">
        <f t="shared" si="202"/>
        <v>67.604268907027034</v>
      </c>
      <c r="J1056" s="13">
        <f t="shared" si="196"/>
        <v>43.244346672145376</v>
      </c>
      <c r="K1056" s="13">
        <f t="shared" si="197"/>
        <v>24.359922234881658</v>
      </c>
      <c r="L1056" s="13">
        <f t="shared" si="198"/>
        <v>13.315256382060817</v>
      </c>
      <c r="M1056" s="13">
        <f t="shared" si="203"/>
        <v>15.811791138149513</v>
      </c>
      <c r="N1056" s="13">
        <f t="shared" si="199"/>
        <v>9.8033105056526981</v>
      </c>
      <c r="O1056" s="13">
        <f t="shared" si="200"/>
        <v>14.010975958507839</v>
      </c>
      <c r="Q1056">
        <v>14.300092215108929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2.904687383419339</v>
      </c>
      <c r="G1057" s="13">
        <f t="shared" si="194"/>
        <v>0</v>
      </c>
      <c r="H1057" s="13">
        <f t="shared" si="195"/>
        <v>2.904687383419339</v>
      </c>
      <c r="I1057" s="16">
        <f t="shared" si="202"/>
        <v>13.949353236240182</v>
      </c>
      <c r="J1057" s="13">
        <f t="shared" si="196"/>
        <v>13.692464311979307</v>
      </c>
      <c r="K1057" s="13">
        <f t="shared" si="197"/>
        <v>0.25688892426087406</v>
      </c>
      <c r="L1057" s="13">
        <f t="shared" si="198"/>
        <v>0</v>
      </c>
      <c r="M1057" s="13">
        <f t="shared" si="203"/>
        <v>6.0084806324968145</v>
      </c>
      <c r="N1057" s="13">
        <f t="shared" si="199"/>
        <v>3.7252579921480251</v>
      </c>
      <c r="O1057" s="13">
        <f t="shared" si="200"/>
        <v>3.7252579921480251</v>
      </c>
      <c r="Q1057">
        <v>17.75814729280123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4.607783012806153</v>
      </c>
      <c r="G1058" s="13">
        <f t="shared" si="194"/>
        <v>0</v>
      </c>
      <c r="H1058" s="13">
        <f t="shared" si="195"/>
        <v>4.607783012806153</v>
      </c>
      <c r="I1058" s="16">
        <f t="shared" si="202"/>
        <v>4.8646719370670271</v>
      </c>
      <c r="J1058" s="13">
        <f t="shared" si="196"/>
        <v>4.8569717704098965</v>
      </c>
      <c r="K1058" s="13">
        <f t="shared" si="197"/>
        <v>7.7001666571305805E-3</v>
      </c>
      <c r="L1058" s="13">
        <f t="shared" si="198"/>
        <v>0</v>
      </c>
      <c r="M1058" s="13">
        <f t="shared" si="203"/>
        <v>2.2832226403487894</v>
      </c>
      <c r="N1058" s="13">
        <f t="shared" si="199"/>
        <v>1.4155980370162495</v>
      </c>
      <c r="O1058" s="13">
        <f t="shared" si="200"/>
        <v>1.4155980370162495</v>
      </c>
      <c r="Q1058">
        <v>20.390766073862459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1.330055403738156</v>
      </c>
      <c r="G1059" s="13">
        <f t="shared" si="194"/>
        <v>0</v>
      </c>
      <c r="H1059" s="13">
        <f t="shared" si="195"/>
        <v>1.330055403738156</v>
      </c>
      <c r="I1059" s="16">
        <f t="shared" si="202"/>
        <v>1.3377555703952866</v>
      </c>
      <c r="J1059" s="13">
        <f t="shared" si="196"/>
        <v>1.3376104187663966</v>
      </c>
      <c r="K1059" s="13">
        <f t="shared" si="197"/>
        <v>1.4515162888995015E-4</v>
      </c>
      <c r="L1059" s="13">
        <f t="shared" si="198"/>
        <v>0</v>
      </c>
      <c r="M1059" s="13">
        <f t="shared" si="203"/>
        <v>0.86762460333253988</v>
      </c>
      <c r="N1059" s="13">
        <f t="shared" si="199"/>
        <v>0.5379272540661747</v>
      </c>
      <c r="O1059" s="13">
        <f t="shared" si="200"/>
        <v>0.5379272540661747</v>
      </c>
      <c r="Q1059">
        <v>21.10000091566291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3.563461498117737</v>
      </c>
      <c r="G1060" s="13">
        <f t="shared" si="194"/>
        <v>0</v>
      </c>
      <c r="H1060" s="13">
        <f t="shared" si="195"/>
        <v>3.563461498117737</v>
      </c>
      <c r="I1060" s="16">
        <f t="shared" si="202"/>
        <v>3.5636066497466272</v>
      </c>
      <c r="J1060" s="13">
        <f t="shared" si="196"/>
        <v>3.561949277894553</v>
      </c>
      <c r="K1060" s="13">
        <f t="shared" si="197"/>
        <v>1.6573718520742631E-3</v>
      </c>
      <c r="L1060" s="13">
        <f t="shared" si="198"/>
        <v>0</v>
      </c>
      <c r="M1060" s="13">
        <f t="shared" si="203"/>
        <v>0.32969734926636518</v>
      </c>
      <c r="N1060" s="13">
        <f t="shared" si="199"/>
        <v>0.20441235654514642</v>
      </c>
      <c r="O1060" s="13">
        <f t="shared" si="200"/>
        <v>0.20441235654514642</v>
      </c>
      <c r="Q1060">
        <v>24.679981293599571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2.026980483577772E-2</v>
      </c>
      <c r="G1061" s="13">
        <f t="shared" si="194"/>
        <v>0</v>
      </c>
      <c r="H1061" s="13">
        <f t="shared" si="195"/>
        <v>2.026980483577772E-2</v>
      </c>
      <c r="I1061" s="16">
        <f t="shared" si="202"/>
        <v>2.1927176687851983E-2</v>
      </c>
      <c r="J1061" s="13">
        <f t="shared" si="196"/>
        <v>2.1927176366347684E-2</v>
      </c>
      <c r="K1061" s="13">
        <f t="shared" si="197"/>
        <v>3.2150429887800591E-10</v>
      </c>
      <c r="L1061" s="13">
        <f t="shared" si="198"/>
        <v>0</v>
      </c>
      <c r="M1061" s="13">
        <f t="shared" si="203"/>
        <v>0.12528499272121876</v>
      </c>
      <c r="N1061" s="13">
        <f t="shared" si="199"/>
        <v>7.7676695487155639E-2</v>
      </c>
      <c r="O1061" s="13">
        <f t="shared" si="200"/>
        <v>7.7676695487155639E-2</v>
      </c>
      <c r="Q1061">
        <v>26.00337900000001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4.013680486162106</v>
      </c>
      <c r="G1062" s="13">
        <f t="shared" si="194"/>
        <v>0</v>
      </c>
      <c r="H1062" s="13">
        <f t="shared" si="195"/>
        <v>4.013680486162106</v>
      </c>
      <c r="I1062" s="16">
        <f t="shared" si="202"/>
        <v>4.0136804864836106</v>
      </c>
      <c r="J1062" s="13">
        <f t="shared" si="196"/>
        <v>4.009780303714904</v>
      </c>
      <c r="K1062" s="13">
        <f t="shared" si="197"/>
        <v>3.9001827687066282E-3</v>
      </c>
      <c r="L1062" s="13">
        <f t="shared" si="198"/>
        <v>0</v>
      </c>
      <c r="M1062" s="13">
        <f t="shared" si="203"/>
        <v>4.7608297234063124E-2</v>
      </c>
      <c r="N1062" s="13">
        <f t="shared" si="199"/>
        <v>2.9517144285119135E-2</v>
      </c>
      <c r="O1062" s="13">
        <f t="shared" si="200"/>
        <v>2.9517144285119135E-2</v>
      </c>
      <c r="Q1062">
        <v>21.127213779474381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12.99606498105034</v>
      </c>
      <c r="G1063" s="13">
        <f t="shared" si="194"/>
        <v>0</v>
      </c>
      <c r="H1063" s="13">
        <f t="shared" si="195"/>
        <v>12.99606498105034</v>
      </c>
      <c r="I1063" s="16">
        <f t="shared" si="202"/>
        <v>12.999965163819047</v>
      </c>
      <c r="J1063" s="13">
        <f t="shared" si="196"/>
        <v>12.86773055512524</v>
      </c>
      <c r="K1063" s="13">
        <f t="shared" si="197"/>
        <v>0.13223460869380688</v>
      </c>
      <c r="L1063" s="13">
        <f t="shared" si="198"/>
        <v>0</v>
      </c>
      <c r="M1063" s="13">
        <f t="shared" si="203"/>
        <v>1.8091152948943989E-2</v>
      </c>
      <c r="N1063" s="13">
        <f t="shared" si="199"/>
        <v>1.1216514828345273E-2</v>
      </c>
      <c r="O1063" s="13">
        <f t="shared" si="200"/>
        <v>1.1216514828345273E-2</v>
      </c>
      <c r="Q1063">
        <v>21.044316724213431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60.374672744789891</v>
      </c>
      <c r="G1064" s="13">
        <f t="shared" si="194"/>
        <v>3.6953156799281208</v>
      </c>
      <c r="H1064" s="13">
        <f t="shared" si="195"/>
        <v>56.679357064861769</v>
      </c>
      <c r="I1064" s="16">
        <f t="shared" si="202"/>
        <v>56.811591673555576</v>
      </c>
      <c r="J1064" s="13">
        <f t="shared" si="196"/>
        <v>43.466312954737703</v>
      </c>
      <c r="K1064" s="13">
        <f t="shared" si="197"/>
        <v>13.345278718817873</v>
      </c>
      <c r="L1064" s="13">
        <f t="shared" si="198"/>
        <v>2.2196245841834492</v>
      </c>
      <c r="M1064" s="13">
        <f t="shared" si="203"/>
        <v>2.2264992223040476</v>
      </c>
      <c r="N1064" s="13">
        <f t="shared" si="199"/>
        <v>1.3804295178285095</v>
      </c>
      <c r="O1064" s="13">
        <f t="shared" si="200"/>
        <v>5.0757451977566301</v>
      </c>
      <c r="Q1064">
        <v>16.907200800742661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15.77555902776713</v>
      </c>
      <c r="G1065" s="13">
        <f t="shared" si="194"/>
        <v>0</v>
      </c>
      <c r="H1065" s="13">
        <f t="shared" si="195"/>
        <v>15.77555902776713</v>
      </c>
      <c r="I1065" s="16">
        <f t="shared" si="202"/>
        <v>26.901213162401554</v>
      </c>
      <c r="J1065" s="13">
        <f t="shared" si="196"/>
        <v>23.435367944351515</v>
      </c>
      <c r="K1065" s="13">
        <f t="shared" si="197"/>
        <v>3.4658452180500383</v>
      </c>
      <c r="L1065" s="13">
        <f t="shared" si="198"/>
        <v>0</v>
      </c>
      <c r="M1065" s="13">
        <f t="shared" si="203"/>
        <v>0.84606970447553809</v>
      </c>
      <c r="N1065" s="13">
        <f t="shared" si="199"/>
        <v>0.52456321677483364</v>
      </c>
      <c r="O1065" s="13">
        <f t="shared" si="200"/>
        <v>0.52456321677483364</v>
      </c>
      <c r="Q1065">
        <v>11.902340762985681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142.64523865679169</v>
      </c>
      <c r="G1066" s="13">
        <f t="shared" si="194"/>
        <v>12.893395691852898</v>
      </c>
      <c r="H1066" s="13">
        <f t="shared" si="195"/>
        <v>129.75184296493879</v>
      </c>
      <c r="I1066" s="16">
        <f t="shared" si="202"/>
        <v>133.21768818298884</v>
      </c>
      <c r="J1066" s="13">
        <f t="shared" si="196"/>
        <v>43.052318257947881</v>
      </c>
      <c r="K1066" s="13">
        <f t="shared" si="197"/>
        <v>90.165369925040949</v>
      </c>
      <c r="L1066" s="13">
        <f t="shared" si="198"/>
        <v>79.604557238655048</v>
      </c>
      <c r="M1066" s="13">
        <f t="shared" si="203"/>
        <v>79.92606372635575</v>
      </c>
      <c r="N1066" s="13">
        <f t="shared" si="199"/>
        <v>49.554159510340561</v>
      </c>
      <c r="O1066" s="13">
        <f t="shared" si="200"/>
        <v>62.447555202193456</v>
      </c>
      <c r="Q1066">
        <v>11.192254593548389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45.917591119617043</v>
      </c>
      <c r="G1067" s="13">
        <f t="shared" si="194"/>
        <v>2.0789734066842169</v>
      </c>
      <c r="H1067" s="13">
        <f t="shared" si="195"/>
        <v>43.838617712932823</v>
      </c>
      <c r="I1067" s="16">
        <f t="shared" si="202"/>
        <v>54.399430399318732</v>
      </c>
      <c r="J1067" s="13">
        <f t="shared" si="196"/>
        <v>39.208414566982817</v>
      </c>
      <c r="K1067" s="13">
        <f t="shared" si="197"/>
        <v>15.191015832335914</v>
      </c>
      <c r="L1067" s="13">
        <f t="shared" si="198"/>
        <v>4.0789330018735575</v>
      </c>
      <c r="M1067" s="13">
        <f t="shared" si="203"/>
        <v>34.45083721788874</v>
      </c>
      <c r="N1067" s="13">
        <f t="shared" si="199"/>
        <v>21.359519075091018</v>
      </c>
      <c r="O1067" s="13">
        <f t="shared" si="200"/>
        <v>23.438492481775235</v>
      </c>
      <c r="Q1067">
        <v>14.377310722548041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58.361363093257509</v>
      </c>
      <c r="G1068" s="13">
        <f t="shared" si="194"/>
        <v>3.470222014188868</v>
      </c>
      <c r="H1068" s="13">
        <f t="shared" si="195"/>
        <v>54.891141079068639</v>
      </c>
      <c r="I1068" s="16">
        <f t="shared" si="202"/>
        <v>66.003223909531002</v>
      </c>
      <c r="J1068" s="13">
        <f t="shared" si="196"/>
        <v>44.019921683625206</v>
      </c>
      <c r="K1068" s="13">
        <f t="shared" si="197"/>
        <v>21.983302225905796</v>
      </c>
      <c r="L1068" s="13">
        <f t="shared" si="198"/>
        <v>10.921161602270081</v>
      </c>
      <c r="M1068" s="13">
        <f t="shared" si="203"/>
        <v>24.012479745067804</v>
      </c>
      <c r="N1068" s="13">
        <f t="shared" si="199"/>
        <v>14.887737441942038</v>
      </c>
      <c r="O1068" s="13">
        <f t="shared" si="200"/>
        <v>18.357959456130907</v>
      </c>
      <c r="Q1068">
        <v>15.003772954649291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17.703426606605451</v>
      </c>
      <c r="G1069" s="13">
        <f t="shared" si="194"/>
        <v>0</v>
      </c>
      <c r="H1069" s="13">
        <f t="shared" si="195"/>
        <v>17.703426606605451</v>
      </c>
      <c r="I1069" s="16">
        <f t="shared" si="202"/>
        <v>28.765567230241167</v>
      </c>
      <c r="J1069" s="13">
        <f t="shared" si="196"/>
        <v>26.52280324768742</v>
      </c>
      <c r="K1069" s="13">
        <f t="shared" si="197"/>
        <v>2.2427639825537469</v>
      </c>
      <c r="L1069" s="13">
        <f t="shared" si="198"/>
        <v>0</v>
      </c>
      <c r="M1069" s="13">
        <f t="shared" si="203"/>
        <v>9.1247423031257657</v>
      </c>
      <c r="N1069" s="13">
        <f t="shared" si="199"/>
        <v>5.6573402279379748</v>
      </c>
      <c r="O1069" s="13">
        <f t="shared" si="200"/>
        <v>5.6573402279379748</v>
      </c>
      <c r="Q1069">
        <v>17.118440414633969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2.1028236515508438</v>
      </c>
      <c r="G1070" s="13">
        <f t="shared" si="194"/>
        <v>0</v>
      </c>
      <c r="H1070" s="13">
        <f t="shared" si="195"/>
        <v>2.1028236515508438</v>
      </c>
      <c r="I1070" s="16">
        <f t="shared" si="202"/>
        <v>4.3455876341045911</v>
      </c>
      <c r="J1070" s="13">
        <f t="shared" si="196"/>
        <v>4.3398405803701463</v>
      </c>
      <c r="K1070" s="13">
        <f t="shared" si="197"/>
        <v>5.7470537344448402E-3</v>
      </c>
      <c r="L1070" s="13">
        <f t="shared" si="198"/>
        <v>0</v>
      </c>
      <c r="M1070" s="13">
        <f t="shared" si="203"/>
        <v>3.467402075187791</v>
      </c>
      <c r="N1070" s="13">
        <f t="shared" si="199"/>
        <v>2.1497892866164303</v>
      </c>
      <c r="O1070" s="13">
        <f t="shared" si="200"/>
        <v>2.1497892866164303</v>
      </c>
      <c r="Q1070">
        <v>20.069070295436831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2.8334061238512751</v>
      </c>
      <c r="G1071" s="13">
        <f t="shared" si="194"/>
        <v>0</v>
      </c>
      <c r="H1071" s="13">
        <f t="shared" si="195"/>
        <v>2.8334061238512751</v>
      </c>
      <c r="I1071" s="16">
        <f t="shared" si="202"/>
        <v>2.8391531775857199</v>
      </c>
      <c r="J1071" s="13">
        <f t="shared" si="196"/>
        <v>2.8380644066861298</v>
      </c>
      <c r="K1071" s="13">
        <f t="shared" si="197"/>
        <v>1.0887708995901413E-3</v>
      </c>
      <c r="L1071" s="13">
        <f t="shared" si="198"/>
        <v>0</v>
      </c>
      <c r="M1071" s="13">
        <f t="shared" si="203"/>
        <v>1.3176127885713607</v>
      </c>
      <c r="N1071" s="13">
        <f t="shared" si="199"/>
        <v>0.81691992891424359</v>
      </c>
      <c r="O1071" s="13">
        <f t="shared" si="200"/>
        <v>0.81691992891424359</v>
      </c>
      <c r="Q1071">
        <v>22.814593735250501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0.169114102342735</v>
      </c>
      <c r="G1072" s="13">
        <f t="shared" si="194"/>
        <v>0</v>
      </c>
      <c r="H1072" s="13">
        <f t="shared" si="195"/>
        <v>0.169114102342735</v>
      </c>
      <c r="I1072" s="16">
        <f t="shared" si="202"/>
        <v>0.17020287324232514</v>
      </c>
      <c r="J1072" s="13">
        <f t="shared" si="196"/>
        <v>0.17020272335945885</v>
      </c>
      <c r="K1072" s="13">
        <f t="shared" si="197"/>
        <v>1.4988286628492276E-7</v>
      </c>
      <c r="L1072" s="13">
        <f t="shared" si="198"/>
        <v>0</v>
      </c>
      <c r="M1072" s="13">
        <f t="shared" si="203"/>
        <v>0.50069285965711707</v>
      </c>
      <c r="N1072" s="13">
        <f t="shared" si="199"/>
        <v>0.31042957298741258</v>
      </c>
      <c r="O1072" s="13">
        <f t="shared" si="200"/>
        <v>0.31042957298741258</v>
      </c>
      <c r="Q1072">
        <v>26.026481000000011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0.38601279515723569</v>
      </c>
      <c r="G1073" s="13">
        <f t="shared" si="194"/>
        <v>0</v>
      </c>
      <c r="H1073" s="13">
        <f t="shared" si="195"/>
        <v>0.38601279515723569</v>
      </c>
      <c r="I1073" s="16">
        <f t="shared" si="202"/>
        <v>0.38601294504010197</v>
      </c>
      <c r="J1073" s="13">
        <f t="shared" si="196"/>
        <v>0.38601097130975748</v>
      </c>
      <c r="K1073" s="13">
        <f t="shared" si="197"/>
        <v>1.9737303444955501E-6</v>
      </c>
      <c r="L1073" s="13">
        <f t="shared" si="198"/>
        <v>0</v>
      </c>
      <c r="M1073" s="13">
        <f t="shared" si="203"/>
        <v>0.19026328666970449</v>
      </c>
      <c r="N1073" s="13">
        <f t="shared" si="199"/>
        <v>0.11796323773521679</v>
      </c>
      <c r="O1073" s="13">
        <f t="shared" si="200"/>
        <v>0.11796323773521679</v>
      </c>
      <c r="Q1073">
        <v>25.15231453643672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0.37115879010683928</v>
      </c>
      <c r="G1074" s="13">
        <f t="shared" si="194"/>
        <v>0</v>
      </c>
      <c r="H1074" s="13">
        <f t="shared" si="195"/>
        <v>0.37115879010683928</v>
      </c>
      <c r="I1074" s="16">
        <f t="shared" si="202"/>
        <v>0.37116076383718377</v>
      </c>
      <c r="J1074" s="13">
        <f t="shared" si="196"/>
        <v>0.37115852217188205</v>
      </c>
      <c r="K1074" s="13">
        <f t="shared" si="197"/>
        <v>2.2416653017165444E-6</v>
      </c>
      <c r="L1074" s="13">
        <f t="shared" si="198"/>
        <v>0</v>
      </c>
      <c r="M1074" s="13">
        <f t="shared" si="203"/>
        <v>7.2300048934487701E-2</v>
      </c>
      <c r="N1074" s="13">
        <f t="shared" si="199"/>
        <v>4.4826030339382372E-2</v>
      </c>
      <c r="O1074" s="13">
        <f t="shared" si="200"/>
        <v>4.4826030339382372E-2</v>
      </c>
      <c r="Q1074">
        <v>23.39964432344966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27.41155518902584</v>
      </c>
      <c r="G1075" s="13">
        <f t="shared" si="194"/>
        <v>9.9466860560480912E-3</v>
      </c>
      <c r="H1075" s="13">
        <f t="shared" si="195"/>
        <v>27.401608502969793</v>
      </c>
      <c r="I1075" s="16">
        <f t="shared" si="202"/>
        <v>27.401610744635096</v>
      </c>
      <c r="J1075" s="13">
        <f t="shared" si="196"/>
        <v>26.332812153111497</v>
      </c>
      <c r="K1075" s="13">
        <f t="shared" si="197"/>
        <v>1.0687985915235991</v>
      </c>
      <c r="L1075" s="13">
        <f t="shared" si="198"/>
        <v>0</v>
      </c>
      <c r="M1075" s="13">
        <f t="shared" si="203"/>
        <v>2.7474018595105329E-2</v>
      </c>
      <c r="N1075" s="13">
        <f t="shared" si="199"/>
        <v>1.7033891528965305E-2</v>
      </c>
      <c r="O1075" s="13">
        <f t="shared" si="200"/>
        <v>2.6980577585013397E-2</v>
      </c>
      <c r="Q1075">
        <v>21.770714832739039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68.893032205642172</v>
      </c>
      <c r="G1076" s="13">
        <f t="shared" si="194"/>
        <v>4.6476921589602824</v>
      </c>
      <c r="H1076" s="13">
        <f t="shared" si="195"/>
        <v>64.245340046681889</v>
      </c>
      <c r="I1076" s="16">
        <f t="shared" si="202"/>
        <v>65.314138638205492</v>
      </c>
      <c r="J1076" s="13">
        <f t="shared" si="196"/>
        <v>45.582452769696431</v>
      </c>
      <c r="K1076" s="13">
        <f t="shared" si="197"/>
        <v>19.731685868509061</v>
      </c>
      <c r="L1076" s="13">
        <f t="shared" si="198"/>
        <v>8.6529895987625149</v>
      </c>
      <c r="M1076" s="13">
        <f t="shared" si="203"/>
        <v>8.6634297258286548</v>
      </c>
      <c r="N1076" s="13">
        <f t="shared" si="199"/>
        <v>5.3713264300137658</v>
      </c>
      <c r="O1076" s="13">
        <f t="shared" si="200"/>
        <v>10.019018588974049</v>
      </c>
      <c r="Q1076">
        <v>16.06942371047478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46.448134252861003</v>
      </c>
      <c r="G1077" s="13">
        <f t="shared" si="194"/>
        <v>2.1382896169868779</v>
      </c>
      <c r="H1077" s="13">
        <f t="shared" si="195"/>
        <v>44.309844635874128</v>
      </c>
      <c r="I1077" s="16">
        <f t="shared" si="202"/>
        <v>55.388540905620673</v>
      </c>
      <c r="J1077" s="13">
        <f t="shared" si="196"/>
        <v>36.767792256804022</v>
      </c>
      <c r="K1077" s="13">
        <f t="shared" si="197"/>
        <v>18.620748648816651</v>
      </c>
      <c r="L1077" s="13">
        <f t="shared" si="198"/>
        <v>7.5338838989468551</v>
      </c>
      <c r="M1077" s="13">
        <f t="shared" si="203"/>
        <v>10.825987194761744</v>
      </c>
      <c r="N1077" s="13">
        <f t="shared" si="199"/>
        <v>6.7121120607522817</v>
      </c>
      <c r="O1077" s="13">
        <f t="shared" si="200"/>
        <v>8.8504016777391605</v>
      </c>
      <c r="Q1077">
        <v>12.33696926890134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19.107333095565242</v>
      </c>
      <c r="G1078" s="13">
        <f t="shared" si="194"/>
        <v>0</v>
      </c>
      <c r="H1078" s="13">
        <f t="shared" si="195"/>
        <v>19.107333095565242</v>
      </c>
      <c r="I1078" s="16">
        <f t="shared" si="202"/>
        <v>30.194197845435042</v>
      </c>
      <c r="J1078" s="13">
        <f t="shared" si="196"/>
        <v>24.974591449001458</v>
      </c>
      <c r="K1078" s="13">
        <f t="shared" si="197"/>
        <v>5.2196063964335835</v>
      </c>
      <c r="L1078" s="13">
        <f t="shared" si="198"/>
        <v>0</v>
      </c>
      <c r="M1078" s="13">
        <f t="shared" si="203"/>
        <v>4.1138751340094624</v>
      </c>
      <c r="N1078" s="13">
        <f t="shared" si="199"/>
        <v>2.5506025830858667</v>
      </c>
      <c r="O1078" s="13">
        <f t="shared" si="200"/>
        <v>2.5506025830858667</v>
      </c>
      <c r="Q1078">
        <v>10.84335759354839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6.2221293920703031</v>
      </c>
      <c r="G1079" s="13">
        <f t="shared" si="194"/>
        <v>0</v>
      </c>
      <c r="H1079" s="13">
        <f t="shared" si="195"/>
        <v>6.2221293920703031</v>
      </c>
      <c r="I1079" s="16">
        <f t="shared" si="202"/>
        <v>11.441735788503888</v>
      </c>
      <c r="J1079" s="13">
        <f t="shared" si="196"/>
        <v>11.195818413608032</v>
      </c>
      <c r="K1079" s="13">
        <f t="shared" si="197"/>
        <v>0.24591737489585519</v>
      </c>
      <c r="L1079" s="13">
        <f t="shared" si="198"/>
        <v>0</v>
      </c>
      <c r="M1079" s="13">
        <f t="shared" si="203"/>
        <v>1.5632725509235956</v>
      </c>
      <c r="N1079" s="13">
        <f t="shared" si="199"/>
        <v>0.96922898157262927</v>
      </c>
      <c r="O1079" s="13">
        <f t="shared" si="200"/>
        <v>0.96922898157262927</v>
      </c>
      <c r="Q1079">
        <v>13.78507474899992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31.966569199884439</v>
      </c>
      <c r="G1080" s="13">
        <f t="shared" si="194"/>
        <v>0.51921002784623405</v>
      </c>
      <c r="H1080" s="13">
        <f t="shared" si="195"/>
        <v>31.447359172038205</v>
      </c>
      <c r="I1080" s="16">
        <f t="shared" si="202"/>
        <v>31.693276546934058</v>
      </c>
      <c r="J1080" s="13">
        <f t="shared" si="196"/>
        <v>28.05534661587545</v>
      </c>
      <c r="K1080" s="13">
        <f t="shared" si="197"/>
        <v>3.6379299310586077</v>
      </c>
      <c r="L1080" s="13">
        <f t="shared" si="198"/>
        <v>0</v>
      </c>
      <c r="M1080" s="13">
        <f t="shared" si="203"/>
        <v>0.59404356935096636</v>
      </c>
      <c r="N1080" s="13">
        <f t="shared" si="199"/>
        <v>0.36830701299759916</v>
      </c>
      <c r="O1080" s="13">
        <f t="shared" si="200"/>
        <v>0.8875170408438332</v>
      </c>
      <c r="Q1080">
        <v>15.299953582448371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45.701429472265687</v>
      </c>
      <c r="G1081" s="13">
        <f t="shared" si="194"/>
        <v>2.0548059282451612</v>
      </c>
      <c r="H1081" s="13">
        <f t="shared" si="195"/>
        <v>43.646623544020528</v>
      </c>
      <c r="I1081" s="16">
        <f t="shared" si="202"/>
        <v>47.284553475079136</v>
      </c>
      <c r="J1081" s="13">
        <f t="shared" si="196"/>
        <v>38.841608319067134</v>
      </c>
      <c r="K1081" s="13">
        <f t="shared" si="197"/>
        <v>8.4429451560120015</v>
      </c>
      <c r="L1081" s="13">
        <f t="shared" si="198"/>
        <v>0</v>
      </c>
      <c r="M1081" s="13">
        <f t="shared" si="203"/>
        <v>0.2257365563533672</v>
      </c>
      <c r="N1081" s="13">
        <f t="shared" si="199"/>
        <v>0.13995666493908768</v>
      </c>
      <c r="O1081" s="13">
        <f t="shared" si="200"/>
        <v>2.1947625931842487</v>
      </c>
      <c r="Q1081">
        <v>17.034046386480451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13.04764015484044</v>
      </c>
      <c r="G1082" s="13">
        <f t="shared" si="194"/>
        <v>0</v>
      </c>
      <c r="H1082" s="13">
        <f t="shared" si="195"/>
        <v>13.04764015484044</v>
      </c>
      <c r="I1082" s="16">
        <f t="shared" si="202"/>
        <v>21.490585310852442</v>
      </c>
      <c r="J1082" s="13">
        <f t="shared" si="196"/>
        <v>20.772138210342799</v>
      </c>
      <c r="K1082" s="13">
        <f t="shared" si="197"/>
        <v>0.71844710050964267</v>
      </c>
      <c r="L1082" s="13">
        <f t="shared" si="198"/>
        <v>0</v>
      </c>
      <c r="M1082" s="13">
        <f t="shared" si="203"/>
        <v>8.5779891414279524E-2</v>
      </c>
      <c r="N1082" s="13">
        <f t="shared" si="199"/>
        <v>5.3183532676853308E-2</v>
      </c>
      <c r="O1082" s="13">
        <f t="shared" si="200"/>
        <v>5.3183532676853308E-2</v>
      </c>
      <c r="Q1082">
        <v>19.488794243341552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0.72185365997593243</v>
      </c>
      <c r="G1083" s="13">
        <f t="shared" si="194"/>
        <v>0</v>
      </c>
      <c r="H1083" s="13">
        <f t="shared" si="195"/>
        <v>0.72185365997593243</v>
      </c>
      <c r="I1083" s="16">
        <f t="shared" si="202"/>
        <v>1.4403007604855751</v>
      </c>
      <c r="J1083" s="13">
        <f t="shared" si="196"/>
        <v>1.4401392954881855</v>
      </c>
      <c r="K1083" s="13">
        <f t="shared" si="197"/>
        <v>1.6146499738955988E-4</v>
      </c>
      <c r="L1083" s="13">
        <f t="shared" si="198"/>
        <v>0</v>
      </c>
      <c r="M1083" s="13">
        <f t="shared" si="203"/>
        <v>3.2596358737426216E-2</v>
      </c>
      <c r="N1083" s="13">
        <f t="shared" si="199"/>
        <v>2.0209742417204253E-2</v>
      </c>
      <c r="O1083" s="13">
        <f t="shared" si="200"/>
        <v>2.0209742417204253E-2</v>
      </c>
      <c r="Q1083">
        <v>21.91382311117453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1.695146928477139</v>
      </c>
      <c r="G1084" s="13">
        <f t="shared" si="194"/>
        <v>0</v>
      </c>
      <c r="H1084" s="13">
        <f t="shared" si="195"/>
        <v>1.695146928477139</v>
      </c>
      <c r="I1084" s="16">
        <f t="shared" si="202"/>
        <v>1.6953083934745286</v>
      </c>
      <c r="J1084" s="13">
        <f t="shared" si="196"/>
        <v>1.6950622049555342</v>
      </c>
      <c r="K1084" s="13">
        <f t="shared" si="197"/>
        <v>2.4618851899438354E-4</v>
      </c>
      <c r="L1084" s="13">
        <f t="shared" si="198"/>
        <v>0</v>
      </c>
      <c r="M1084" s="13">
        <f t="shared" si="203"/>
        <v>1.2386616320221963E-2</v>
      </c>
      <c r="N1084" s="13">
        <f t="shared" si="199"/>
        <v>7.6797021185376173E-3</v>
      </c>
      <c r="O1084" s="13">
        <f t="shared" si="200"/>
        <v>7.6797021185376173E-3</v>
      </c>
      <c r="Q1084">
        <v>22.389812450766389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3.6781187086335398</v>
      </c>
      <c r="G1085" s="13">
        <f t="shared" si="194"/>
        <v>0</v>
      </c>
      <c r="H1085" s="13">
        <f t="shared" si="195"/>
        <v>3.6781187086335398</v>
      </c>
      <c r="I1085" s="16">
        <f t="shared" si="202"/>
        <v>3.6783648971525342</v>
      </c>
      <c r="J1085" s="13">
        <f t="shared" si="196"/>
        <v>3.6764369896930456</v>
      </c>
      <c r="K1085" s="13">
        <f t="shared" si="197"/>
        <v>1.9279074594886758E-3</v>
      </c>
      <c r="L1085" s="13">
        <f t="shared" si="198"/>
        <v>0</v>
      </c>
      <c r="M1085" s="13">
        <f t="shared" si="203"/>
        <v>4.7069142016843458E-3</v>
      </c>
      <c r="N1085" s="13">
        <f t="shared" si="199"/>
        <v>2.9182868050442942E-3</v>
      </c>
      <c r="O1085" s="13">
        <f t="shared" si="200"/>
        <v>2.9182868050442942E-3</v>
      </c>
      <c r="Q1085">
        <v>24.27748600000001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10.188681832475959</v>
      </c>
      <c r="G1086" s="13">
        <f t="shared" si="194"/>
        <v>0</v>
      </c>
      <c r="H1086" s="13">
        <f t="shared" si="195"/>
        <v>10.188681832475959</v>
      </c>
      <c r="I1086" s="16">
        <f t="shared" si="202"/>
        <v>10.190609739935448</v>
      </c>
      <c r="J1086" s="13">
        <f t="shared" si="196"/>
        <v>10.141604694005331</v>
      </c>
      <c r="K1086" s="13">
        <f t="shared" si="197"/>
        <v>4.9005045930117674E-2</v>
      </c>
      <c r="L1086" s="13">
        <f t="shared" si="198"/>
        <v>0</v>
      </c>
      <c r="M1086" s="13">
        <f t="shared" si="203"/>
        <v>1.7886273966400516E-3</v>
      </c>
      <c r="N1086" s="13">
        <f t="shared" si="199"/>
        <v>1.1089489859168319E-3</v>
      </c>
      <c r="O1086" s="13">
        <f t="shared" si="200"/>
        <v>1.1089489859168319E-3</v>
      </c>
      <c r="Q1086">
        <v>22.959168630562061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43.465194677549363</v>
      </c>
      <c r="G1087" s="13">
        <f t="shared" si="194"/>
        <v>1.8047886062632992</v>
      </c>
      <c r="H1087" s="13">
        <f t="shared" si="195"/>
        <v>41.660406071286062</v>
      </c>
      <c r="I1087" s="16">
        <f t="shared" si="202"/>
        <v>41.709411117216177</v>
      </c>
      <c r="J1087" s="13">
        <f t="shared" si="196"/>
        <v>38.024508417364984</v>
      </c>
      <c r="K1087" s="13">
        <f t="shared" si="197"/>
        <v>3.6849026998511931</v>
      </c>
      <c r="L1087" s="13">
        <f t="shared" si="198"/>
        <v>0</v>
      </c>
      <c r="M1087" s="13">
        <f t="shared" si="203"/>
        <v>6.7967841072321972E-4</v>
      </c>
      <c r="N1087" s="13">
        <f t="shared" si="199"/>
        <v>4.2140061464839625E-4</v>
      </c>
      <c r="O1087" s="13">
        <f t="shared" si="200"/>
        <v>1.8052100068779475</v>
      </c>
      <c r="Q1087">
        <v>21.36559974416064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60.400254576508061</v>
      </c>
      <c r="G1088" s="13">
        <f t="shared" si="194"/>
        <v>3.6981758004631735</v>
      </c>
      <c r="H1088" s="13">
        <f t="shared" si="195"/>
        <v>56.702078776044885</v>
      </c>
      <c r="I1088" s="16">
        <f t="shared" si="202"/>
        <v>60.386981475896079</v>
      </c>
      <c r="J1088" s="13">
        <f t="shared" si="196"/>
        <v>45.314006809059144</v>
      </c>
      <c r="K1088" s="13">
        <f t="shared" si="197"/>
        <v>15.072974666836934</v>
      </c>
      <c r="L1088" s="13">
        <f t="shared" si="198"/>
        <v>3.9600239053186979</v>
      </c>
      <c r="M1088" s="13">
        <f t="shared" si="203"/>
        <v>3.9602821831147725</v>
      </c>
      <c r="N1088" s="13">
        <f t="shared" si="199"/>
        <v>2.4553749535311589</v>
      </c>
      <c r="O1088" s="13">
        <f t="shared" si="200"/>
        <v>6.1535507539943328</v>
      </c>
      <c r="Q1088">
        <v>17.126712269785489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68.798861164807136</v>
      </c>
      <c r="G1089" s="13">
        <f t="shared" si="194"/>
        <v>4.6371635724748881</v>
      </c>
      <c r="H1089" s="13">
        <f t="shared" si="195"/>
        <v>64.161697592332246</v>
      </c>
      <c r="I1089" s="16">
        <f t="shared" si="202"/>
        <v>75.27464835385048</v>
      </c>
      <c r="J1089" s="13">
        <f t="shared" si="196"/>
        <v>42.793004939326885</v>
      </c>
      <c r="K1089" s="13">
        <f t="shared" si="197"/>
        <v>32.481643414523596</v>
      </c>
      <c r="L1089" s="13">
        <f t="shared" si="198"/>
        <v>21.496694813808904</v>
      </c>
      <c r="M1089" s="13">
        <f t="shared" si="203"/>
        <v>23.00160204339252</v>
      </c>
      <c r="N1089" s="13">
        <f t="shared" si="199"/>
        <v>14.260993266903363</v>
      </c>
      <c r="O1089" s="13">
        <f t="shared" si="200"/>
        <v>18.898156839378252</v>
      </c>
      <c r="Q1089">
        <v>13.162545323591241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157.37271923395809</v>
      </c>
      <c r="G1090" s="13">
        <f t="shared" si="194"/>
        <v>14.53996932631337</v>
      </c>
      <c r="H1090" s="13">
        <f t="shared" si="195"/>
        <v>142.83274990764471</v>
      </c>
      <c r="I1090" s="16">
        <f t="shared" si="202"/>
        <v>153.8176985083594</v>
      </c>
      <c r="J1090" s="13">
        <f t="shared" si="196"/>
        <v>44.364770679262584</v>
      </c>
      <c r="K1090" s="13">
        <f t="shared" si="197"/>
        <v>109.45292782909681</v>
      </c>
      <c r="L1090" s="13">
        <f t="shared" si="198"/>
        <v>99.033932367458235</v>
      </c>
      <c r="M1090" s="13">
        <f t="shared" si="203"/>
        <v>107.7745411439474</v>
      </c>
      <c r="N1090" s="13">
        <f t="shared" si="199"/>
        <v>66.82021550924739</v>
      </c>
      <c r="O1090" s="13">
        <f t="shared" si="200"/>
        <v>81.360184835560759</v>
      </c>
      <c r="Q1090">
        <v>11.463554593548389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28.977679911651379</v>
      </c>
      <c r="G1091" s="13">
        <f t="shared" si="194"/>
        <v>0.18504382253097443</v>
      </c>
      <c r="H1091" s="13">
        <f t="shared" si="195"/>
        <v>28.792636089120403</v>
      </c>
      <c r="I1091" s="16">
        <f t="shared" si="202"/>
        <v>39.21163155075898</v>
      </c>
      <c r="J1091" s="13">
        <f t="shared" si="196"/>
        <v>30.608712061860604</v>
      </c>
      <c r="K1091" s="13">
        <f t="shared" si="197"/>
        <v>8.602919488898376</v>
      </c>
      <c r="L1091" s="13">
        <f t="shared" si="198"/>
        <v>0</v>
      </c>
      <c r="M1091" s="13">
        <f t="shared" si="203"/>
        <v>40.954325634700012</v>
      </c>
      <c r="N1091" s="13">
        <f t="shared" si="199"/>
        <v>25.391681893514008</v>
      </c>
      <c r="O1091" s="13">
        <f t="shared" si="200"/>
        <v>25.576725716044983</v>
      </c>
      <c r="Q1091">
        <v>12.28014481085309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27.321428569999998</v>
      </c>
      <c r="G1092" s="13">
        <f t="shared" si="194"/>
        <v>0</v>
      </c>
      <c r="H1092" s="13">
        <f t="shared" si="195"/>
        <v>27.321428569999998</v>
      </c>
      <c r="I1092" s="16">
        <f t="shared" si="202"/>
        <v>35.924348058898374</v>
      </c>
      <c r="J1092" s="13">
        <f t="shared" si="196"/>
        <v>30.216659685121062</v>
      </c>
      <c r="K1092" s="13">
        <f t="shared" si="197"/>
        <v>5.7076883737773123</v>
      </c>
      <c r="L1092" s="13">
        <f t="shared" si="198"/>
        <v>0</v>
      </c>
      <c r="M1092" s="13">
        <f t="shared" si="203"/>
        <v>15.562643741186005</v>
      </c>
      <c r="N1092" s="13">
        <f t="shared" si="199"/>
        <v>9.6488391195353227</v>
      </c>
      <c r="O1092" s="13">
        <f t="shared" si="200"/>
        <v>9.6488391195353227</v>
      </c>
      <c r="Q1092">
        <v>14.199315534419849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13.8747430810411</v>
      </c>
      <c r="G1093" s="13">
        <f t="shared" si="194"/>
        <v>0</v>
      </c>
      <c r="H1093" s="13">
        <f t="shared" si="195"/>
        <v>13.8747430810411</v>
      </c>
      <c r="I1093" s="16">
        <f t="shared" si="202"/>
        <v>19.582431454818412</v>
      </c>
      <c r="J1093" s="13">
        <f t="shared" si="196"/>
        <v>18.648371250994867</v>
      </c>
      <c r="K1093" s="13">
        <f t="shared" si="197"/>
        <v>0.93406020382354527</v>
      </c>
      <c r="L1093" s="13">
        <f t="shared" si="198"/>
        <v>0</v>
      </c>
      <c r="M1093" s="13">
        <f t="shared" si="203"/>
        <v>5.9138046216506819</v>
      </c>
      <c r="N1093" s="13">
        <f t="shared" si="199"/>
        <v>3.6665588654234229</v>
      </c>
      <c r="O1093" s="13">
        <f t="shared" si="200"/>
        <v>3.6665588654234229</v>
      </c>
      <c r="Q1093">
        <v>15.488665203382681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4.1774446929181357</v>
      </c>
      <c r="G1094" s="13">
        <f t="shared" ref="G1094:G1157" si="205">IF((F1094-$J$2)&gt;0,$I$2*(F1094-$J$2),0)</f>
        <v>0</v>
      </c>
      <c r="H1094" s="13">
        <f t="shared" ref="H1094:H1157" si="206">F1094-G1094</f>
        <v>4.1774446929181357</v>
      </c>
      <c r="I1094" s="16">
        <f t="shared" si="202"/>
        <v>5.111504896741681</v>
      </c>
      <c r="J1094" s="13">
        <f t="shared" ref="J1094:J1157" si="207">I1094/SQRT(1+(I1094/($K$2*(300+(25*Q1094)+0.05*(Q1094)^3)))^2)</f>
        <v>5.1018984668584046</v>
      </c>
      <c r="K1094" s="13">
        <f t="shared" ref="K1094:K1157" si="208">I1094-J1094</f>
        <v>9.6064298832763129E-3</v>
      </c>
      <c r="L1094" s="13">
        <f t="shared" ref="L1094:L1157" si="209">IF(K1094&gt;$N$2,(K1094-$N$2)/$L$2,0)</f>
        <v>0</v>
      </c>
      <c r="M1094" s="13">
        <f t="shared" si="203"/>
        <v>2.247245756227259</v>
      </c>
      <c r="N1094" s="13">
        <f t="shared" ref="N1094:N1157" si="210">$M$2*M1094</f>
        <v>1.3932923688609005</v>
      </c>
      <c r="O1094" s="13">
        <f t="shared" ref="O1094:O1157" si="211">N1094+G1094</f>
        <v>1.3932923688609005</v>
      </c>
      <c r="Q1094">
        <v>19.874363398386969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1.066533842524193</v>
      </c>
      <c r="G1095" s="13">
        <f t="shared" si="205"/>
        <v>0</v>
      </c>
      <c r="H1095" s="13">
        <f t="shared" si="206"/>
        <v>1.066533842524193</v>
      </c>
      <c r="I1095" s="16">
        <f t="shared" ref="I1095:I1158" si="213">H1095+K1094-L1094</f>
        <v>1.0761402724074693</v>
      </c>
      <c r="J1095" s="13">
        <f t="shared" si="207"/>
        <v>1.0760712644921373</v>
      </c>
      <c r="K1095" s="13">
        <f t="shared" si="208"/>
        <v>6.9007915332042202E-5</v>
      </c>
      <c r="L1095" s="13">
        <f t="shared" si="209"/>
        <v>0</v>
      </c>
      <c r="M1095" s="13">
        <f t="shared" ref="M1095:M1158" si="214">L1095+M1094-N1094</f>
        <v>0.85395338736635851</v>
      </c>
      <c r="N1095" s="13">
        <f t="shared" si="210"/>
        <v>0.52945110016714225</v>
      </c>
      <c r="O1095" s="13">
        <f t="shared" si="211"/>
        <v>0.52945110016714225</v>
      </c>
      <c r="Q1095">
        <v>21.741998156809039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0.30130129042881981</v>
      </c>
      <c r="G1096" s="13">
        <f t="shared" si="205"/>
        <v>0</v>
      </c>
      <c r="H1096" s="13">
        <f t="shared" si="206"/>
        <v>0.30130129042881981</v>
      </c>
      <c r="I1096" s="16">
        <f t="shared" si="213"/>
        <v>0.30137029834415185</v>
      </c>
      <c r="J1096" s="13">
        <f t="shared" si="207"/>
        <v>0.30136924407531868</v>
      </c>
      <c r="K1096" s="13">
        <f t="shared" si="208"/>
        <v>1.0542688331782735E-6</v>
      </c>
      <c r="L1096" s="13">
        <f t="shared" si="209"/>
        <v>0</v>
      </c>
      <c r="M1096" s="13">
        <f t="shared" si="214"/>
        <v>0.32450228719921625</v>
      </c>
      <c r="N1096" s="13">
        <f t="shared" si="210"/>
        <v>0.20119141806351407</v>
      </c>
      <c r="O1096" s="13">
        <f t="shared" si="211"/>
        <v>0.20119141806351407</v>
      </c>
      <c r="Q1096">
        <v>24.323788939199119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0.485714286</v>
      </c>
      <c r="G1097" s="13">
        <f t="shared" si="205"/>
        <v>0</v>
      </c>
      <c r="H1097" s="13">
        <f t="shared" si="206"/>
        <v>0.485714286</v>
      </c>
      <c r="I1097" s="16">
        <f t="shared" si="213"/>
        <v>0.48571534026883317</v>
      </c>
      <c r="J1097" s="13">
        <f t="shared" si="207"/>
        <v>0.48571106224976512</v>
      </c>
      <c r="K1097" s="13">
        <f t="shared" si="208"/>
        <v>4.2780190680491437E-6</v>
      </c>
      <c r="L1097" s="13">
        <f t="shared" si="209"/>
        <v>0</v>
      </c>
      <c r="M1097" s="13">
        <f t="shared" si="214"/>
        <v>0.12331086913570219</v>
      </c>
      <c r="N1097" s="13">
        <f t="shared" si="210"/>
        <v>7.6452738864135353E-2</v>
      </c>
      <c r="O1097" s="13">
        <f t="shared" si="211"/>
        <v>7.6452738864135353E-2</v>
      </c>
      <c r="Q1097">
        <v>24.547149000000012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1.3979731722836151</v>
      </c>
      <c r="G1098" s="13">
        <f t="shared" si="205"/>
        <v>0</v>
      </c>
      <c r="H1098" s="13">
        <f t="shared" si="206"/>
        <v>1.3979731722836151</v>
      </c>
      <c r="I1098" s="16">
        <f t="shared" si="213"/>
        <v>1.3979774503026832</v>
      </c>
      <c r="J1098" s="13">
        <f t="shared" si="207"/>
        <v>1.3978575840093819</v>
      </c>
      <c r="K1098" s="13">
        <f t="shared" si="208"/>
        <v>1.1986629330129617E-4</v>
      </c>
      <c r="L1098" s="13">
        <f t="shared" si="209"/>
        <v>0</v>
      </c>
      <c r="M1098" s="13">
        <f t="shared" si="214"/>
        <v>4.6858130271566836E-2</v>
      </c>
      <c r="N1098" s="13">
        <f t="shared" si="210"/>
        <v>2.9052040768371437E-2</v>
      </c>
      <c r="O1098" s="13">
        <f t="shared" si="211"/>
        <v>2.9052040768371437E-2</v>
      </c>
      <c r="Q1098">
        <v>23.393678079508859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37.488697877364828</v>
      </c>
      <c r="G1099" s="13">
        <f t="shared" si="205"/>
        <v>1.1365995018160393</v>
      </c>
      <c r="H1099" s="13">
        <f t="shared" si="206"/>
        <v>36.352098375548792</v>
      </c>
      <c r="I1099" s="16">
        <f t="shared" si="213"/>
        <v>36.352218241842095</v>
      </c>
      <c r="J1099" s="13">
        <f t="shared" si="207"/>
        <v>33.920500483633532</v>
      </c>
      <c r="K1099" s="13">
        <f t="shared" si="208"/>
        <v>2.4317177582085634</v>
      </c>
      <c r="L1099" s="13">
        <f t="shared" si="209"/>
        <v>0</v>
      </c>
      <c r="M1099" s="13">
        <f t="shared" si="214"/>
        <v>1.7806089503195399E-2</v>
      </c>
      <c r="N1099" s="13">
        <f t="shared" si="210"/>
        <v>1.1039775491981147E-2</v>
      </c>
      <c r="O1099" s="13">
        <f t="shared" si="211"/>
        <v>1.1476392773080204</v>
      </c>
      <c r="Q1099">
        <v>21.638545951994871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34.197454493202642</v>
      </c>
      <c r="G1100" s="13">
        <f t="shared" si="205"/>
        <v>0.76862926056812331</v>
      </c>
      <c r="H1100" s="13">
        <f t="shared" si="206"/>
        <v>33.428825232634516</v>
      </c>
      <c r="I1100" s="16">
        <f t="shared" si="213"/>
        <v>35.860542990843079</v>
      </c>
      <c r="J1100" s="13">
        <f t="shared" si="207"/>
        <v>31.394715719225609</v>
      </c>
      <c r="K1100" s="13">
        <f t="shared" si="208"/>
        <v>4.4658272716174707</v>
      </c>
      <c r="L1100" s="13">
        <f t="shared" si="209"/>
        <v>0</v>
      </c>
      <c r="M1100" s="13">
        <f t="shared" si="214"/>
        <v>6.7663140112142525E-3</v>
      </c>
      <c r="N1100" s="13">
        <f t="shared" si="210"/>
        <v>4.1951146869528364E-3</v>
      </c>
      <c r="O1100" s="13">
        <f t="shared" si="211"/>
        <v>0.77282437525507619</v>
      </c>
      <c r="Q1100">
        <v>16.361397982264371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45.080580425890162</v>
      </c>
      <c r="G1101" s="13">
        <f t="shared" si="205"/>
        <v>1.9853932635748162</v>
      </c>
      <c r="H1101" s="13">
        <f t="shared" si="206"/>
        <v>43.095187162315348</v>
      </c>
      <c r="I1101" s="16">
        <f t="shared" si="213"/>
        <v>47.561014433932819</v>
      </c>
      <c r="J1101" s="13">
        <f t="shared" si="207"/>
        <v>35.827838903325016</v>
      </c>
      <c r="K1101" s="13">
        <f t="shared" si="208"/>
        <v>11.733175530607802</v>
      </c>
      <c r="L1101" s="13">
        <f t="shared" si="209"/>
        <v>0.59566795131773254</v>
      </c>
      <c r="M1101" s="13">
        <f t="shared" si="214"/>
        <v>0.59823915064199396</v>
      </c>
      <c r="N1101" s="13">
        <f t="shared" si="210"/>
        <v>0.37090827339803623</v>
      </c>
      <c r="O1101" s="13">
        <f t="shared" si="211"/>
        <v>2.3563015369728522</v>
      </c>
      <c r="Q1101">
        <v>13.834182488202909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75.033309522545792</v>
      </c>
      <c r="G1102" s="13">
        <f t="shared" si="205"/>
        <v>5.3341923845293771</v>
      </c>
      <c r="H1102" s="13">
        <f t="shared" si="206"/>
        <v>69.699117138016419</v>
      </c>
      <c r="I1102" s="16">
        <f t="shared" si="213"/>
        <v>80.836624717306492</v>
      </c>
      <c r="J1102" s="13">
        <f t="shared" si="207"/>
        <v>38.261631357807964</v>
      </c>
      <c r="K1102" s="13">
        <f t="shared" si="208"/>
        <v>42.574993359498528</v>
      </c>
      <c r="L1102" s="13">
        <f t="shared" si="209"/>
        <v>31.664258969038993</v>
      </c>
      <c r="M1102" s="13">
        <f t="shared" si="214"/>
        <v>31.891589846282947</v>
      </c>
      <c r="N1102" s="13">
        <f t="shared" si="210"/>
        <v>19.772785704695426</v>
      </c>
      <c r="O1102" s="13">
        <f t="shared" si="211"/>
        <v>25.106978089224803</v>
      </c>
      <c r="Q1102">
        <v>10.50292159354839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42.20166273226139</v>
      </c>
      <c r="G1103" s="13">
        <f t="shared" si="205"/>
        <v>1.6635221909719189</v>
      </c>
      <c r="H1103" s="13">
        <f t="shared" si="206"/>
        <v>40.538140541289472</v>
      </c>
      <c r="I1103" s="16">
        <f t="shared" si="213"/>
        <v>51.448874931749003</v>
      </c>
      <c r="J1103" s="13">
        <f t="shared" si="207"/>
        <v>36.424275206971231</v>
      </c>
      <c r="K1103" s="13">
        <f t="shared" si="208"/>
        <v>15.024599724777772</v>
      </c>
      <c r="L1103" s="13">
        <f t="shared" si="209"/>
        <v>3.9112932728157652</v>
      </c>
      <c r="M1103" s="13">
        <f t="shared" si="214"/>
        <v>16.030097414403283</v>
      </c>
      <c r="N1103" s="13">
        <f t="shared" si="210"/>
        <v>9.938660396930036</v>
      </c>
      <c r="O1103" s="13">
        <f t="shared" si="211"/>
        <v>11.602182587901956</v>
      </c>
      <c r="Q1103">
        <v>13.038321224718461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64.446827496724538</v>
      </c>
      <c r="G1104" s="13">
        <f t="shared" si="205"/>
        <v>4.1505940023028352</v>
      </c>
      <c r="H1104" s="13">
        <f t="shared" si="206"/>
        <v>60.296233494421699</v>
      </c>
      <c r="I1104" s="16">
        <f t="shared" si="213"/>
        <v>71.409539946383703</v>
      </c>
      <c r="J1104" s="13">
        <f t="shared" si="207"/>
        <v>43.385147130029168</v>
      </c>
      <c r="K1104" s="13">
        <f t="shared" si="208"/>
        <v>28.024392816354535</v>
      </c>
      <c r="L1104" s="13">
        <f t="shared" si="209"/>
        <v>17.00667101993616</v>
      </c>
      <c r="M1104" s="13">
        <f t="shared" si="214"/>
        <v>23.098108037409407</v>
      </c>
      <c r="N1104" s="13">
        <f t="shared" si="210"/>
        <v>14.320826983193832</v>
      </c>
      <c r="O1104" s="13">
        <f t="shared" si="211"/>
        <v>18.471420985496668</v>
      </c>
      <c r="Q1104">
        <v>13.872825425391071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6.5643896177085779</v>
      </c>
      <c r="G1105" s="13">
        <f t="shared" si="205"/>
        <v>0</v>
      </c>
      <c r="H1105" s="13">
        <f t="shared" si="206"/>
        <v>6.5643896177085779</v>
      </c>
      <c r="I1105" s="16">
        <f t="shared" si="213"/>
        <v>17.582111414126953</v>
      </c>
      <c r="J1105" s="13">
        <f t="shared" si="207"/>
        <v>16.999062042268001</v>
      </c>
      <c r="K1105" s="13">
        <f t="shared" si="208"/>
        <v>0.58304937185895156</v>
      </c>
      <c r="L1105" s="13">
        <f t="shared" si="209"/>
        <v>0</v>
      </c>
      <c r="M1105" s="13">
        <f t="shared" si="214"/>
        <v>8.7772810542155746</v>
      </c>
      <c r="N1105" s="13">
        <f t="shared" si="210"/>
        <v>5.441914253613656</v>
      </c>
      <c r="O1105" s="13">
        <f t="shared" si="211"/>
        <v>5.441914253613656</v>
      </c>
      <c r="Q1105">
        <v>16.70757194996451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1.862588763454758</v>
      </c>
      <c r="G1106" s="13">
        <f t="shared" si="205"/>
        <v>0</v>
      </c>
      <c r="H1106" s="13">
        <f t="shared" si="206"/>
        <v>1.862588763454758</v>
      </c>
      <c r="I1106" s="16">
        <f t="shared" si="213"/>
        <v>2.4456381353137093</v>
      </c>
      <c r="J1106" s="13">
        <f t="shared" si="207"/>
        <v>2.4450046274843866</v>
      </c>
      <c r="K1106" s="13">
        <f t="shared" si="208"/>
        <v>6.3350782932269922E-4</v>
      </c>
      <c r="L1106" s="13">
        <f t="shared" si="209"/>
        <v>0</v>
      </c>
      <c r="M1106" s="13">
        <f t="shared" si="214"/>
        <v>3.3353668006019186</v>
      </c>
      <c r="N1106" s="13">
        <f t="shared" si="210"/>
        <v>2.0679274163731893</v>
      </c>
      <c r="O1106" s="13">
        <f t="shared" si="211"/>
        <v>2.0679274163731893</v>
      </c>
      <c r="Q1106">
        <v>23.484002872167391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13.80081416412008</v>
      </c>
      <c r="G1107" s="13">
        <f t="shared" si="205"/>
        <v>0</v>
      </c>
      <c r="H1107" s="13">
        <f t="shared" si="206"/>
        <v>13.80081416412008</v>
      </c>
      <c r="I1107" s="16">
        <f t="shared" si="213"/>
        <v>13.801447671949402</v>
      </c>
      <c r="J1107" s="13">
        <f t="shared" si="207"/>
        <v>13.679425684681062</v>
      </c>
      <c r="K1107" s="13">
        <f t="shared" si="208"/>
        <v>0.12202198726834013</v>
      </c>
      <c r="L1107" s="13">
        <f t="shared" si="209"/>
        <v>0</v>
      </c>
      <c r="M1107" s="13">
        <f t="shared" si="214"/>
        <v>1.2674393842287293</v>
      </c>
      <c r="N1107" s="13">
        <f t="shared" si="210"/>
        <v>0.78581241822181214</v>
      </c>
      <c r="O1107" s="13">
        <f t="shared" si="211"/>
        <v>0.78581241822181214</v>
      </c>
      <c r="Q1107">
        <v>22.899094130956691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3.694198197321795</v>
      </c>
      <c r="G1108" s="13">
        <f t="shared" si="205"/>
        <v>0</v>
      </c>
      <c r="H1108" s="13">
        <f t="shared" si="206"/>
        <v>3.694198197321795</v>
      </c>
      <c r="I1108" s="16">
        <f t="shared" si="213"/>
        <v>3.8162201845901351</v>
      </c>
      <c r="J1108" s="13">
        <f t="shared" si="207"/>
        <v>3.8140838804373605</v>
      </c>
      <c r="K1108" s="13">
        <f t="shared" si="208"/>
        <v>2.1363041527746596E-3</v>
      </c>
      <c r="L1108" s="13">
        <f t="shared" si="209"/>
        <v>0</v>
      </c>
      <c r="M1108" s="13">
        <f t="shared" si="214"/>
        <v>0.48162696600691712</v>
      </c>
      <c r="N1108" s="13">
        <f t="shared" si="210"/>
        <v>0.29860871892428864</v>
      </c>
      <c r="O1108" s="13">
        <f t="shared" si="211"/>
        <v>0.29860871892428864</v>
      </c>
      <c r="Q1108">
        <v>24.332433164427169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5.8516427562630211</v>
      </c>
      <c r="G1109" s="13">
        <f t="shared" si="205"/>
        <v>0</v>
      </c>
      <c r="H1109" s="13">
        <f t="shared" si="206"/>
        <v>5.8516427562630211</v>
      </c>
      <c r="I1109" s="16">
        <f t="shared" si="213"/>
        <v>5.8537790604157962</v>
      </c>
      <c r="J1109" s="13">
        <f t="shared" si="207"/>
        <v>5.8465456894092096</v>
      </c>
      <c r="K1109" s="13">
        <f t="shared" si="208"/>
        <v>7.2333710065866086E-3</v>
      </c>
      <c r="L1109" s="13">
        <f t="shared" si="209"/>
        <v>0</v>
      </c>
      <c r="M1109" s="13">
        <f t="shared" si="214"/>
        <v>0.18301824708262848</v>
      </c>
      <c r="N1109" s="13">
        <f t="shared" si="210"/>
        <v>0.11347131319122966</v>
      </c>
      <c r="O1109" s="13">
        <f t="shared" si="211"/>
        <v>0.11347131319122966</v>
      </c>
      <c r="Q1109">
        <v>24.782641000000009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2.3856370964606599</v>
      </c>
      <c r="G1110" s="13">
        <f t="shared" si="205"/>
        <v>0</v>
      </c>
      <c r="H1110" s="13">
        <f t="shared" si="206"/>
        <v>2.3856370964606599</v>
      </c>
      <c r="I1110" s="16">
        <f t="shared" si="213"/>
        <v>2.3928704674672465</v>
      </c>
      <c r="J1110" s="13">
        <f t="shared" si="207"/>
        <v>2.3921688486905071</v>
      </c>
      <c r="K1110" s="13">
        <f t="shared" si="208"/>
        <v>7.0161877673946549E-4</v>
      </c>
      <c r="L1110" s="13">
        <f t="shared" si="209"/>
        <v>0</v>
      </c>
      <c r="M1110" s="13">
        <f t="shared" si="214"/>
        <v>6.9546933891398821E-2</v>
      </c>
      <c r="N1110" s="13">
        <f t="shared" si="210"/>
        <v>4.3119099012667271E-2</v>
      </c>
      <c r="O1110" s="13">
        <f t="shared" si="211"/>
        <v>4.3119099012667271E-2</v>
      </c>
      <c r="Q1110">
        <v>22.29319645865624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1.307385186173726</v>
      </c>
      <c r="G1111" s="13">
        <f t="shared" si="205"/>
        <v>0</v>
      </c>
      <c r="H1111" s="13">
        <f t="shared" si="206"/>
        <v>1.307385186173726</v>
      </c>
      <c r="I1111" s="16">
        <f t="shared" si="213"/>
        <v>1.3080868049504655</v>
      </c>
      <c r="J1111" s="13">
        <f t="shared" si="207"/>
        <v>1.3079520189617353</v>
      </c>
      <c r="K1111" s="13">
        <f t="shared" si="208"/>
        <v>1.3478598873017944E-4</v>
      </c>
      <c r="L1111" s="13">
        <f t="shared" si="209"/>
        <v>0</v>
      </c>
      <c r="M1111" s="13">
        <f t="shared" si="214"/>
        <v>2.642783487873155E-2</v>
      </c>
      <c r="N1111" s="13">
        <f t="shared" si="210"/>
        <v>1.6385257624813562E-2</v>
      </c>
      <c r="O1111" s="13">
        <f t="shared" si="211"/>
        <v>1.6385257624813562E-2</v>
      </c>
      <c r="Q1111">
        <v>21.1481694905784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69.021983227778776</v>
      </c>
      <c r="G1112" s="13">
        <f t="shared" si="205"/>
        <v>4.6621092449020596</v>
      </c>
      <c r="H1112" s="13">
        <f t="shared" si="206"/>
        <v>64.359873982876721</v>
      </c>
      <c r="I1112" s="16">
        <f t="shared" si="213"/>
        <v>64.360008768865455</v>
      </c>
      <c r="J1112" s="13">
        <f t="shared" si="207"/>
        <v>49.058287540412621</v>
      </c>
      <c r="K1112" s="13">
        <f t="shared" si="208"/>
        <v>15.301721228452834</v>
      </c>
      <c r="L1112" s="13">
        <f t="shared" si="209"/>
        <v>4.1904523907271392</v>
      </c>
      <c r="M1112" s="13">
        <f t="shared" si="214"/>
        <v>4.200494967981057</v>
      </c>
      <c r="N1112" s="13">
        <f t="shared" si="210"/>
        <v>2.6043068801482554</v>
      </c>
      <c r="O1112" s="13">
        <f t="shared" si="211"/>
        <v>7.2664161250503145</v>
      </c>
      <c r="Q1112">
        <v>18.547668113594192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42.188097873650129</v>
      </c>
      <c r="G1113" s="13">
        <f t="shared" si="205"/>
        <v>1.6620056017340341</v>
      </c>
      <c r="H1113" s="13">
        <f t="shared" si="206"/>
        <v>40.526092271916092</v>
      </c>
      <c r="I1113" s="16">
        <f t="shared" si="213"/>
        <v>51.637361109641787</v>
      </c>
      <c r="J1113" s="13">
        <f t="shared" si="207"/>
        <v>36.392499509469012</v>
      </c>
      <c r="K1113" s="13">
        <f t="shared" si="208"/>
        <v>15.244861600172776</v>
      </c>
      <c r="L1113" s="13">
        <f t="shared" si="209"/>
        <v>4.1331746859480782</v>
      </c>
      <c r="M1113" s="13">
        <f t="shared" si="214"/>
        <v>5.7293627737808794</v>
      </c>
      <c r="N1113" s="13">
        <f t="shared" si="210"/>
        <v>3.5522049197441454</v>
      </c>
      <c r="O1113" s="13">
        <f t="shared" si="211"/>
        <v>5.2142105214781793</v>
      </c>
      <c r="Q1113">
        <v>12.959747593548389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6.8723807039189699</v>
      </c>
      <c r="G1114" s="13">
        <f t="shared" si="205"/>
        <v>0</v>
      </c>
      <c r="H1114" s="13">
        <f t="shared" si="206"/>
        <v>6.8723807039189699</v>
      </c>
      <c r="I1114" s="16">
        <f t="shared" si="213"/>
        <v>17.984067618143669</v>
      </c>
      <c r="J1114" s="13">
        <f t="shared" si="207"/>
        <v>17.165812885158424</v>
      </c>
      <c r="K1114" s="13">
        <f t="shared" si="208"/>
        <v>0.81825473298524543</v>
      </c>
      <c r="L1114" s="13">
        <f t="shared" si="209"/>
        <v>0</v>
      </c>
      <c r="M1114" s="13">
        <f t="shared" si="214"/>
        <v>2.177157854036734</v>
      </c>
      <c r="N1114" s="13">
        <f t="shared" si="210"/>
        <v>1.3498378695027751</v>
      </c>
      <c r="O1114" s="13">
        <f t="shared" si="211"/>
        <v>1.3498378695027751</v>
      </c>
      <c r="Q1114">
        <v>14.63027450004237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5.8664260613755603</v>
      </c>
      <c r="G1115" s="13">
        <f t="shared" si="205"/>
        <v>0</v>
      </c>
      <c r="H1115" s="13">
        <f t="shared" si="206"/>
        <v>5.8664260613755603</v>
      </c>
      <c r="I1115" s="16">
        <f t="shared" si="213"/>
        <v>6.6846807943608058</v>
      </c>
      <c r="J1115" s="13">
        <f t="shared" si="207"/>
        <v>6.6461000737523985</v>
      </c>
      <c r="K1115" s="13">
        <f t="shared" si="208"/>
        <v>3.8580720608407226E-2</v>
      </c>
      <c r="L1115" s="13">
        <f t="shared" si="209"/>
        <v>0</v>
      </c>
      <c r="M1115" s="13">
        <f t="shared" si="214"/>
        <v>0.82731998453395894</v>
      </c>
      <c r="N1115" s="13">
        <f t="shared" si="210"/>
        <v>0.51293839041105449</v>
      </c>
      <c r="O1115" s="13">
        <f t="shared" si="211"/>
        <v>0.51293839041105449</v>
      </c>
      <c r="Q1115">
        <v>15.68371927117723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42.070303445509843</v>
      </c>
      <c r="G1116" s="13">
        <f t="shared" si="205"/>
        <v>1.6488358542917692</v>
      </c>
      <c r="H1116" s="13">
        <f t="shared" si="206"/>
        <v>40.421467591218075</v>
      </c>
      <c r="I1116" s="16">
        <f t="shared" si="213"/>
        <v>40.460048311826483</v>
      </c>
      <c r="J1116" s="13">
        <f t="shared" si="207"/>
        <v>32.854905966709978</v>
      </c>
      <c r="K1116" s="13">
        <f t="shared" si="208"/>
        <v>7.605142345116505</v>
      </c>
      <c r="L1116" s="13">
        <f t="shared" si="209"/>
        <v>0</v>
      </c>
      <c r="M1116" s="13">
        <f t="shared" si="214"/>
        <v>0.31438159412290445</v>
      </c>
      <c r="N1116" s="13">
        <f t="shared" si="210"/>
        <v>0.19491658835620077</v>
      </c>
      <c r="O1116" s="13">
        <f t="shared" si="211"/>
        <v>1.8437524426479699</v>
      </c>
      <c r="Q1116">
        <v>14.309275968471789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15.78018178828059</v>
      </c>
      <c r="G1117" s="13">
        <f t="shared" si="205"/>
        <v>0</v>
      </c>
      <c r="H1117" s="13">
        <f t="shared" si="206"/>
        <v>15.78018178828059</v>
      </c>
      <c r="I1117" s="16">
        <f t="shared" si="213"/>
        <v>23.385324133397095</v>
      </c>
      <c r="J1117" s="13">
        <f t="shared" si="207"/>
        <v>22.33495886555151</v>
      </c>
      <c r="K1117" s="13">
        <f t="shared" si="208"/>
        <v>1.050365267845585</v>
      </c>
      <c r="L1117" s="13">
        <f t="shared" si="209"/>
        <v>0</v>
      </c>
      <c r="M1117" s="13">
        <f t="shared" si="214"/>
        <v>0.11946500576670369</v>
      </c>
      <c r="N1117" s="13">
        <f t="shared" si="210"/>
        <v>7.4068303575356279E-2</v>
      </c>
      <c r="O1117" s="13">
        <f t="shared" si="211"/>
        <v>7.4068303575356279E-2</v>
      </c>
      <c r="Q1117">
        <v>18.469134330584641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15.796504177859161</v>
      </c>
      <c r="G1118" s="13">
        <f t="shared" si="205"/>
        <v>0</v>
      </c>
      <c r="H1118" s="13">
        <f t="shared" si="206"/>
        <v>15.796504177859161</v>
      </c>
      <c r="I1118" s="16">
        <f t="shared" si="213"/>
        <v>16.846869445704748</v>
      </c>
      <c r="J1118" s="13">
        <f t="shared" si="207"/>
        <v>16.578777122063364</v>
      </c>
      <c r="K1118" s="13">
        <f t="shared" si="208"/>
        <v>0.26809232364138325</v>
      </c>
      <c r="L1118" s="13">
        <f t="shared" si="209"/>
        <v>0</v>
      </c>
      <c r="M1118" s="13">
        <f t="shared" si="214"/>
        <v>4.5396702191347407E-2</v>
      </c>
      <c r="N1118" s="13">
        <f t="shared" si="210"/>
        <v>2.8145955358635392E-2</v>
      </c>
      <c r="O1118" s="13">
        <f t="shared" si="211"/>
        <v>2.8145955358635392E-2</v>
      </c>
      <c r="Q1118">
        <v>21.483696527653539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0.13704977670281671</v>
      </c>
      <c r="G1119" s="13">
        <f t="shared" si="205"/>
        <v>0</v>
      </c>
      <c r="H1119" s="13">
        <f t="shared" si="206"/>
        <v>0.13704977670281671</v>
      </c>
      <c r="I1119" s="16">
        <f t="shared" si="213"/>
        <v>0.40514210034419995</v>
      </c>
      <c r="J1119" s="13">
        <f t="shared" si="207"/>
        <v>0.40513936974160952</v>
      </c>
      <c r="K1119" s="13">
        <f t="shared" si="208"/>
        <v>2.7306025904283437E-6</v>
      </c>
      <c r="L1119" s="13">
        <f t="shared" si="209"/>
        <v>0</v>
      </c>
      <c r="M1119" s="13">
        <f t="shared" si="214"/>
        <v>1.7250746832712015E-2</v>
      </c>
      <c r="N1119" s="13">
        <f t="shared" si="210"/>
        <v>1.0695463036281449E-2</v>
      </c>
      <c r="O1119" s="13">
        <f t="shared" si="211"/>
        <v>1.0695463036281449E-2</v>
      </c>
      <c r="Q1119">
        <v>23.866576237922711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0.56119913680879951</v>
      </c>
      <c r="G1120" s="13">
        <f t="shared" si="205"/>
        <v>0</v>
      </c>
      <c r="H1120" s="13">
        <f t="shared" si="206"/>
        <v>0.56119913680879951</v>
      </c>
      <c r="I1120" s="16">
        <f t="shared" si="213"/>
        <v>0.56120186741138989</v>
      </c>
      <c r="J1120" s="13">
        <f t="shared" si="207"/>
        <v>0.56119474674937342</v>
      </c>
      <c r="K1120" s="13">
        <f t="shared" si="208"/>
        <v>7.1206620164687706E-6</v>
      </c>
      <c r="L1120" s="13">
        <f t="shared" si="209"/>
        <v>0</v>
      </c>
      <c r="M1120" s="13">
        <f t="shared" si="214"/>
        <v>6.5552837964305659E-3</v>
      </c>
      <c r="N1120" s="13">
        <f t="shared" si="210"/>
        <v>4.0642759537869505E-3</v>
      </c>
      <c r="O1120" s="13">
        <f t="shared" si="211"/>
        <v>4.0642759537869505E-3</v>
      </c>
      <c r="Q1120">
        <v>24.002517177424391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0.26115066755261279</v>
      </c>
      <c r="G1121" s="13">
        <f t="shared" si="205"/>
        <v>0</v>
      </c>
      <c r="H1121" s="13">
        <f t="shared" si="206"/>
        <v>0.26115066755261279</v>
      </c>
      <c r="I1121" s="16">
        <f t="shared" si="213"/>
        <v>0.26115778821462926</v>
      </c>
      <c r="J1121" s="13">
        <f t="shared" si="207"/>
        <v>0.26115701412284703</v>
      </c>
      <c r="K1121" s="13">
        <f t="shared" si="208"/>
        <v>7.740917822296467E-7</v>
      </c>
      <c r="L1121" s="13">
        <f t="shared" si="209"/>
        <v>0</v>
      </c>
      <c r="M1121" s="13">
        <f t="shared" si="214"/>
        <v>2.4910078426436154E-3</v>
      </c>
      <c r="N1121" s="13">
        <f t="shared" si="210"/>
        <v>1.5444248624390416E-3</v>
      </c>
      <c r="O1121" s="13">
        <f t="shared" si="211"/>
        <v>1.5444248624390416E-3</v>
      </c>
      <c r="Q1121">
        <v>23.462005000000001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1.402544795565172</v>
      </c>
      <c r="G1122" s="13">
        <f t="shared" si="205"/>
        <v>0</v>
      </c>
      <c r="H1122" s="13">
        <f t="shared" si="206"/>
        <v>1.402544795565172</v>
      </c>
      <c r="I1122" s="16">
        <f t="shared" si="213"/>
        <v>1.4025455696569542</v>
      </c>
      <c r="J1122" s="13">
        <f t="shared" si="207"/>
        <v>1.4024248444172591</v>
      </c>
      <c r="K1122" s="13">
        <f t="shared" si="208"/>
        <v>1.2072523969508531E-4</v>
      </c>
      <c r="L1122" s="13">
        <f t="shared" si="209"/>
        <v>0</v>
      </c>
      <c r="M1122" s="13">
        <f t="shared" si="214"/>
        <v>9.4658298020457382E-4</v>
      </c>
      <c r="N1122" s="13">
        <f t="shared" si="210"/>
        <v>5.8688144772683578E-4</v>
      </c>
      <c r="O1122" s="13">
        <f t="shared" si="211"/>
        <v>5.8688144772683578E-4</v>
      </c>
      <c r="Q1122">
        <v>23.41251993004364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13.959687562736841</v>
      </c>
      <c r="G1123" s="13">
        <f t="shared" si="205"/>
        <v>0</v>
      </c>
      <c r="H1123" s="13">
        <f t="shared" si="206"/>
        <v>13.959687562736841</v>
      </c>
      <c r="I1123" s="16">
        <f t="shared" si="213"/>
        <v>13.959808287976536</v>
      </c>
      <c r="J1123" s="13">
        <f t="shared" si="207"/>
        <v>13.75345166956108</v>
      </c>
      <c r="K1123" s="13">
        <f t="shared" si="208"/>
        <v>0.20635661841545527</v>
      </c>
      <c r="L1123" s="13">
        <f t="shared" si="209"/>
        <v>0</v>
      </c>
      <c r="M1123" s="13">
        <f t="shared" si="214"/>
        <v>3.5970153247773804E-4</v>
      </c>
      <c r="N1123" s="13">
        <f t="shared" si="210"/>
        <v>2.2301495013619759E-4</v>
      </c>
      <c r="O1123" s="13">
        <f t="shared" si="211"/>
        <v>2.2301495013619759E-4</v>
      </c>
      <c r="Q1123">
        <v>19.361511256892811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28.943266994941251</v>
      </c>
      <c r="G1124" s="13">
        <f t="shared" si="205"/>
        <v>0.18119636192541558</v>
      </c>
      <c r="H1124" s="13">
        <f t="shared" si="206"/>
        <v>28.762070633015835</v>
      </c>
      <c r="I1124" s="16">
        <f t="shared" si="213"/>
        <v>28.96842725143129</v>
      </c>
      <c r="J1124" s="13">
        <f t="shared" si="207"/>
        <v>26.968883803387875</v>
      </c>
      <c r="K1124" s="13">
        <f t="shared" si="208"/>
        <v>1.9995434480434149</v>
      </c>
      <c r="L1124" s="13">
        <f t="shared" si="209"/>
        <v>0</v>
      </c>
      <c r="M1124" s="13">
        <f t="shared" si="214"/>
        <v>1.3668658234154045E-4</v>
      </c>
      <c r="N1124" s="13">
        <f t="shared" si="210"/>
        <v>8.4745681051755074E-5</v>
      </c>
      <c r="O1124" s="13">
        <f t="shared" si="211"/>
        <v>0.18128110760646735</v>
      </c>
      <c r="Q1124">
        <v>18.184808005532041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7.7973029630316093</v>
      </c>
      <c r="G1125" s="13">
        <f t="shared" si="205"/>
        <v>0</v>
      </c>
      <c r="H1125" s="13">
        <f t="shared" si="206"/>
        <v>7.7973029630316093</v>
      </c>
      <c r="I1125" s="16">
        <f t="shared" si="213"/>
        <v>9.7968464110750233</v>
      </c>
      <c r="J1125" s="13">
        <f t="shared" si="207"/>
        <v>9.6345330796366362</v>
      </c>
      <c r="K1125" s="13">
        <f t="shared" si="208"/>
        <v>0.16231333143838711</v>
      </c>
      <c r="L1125" s="13">
        <f t="shared" si="209"/>
        <v>0</v>
      </c>
      <c r="M1125" s="13">
        <f t="shared" si="214"/>
        <v>5.1940901289785379E-5</v>
      </c>
      <c r="N1125" s="13">
        <f t="shared" si="210"/>
        <v>3.2203358799666935E-5</v>
      </c>
      <c r="O1125" s="13">
        <f t="shared" si="211"/>
        <v>3.2203358799666935E-5</v>
      </c>
      <c r="Q1125">
        <v>13.47591017556638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30.077848551371581</v>
      </c>
      <c r="G1126" s="13">
        <f t="shared" si="205"/>
        <v>0.30804576207738299</v>
      </c>
      <c r="H1126" s="13">
        <f t="shared" si="206"/>
        <v>29.769802789294197</v>
      </c>
      <c r="I1126" s="16">
        <f t="shared" si="213"/>
        <v>29.932116120732584</v>
      </c>
      <c r="J1126" s="13">
        <f t="shared" si="207"/>
        <v>25.512964805638592</v>
      </c>
      <c r="K1126" s="13">
        <f t="shared" si="208"/>
        <v>4.4191513150939912</v>
      </c>
      <c r="L1126" s="13">
        <f t="shared" si="209"/>
        <v>0</v>
      </c>
      <c r="M1126" s="13">
        <f t="shared" si="214"/>
        <v>1.9737542490118444E-5</v>
      </c>
      <c r="N1126" s="13">
        <f t="shared" si="210"/>
        <v>1.2237276343873435E-5</v>
      </c>
      <c r="O1126" s="13">
        <f t="shared" si="211"/>
        <v>0.30805799935372685</v>
      </c>
      <c r="Q1126">
        <v>12.22436059354839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4.3681689067721683</v>
      </c>
      <c r="G1127" s="13">
        <f t="shared" si="205"/>
        <v>0</v>
      </c>
      <c r="H1127" s="13">
        <f t="shared" si="206"/>
        <v>4.3681689067721683</v>
      </c>
      <c r="I1127" s="16">
        <f t="shared" si="213"/>
        <v>8.7873202218661604</v>
      </c>
      <c r="J1127" s="13">
        <f t="shared" si="207"/>
        <v>8.685708042347148</v>
      </c>
      <c r="K1127" s="13">
        <f t="shared" si="208"/>
        <v>0.10161217951901236</v>
      </c>
      <c r="L1127" s="13">
        <f t="shared" si="209"/>
        <v>0</v>
      </c>
      <c r="M1127" s="13">
        <f t="shared" si="214"/>
        <v>7.5002661462450092E-6</v>
      </c>
      <c r="N1127" s="13">
        <f t="shared" si="210"/>
        <v>4.6501650106719054E-6</v>
      </c>
      <c r="O1127" s="13">
        <f t="shared" si="211"/>
        <v>4.6501650106719054E-6</v>
      </c>
      <c r="Q1127">
        <v>14.559252996348301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58.016431862375967</v>
      </c>
      <c r="G1128" s="13">
        <f t="shared" si="205"/>
        <v>3.4316577351531103</v>
      </c>
      <c r="H1128" s="13">
        <f t="shared" si="206"/>
        <v>54.584774127222857</v>
      </c>
      <c r="I1128" s="16">
        <f t="shared" si="213"/>
        <v>54.686386306741866</v>
      </c>
      <c r="J1128" s="13">
        <f t="shared" si="207"/>
        <v>40.301286536500804</v>
      </c>
      <c r="K1128" s="13">
        <f t="shared" si="208"/>
        <v>14.385099770241062</v>
      </c>
      <c r="L1128" s="13">
        <f t="shared" si="209"/>
        <v>3.267091213988321</v>
      </c>
      <c r="M1128" s="13">
        <f t="shared" si="214"/>
        <v>3.2670940640894566</v>
      </c>
      <c r="N1128" s="13">
        <f t="shared" si="210"/>
        <v>2.025598319735463</v>
      </c>
      <c r="O1128" s="13">
        <f t="shared" si="211"/>
        <v>5.4572560548885729</v>
      </c>
      <c r="Q1128">
        <v>15.13539562161071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2.894355475526087</v>
      </c>
      <c r="G1129" s="13">
        <f t="shared" si="205"/>
        <v>0</v>
      </c>
      <c r="H1129" s="13">
        <f t="shared" si="206"/>
        <v>2.894355475526087</v>
      </c>
      <c r="I1129" s="16">
        <f t="shared" si="213"/>
        <v>14.012364031778828</v>
      </c>
      <c r="J1129" s="13">
        <f t="shared" si="207"/>
        <v>13.75708155363019</v>
      </c>
      <c r="K1129" s="13">
        <f t="shared" si="208"/>
        <v>0.25528247814863825</v>
      </c>
      <c r="L1129" s="13">
        <f t="shared" si="209"/>
        <v>0</v>
      </c>
      <c r="M1129" s="13">
        <f t="shared" si="214"/>
        <v>1.2414957443539936</v>
      </c>
      <c r="N1129" s="13">
        <f t="shared" si="210"/>
        <v>0.76972736149947596</v>
      </c>
      <c r="O1129" s="13">
        <f t="shared" si="211"/>
        <v>0.76972736149947596</v>
      </c>
      <c r="Q1129">
        <v>17.900421400316208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13.63858248236208</v>
      </c>
      <c r="G1130" s="13">
        <f t="shared" si="205"/>
        <v>0</v>
      </c>
      <c r="H1130" s="13">
        <f t="shared" si="206"/>
        <v>13.63858248236208</v>
      </c>
      <c r="I1130" s="16">
        <f t="shared" si="213"/>
        <v>13.893864960510719</v>
      </c>
      <c r="J1130" s="13">
        <f t="shared" si="207"/>
        <v>13.667713373773372</v>
      </c>
      <c r="K1130" s="13">
        <f t="shared" si="208"/>
        <v>0.22615158673734648</v>
      </c>
      <c r="L1130" s="13">
        <f t="shared" si="209"/>
        <v>0</v>
      </c>
      <c r="M1130" s="13">
        <f t="shared" si="214"/>
        <v>0.47176838285451761</v>
      </c>
      <c r="N1130" s="13">
        <f t="shared" si="210"/>
        <v>0.29249639736980093</v>
      </c>
      <c r="O1130" s="13">
        <f t="shared" si="211"/>
        <v>0.29249639736980093</v>
      </c>
      <c r="Q1130">
        <v>18.598121090301539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2.8102160985009359</v>
      </c>
      <c r="G1131" s="13">
        <f t="shared" si="205"/>
        <v>0</v>
      </c>
      <c r="H1131" s="13">
        <f t="shared" si="206"/>
        <v>2.8102160985009359</v>
      </c>
      <c r="I1131" s="16">
        <f t="shared" si="213"/>
        <v>3.0363676852382824</v>
      </c>
      <c r="J1131" s="13">
        <f t="shared" si="207"/>
        <v>3.0349284705375319</v>
      </c>
      <c r="K1131" s="13">
        <f t="shared" si="208"/>
        <v>1.4392147007504796E-3</v>
      </c>
      <c r="L1131" s="13">
        <f t="shared" si="209"/>
        <v>0</v>
      </c>
      <c r="M1131" s="13">
        <f t="shared" si="214"/>
        <v>0.17927198548471668</v>
      </c>
      <c r="N1131" s="13">
        <f t="shared" si="210"/>
        <v>0.11114863100052434</v>
      </c>
      <c r="O1131" s="13">
        <f t="shared" si="211"/>
        <v>0.11114863100052434</v>
      </c>
      <c r="Q1131">
        <v>22.263219534801419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0.35076911491253299</v>
      </c>
      <c r="G1132" s="13">
        <f t="shared" si="205"/>
        <v>0</v>
      </c>
      <c r="H1132" s="13">
        <f t="shared" si="206"/>
        <v>0.35076911491253299</v>
      </c>
      <c r="I1132" s="16">
        <f t="shared" si="213"/>
        <v>0.35220832961328347</v>
      </c>
      <c r="J1132" s="13">
        <f t="shared" si="207"/>
        <v>0.3522068268295917</v>
      </c>
      <c r="K1132" s="13">
        <f t="shared" si="208"/>
        <v>1.5027836917647086E-6</v>
      </c>
      <c r="L1132" s="13">
        <f t="shared" si="209"/>
        <v>0</v>
      </c>
      <c r="M1132" s="13">
        <f t="shared" si="214"/>
        <v>6.8123354484192336E-2</v>
      </c>
      <c r="N1132" s="13">
        <f t="shared" si="210"/>
        <v>4.2236479780199246E-2</v>
      </c>
      <c r="O1132" s="13">
        <f t="shared" si="211"/>
        <v>4.2236479780199246E-2</v>
      </c>
      <c r="Q1132">
        <v>25.135511000000012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1.7926017781599459</v>
      </c>
      <c r="G1133" s="13">
        <f t="shared" si="205"/>
        <v>0</v>
      </c>
      <c r="H1133" s="13">
        <f t="shared" si="206"/>
        <v>1.7926017781599459</v>
      </c>
      <c r="I1133" s="16">
        <f t="shared" si="213"/>
        <v>1.7926032809436376</v>
      </c>
      <c r="J1133" s="13">
        <f t="shared" si="207"/>
        <v>1.7924109738207856</v>
      </c>
      <c r="K1133" s="13">
        <f t="shared" si="208"/>
        <v>1.9230712285200902E-4</v>
      </c>
      <c r="L1133" s="13">
        <f t="shared" si="209"/>
        <v>0</v>
      </c>
      <c r="M1133" s="13">
        <f t="shared" si="214"/>
        <v>2.588687470399309E-2</v>
      </c>
      <c r="N1133" s="13">
        <f t="shared" si="210"/>
        <v>1.6049862316475715E-2</v>
      </c>
      <c r="O1133" s="13">
        <f t="shared" si="211"/>
        <v>1.6049862316475715E-2</v>
      </c>
      <c r="Q1133">
        <v>25.349041942487709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4.5705010247532973</v>
      </c>
      <c r="G1134" s="13">
        <f t="shared" si="205"/>
        <v>0</v>
      </c>
      <c r="H1134" s="13">
        <f t="shared" si="206"/>
        <v>4.5705010247532973</v>
      </c>
      <c r="I1134" s="16">
        <f t="shared" si="213"/>
        <v>4.5706933318761491</v>
      </c>
      <c r="J1134" s="13">
        <f t="shared" si="207"/>
        <v>4.5656948953341887</v>
      </c>
      <c r="K1134" s="13">
        <f t="shared" si="208"/>
        <v>4.998436541960416E-3</v>
      </c>
      <c r="L1134" s="13">
        <f t="shared" si="209"/>
        <v>0</v>
      </c>
      <c r="M1134" s="13">
        <f t="shared" si="214"/>
        <v>9.837012387517375E-3</v>
      </c>
      <c r="N1134" s="13">
        <f t="shared" si="210"/>
        <v>6.0989476802607726E-3</v>
      </c>
      <c r="O1134" s="13">
        <f t="shared" si="211"/>
        <v>6.0989476802607726E-3</v>
      </c>
      <c r="Q1134">
        <v>22.128941828793131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25.539988812349709</v>
      </c>
      <c r="G1135" s="13">
        <f t="shared" si="205"/>
        <v>0</v>
      </c>
      <c r="H1135" s="13">
        <f t="shared" si="206"/>
        <v>25.539988812349709</v>
      </c>
      <c r="I1135" s="16">
        <f t="shared" si="213"/>
        <v>25.544987248891669</v>
      </c>
      <c r="J1135" s="13">
        <f t="shared" si="207"/>
        <v>24.54283187402741</v>
      </c>
      <c r="K1135" s="13">
        <f t="shared" si="208"/>
        <v>1.0021553748642589</v>
      </c>
      <c r="L1135" s="13">
        <f t="shared" si="209"/>
        <v>0</v>
      </c>
      <c r="M1135" s="13">
        <f t="shared" si="214"/>
        <v>3.7380647072566024E-3</v>
      </c>
      <c r="N1135" s="13">
        <f t="shared" si="210"/>
        <v>2.3176001184990933E-3</v>
      </c>
      <c r="O1135" s="13">
        <f t="shared" si="211"/>
        <v>2.3176001184990933E-3</v>
      </c>
      <c r="Q1135">
        <v>20.735389170242762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27.155898325708911</v>
      </c>
      <c r="G1136" s="13">
        <f t="shared" si="205"/>
        <v>0</v>
      </c>
      <c r="H1136" s="13">
        <f t="shared" si="206"/>
        <v>27.155898325708911</v>
      </c>
      <c r="I1136" s="16">
        <f t="shared" si="213"/>
        <v>28.15805370057317</v>
      </c>
      <c r="J1136" s="13">
        <f t="shared" si="207"/>
        <v>25.842517770624802</v>
      </c>
      <c r="K1136" s="13">
        <f t="shared" si="208"/>
        <v>2.3155359299483678</v>
      </c>
      <c r="L1136" s="13">
        <f t="shared" si="209"/>
        <v>0</v>
      </c>
      <c r="M1136" s="13">
        <f t="shared" si="214"/>
        <v>1.4204645887575091E-3</v>
      </c>
      <c r="N1136" s="13">
        <f t="shared" si="210"/>
        <v>8.8068804502965559E-4</v>
      </c>
      <c r="O1136" s="13">
        <f t="shared" si="211"/>
        <v>8.8068804502965559E-4</v>
      </c>
      <c r="Q1136">
        <v>16.386098610968119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58.306772545447942</v>
      </c>
      <c r="G1137" s="13">
        <f t="shared" si="205"/>
        <v>3.464118637834507</v>
      </c>
      <c r="H1137" s="13">
        <f t="shared" si="206"/>
        <v>54.842653907613432</v>
      </c>
      <c r="I1137" s="16">
        <f t="shared" si="213"/>
        <v>57.1581898375618</v>
      </c>
      <c r="J1137" s="13">
        <f t="shared" si="207"/>
        <v>39.25752640822688</v>
      </c>
      <c r="K1137" s="13">
        <f t="shared" si="208"/>
        <v>17.900663429334919</v>
      </c>
      <c r="L1137" s="13">
        <f t="shared" si="209"/>
        <v>6.808504049221292</v>
      </c>
      <c r="M1137" s="13">
        <f t="shared" si="214"/>
        <v>6.8090438257650199</v>
      </c>
      <c r="N1137" s="13">
        <f t="shared" si="210"/>
        <v>4.2216071719743127</v>
      </c>
      <c r="O1137" s="13">
        <f t="shared" si="211"/>
        <v>7.6857258098088197</v>
      </c>
      <c r="Q1137">
        <v>13.710100286900071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15.674448319486221</v>
      </c>
      <c r="G1138" s="13">
        <f t="shared" si="205"/>
        <v>0</v>
      </c>
      <c r="H1138" s="13">
        <f t="shared" si="206"/>
        <v>15.674448319486221</v>
      </c>
      <c r="I1138" s="16">
        <f t="shared" si="213"/>
        <v>26.766607699599852</v>
      </c>
      <c r="J1138" s="13">
        <f t="shared" si="207"/>
        <v>23.068515500159812</v>
      </c>
      <c r="K1138" s="13">
        <f t="shared" si="208"/>
        <v>3.6980921994400404</v>
      </c>
      <c r="L1138" s="13">
        <f t="shared" si="209"/>
        <v>0</v>
      </c>
      <c r="M1138" s="13">
        <f t="shared" si="214"/>
        <v>2.5874366537907072</v>
      </c>
      <c r="N1138" s="13">
        <f t="shared" si="210"/>
        <v>1.6042107253502385</v>
      </c>
      <c r="O1138" s="13">
        <f t="shared" si="211"/>
        <v>1.6042107253502385</v>
      </c>
      <c r="Q1138">
        <v>11.189076593548389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28.956969636594469</v>
      </c>
      <c r="G1139" s="13">
        <f t="shared" si="205"/>
        <v>0.182728355693829</v>
      </c>
      <c r="H1139" s="13">
        <f t="shared" si="206"/>
        <v>28.77424128090064</v>
      </c>
      <c r="I1139" s="16">
        <f t="shared" si="213"/>
        <v>32.47233348034068</v>
      </c>
      <c r="J1139" s="13">
        <f t="shared" si="207"/>
        <v>27.833168095492141</v>
      </c>
      <c r="K1139" s="13">
        <f t="shared" si="208"/>
        <v>4.639165384848539</v>
      </c>
      <c r="L1139" s="13">
        <f t="shared" si="209"/>
        <v>0</v>
      </c>
      <c r="M1139" s="13">
        <f t="shared" si="214"/>
        <v>0.98322592844046874</v>
      </c>
      <c r="N1139" s="13">
        <f t="shared" si="210"/>
        <v>0.6096000756330906</v>
      </c>
      <c r="O1139" s="13">
        <f t="shared" si="211"/>
        <v>0.79232843132691966</v>
      </c>
      <c r="Q1139">
        <v>13.716273272842651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31.88550911444306</v>
      </c>
      <c r="G1140" s="13">
        <f t="shared" si="205"/>
        <v>0.51014728294594047</v>
      </c>
      <c r="H1140" s="13">
        <f t="shared" si="206"/>
        <v>31.37536183149712</v>
      </c>
      <c r="I1140" s="16">
        <f t="shared" si="213"/>
        <v>36.014527216345655</v>
      </c>
      <c r="J1140" s="13">
        <f t="shared" si="207"/>
        <v>31.131316851378518</v>
      </c>
      <c r="K1140" s="13">
        <f t="shared" si="208"/>
        <v>4.8832103649671375</v>
      </c>
      <c r="L1140" s="13">
        <f t="shared" si="209"/>
        <v>0</v>
      </c>
      <c r="M1140" s="13">
        <f t="shared" si="214"/>
        <v>0.37362585280737814</v>
      </c>
      <c r="N1140" s="13">
        <f t="shared" si="210"/>
        <v>0.23164802874057444</v>
      </c>
      <c r="O1140" s="13">
        <f t="shared" si="211"/>
        <v>0.74179531168651491</v>
      </c>
      <c r="Q1140">
        <v>15.67642153439891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6.8336778934449454</v>
      </c>
      <c r="G1141" s="13">
        <f t="shared" si="205"/>
        <v>0</v>
      </c>
      <c r="H1141" s="13">
        <f t="shared" si="206"/>
        <v>6.8336778934449454</v>
      </c>
      <c r="I1141" s="16">
        <f t="shared" si="213"/>
        <v>11.716888258412084</v>
      </c>
      <c r="J1141" s="13">
        <f t="shared" si="207"/>
        <v>11.550015588047659</v>
      </c>
      <c r="K1141" s="13">
        <f t="shared" si="208"/>
        <v>0.16687267036442499</v>
      </c>
      <c r="L1141" s="13">
        <f t="shared" si="209"/>
        <v>0</v>
      </c>
      <c r="M1141" s="13">
        <f t="shared" si="214"/>
        <v>0.1419778240668037</v>
      </c>
      <c r="N1141" s="13">
        <f t="shared" si="210"/>
        <v>8.8026250921418289E-2</v>
      </c>
      <c r="O1141" s="13">
        <f t="shared" si="211"/>
        <v>8.8026250921418289E-2</v>
      </c>
      <c r="Q1141">
        <v>17.152731814028549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14.29435866649443</v>
      </c>
      <c r="G1142" s="13">
        <f t="shared" si="205"/>
        <v>0</v>
      </c>
      <c r="H1142" s="13">
        <f t="shared" si="206"/>
        <v>14.29435866649443</v>
      </c>
      <c r="I1142" s="16">
        <f t="shared" si="213"/>
        <v>14.461231336858855</v>
      </c>
      <c r="J1142" s="13">
        <f t="shared" si="207"/>
        <v>14.280488942478167</v>
      </c>
      <c r="K1142" s="13">
        <f t="shared" si="208"/>
        <v>0.18074239438068851</v>
      </c>
      <c r="L1142" s="13">
        <f t="shared" si="209"/>
        <v>0</v>
      </c>
      <c r="M1142" s="13">
        <f t="shared" si="214"/>
        <v>5.3951573145385415E-2</v>
      </c>
      <c r="N1142" s="13">
        <f t="shared" si="210"/>
        <v>3.3449975350138959E-2</v>
      </c>
      <c r="O1142" s="13">
        <f t="shared" si="211"/>
        <v>3.3449975350138959E-2</v>
      </c>
      <c r="Q1142">
        <v>21.06934897448291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0.14172479097466531</v>
      </c>
      <c r="G1143" s="13">
        <f t="shared" si="205"/>
        <v>0</v>
      </c>
      <c r="H1143" s="13">
        <f t="shared" si="206"/>
        <v>0.14172479097466531</v>
      </c>
      <c r="I1143" s="16">
        <f t="shared" si="213"/>
        <v>0.32246718535535379</v>
      </c>
      <c r="J1143" s="13">
        <f t="shared" si="207"/>
        <v>0.32246572830669734</v>
      </c>
      <c r="K1143" s="13">
        <f t="shared" si="208"/>
        <v>1.4570486564502438E-6</v>
      </c>
      <c r="L1143" s="13">
        <f t="shared" si="209"/>
        <v>0</v>
      </c>
      <c r="M1143" s="13">
        <f t="shared" si="214"/>
        <v>2.0501597795246455E-2</v>
      </c>
      <c r="N1143" s="13">
        <f t="shared" si="210"/>
        <v>1.2710990633052803E-2</v>
      </c>
      <c r="O1143" s="13">
        <f t="shared" si="211"/>
        <v>1.2710990633052803E-2</v>
      </c>
      <c r="Q1143">
        <v>23.463071398486349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0.51469141285558362</v>
      </c>
      <c r="G1144" s="13">
        <f t="shared" si="205"/>
        <v>0</v>
      </c>
      <c r="H1144" s="13">
        <f t="shared" si="206"/>
        <v>0.51469141285558362</v>
      </c>
      <c r="I1144" s="16">
        <f t="shared" si="213"/>
        <v>0.51469286990424012</v>
      </c>
      <c r="J1144" s="13">
        <f t="shared" si="207"/>
        <v>0.5146875848181961</v>
      </c>
      <c r="K1144" s="13">
        <f t="shared" si="208"/>
        <v>5.2850860440267766E-6</v>
      </c>
      <c r="L1144" s="13">
        <f t="shared" si="209"/>
        <v>0</v>
      </c>
      <c r="M1144" s="13">
        <f t="shared" si="214"/>
        <v>7.7906071621936523E-3</v>
      </c>
      <c r="N1144" s="13">
        <f t="shared" si="210"/>
        <v>4.8301764405600644E-3</v>
      </c>
      <c r="O1144" s="13">
        <f t="shared" si="211"/>
        <v>4.8301764405600644E-3</v>
      </c>
      <c r="Q1144">
        <v>24.278293000000009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0.51389558187345186</v>
      </c>
      <c r="G1145" s="13">
        <f t="shared" si="205"/>
        <v>0</v>
      </c>
      <c r="H1145" s="13">
        <f t="shared" si="206"/>
        <v>0.51389558187345186</v>
      </c>
      <c r="I1145" s="16">
        <f t="shared" si="213"/>
        <v>0.51390086695949588</v>
      </c>
      <c r="J1145" s="13">
        <f t="shared" si="207"/>
        <v>0.51389583549575135</v>
      </c>
      <c r="K1145" s="13">
        <f t="shared" si="208"/>
        <v>5.0314637445314503E-6</v>
      </c>
      <c r="L1145" s="13">
        <f t="shared" si="209"/>
        <v>0</v>
      </c>
      <c r="M1145" s="13">
        <f t="shared" si="214"/>
        <v>2.960430721633588E-3</v>
      </c>
      <c r="N1145" s="13">
        <f t="shared" si="210"/>
        <v>1.8354670474128244E-3</v>
      </c>
      <c r="O1145" s="13">
        <f t="shared" si="211"/>
        <v>1.8354670474128244E-3</v>
      </c>
      <c r="Q1145">
        <v>24.59730911686508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1.9676282802204019</v>
      </c>
      <c r="G1146" s="13">
        <f t="shared" si="205"/>
        <v>0</v>
      </c>
      <c r="H1146" s="13">
        <f t="shared" si="206"/>
        <v>1.9676282802204019</v>
      </c>
      <c r="I1146" s="16">
        <f t="shared" si="213"/>
        <v>1.9676333116841465</v>
      </c>
      <c r="J1146" s="13">
        <f t="shared" si="207"/>
        <v>1.9672965510035156</v>
      </c>
      <c r="K1146" s="13">
        <f t="shared" si="208"/>
        <v>3.3676068063082099E-4</v>
      </c>
      <c r="L1146" s="13">
        <f t="shared" si="209"/>
        <v>0</v>
      </c>
      <c r="M1146" s="13">
        <f t="shared" si="214"/>
        <v>1.1249636742207635E-3</v>
      </c>
      <c r="N1146" s="13">
        <f t="shared" si="210"/>
        <v>6.9747747801687332E-4</v>
      </c>
      <c r="O1146" s="13">
        <f t="shared" si="211"/>
        <v>6.9747747801687332E-4</v>
      </c>
      <c r="Q1146">
        <v>23.33879705962261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19.267960228831591</v>
      </c>
      <c r="G1147" s="13">
        <f t="shared" si="205"/>
        <v>0</v>
      </c>
      <c r="H1147" s="13">
        <f t="shared" si="206"/>
        <v>19.267960228831591</v>
      </c>
      <c r="I1147" s="16">
        <f t="shared" si="213"/>
        <v>19.268296989512223</v>
      </c>
      <c r="J1147" s="13">
        <f t="shared" si="207"/>
        <v>18.855778486001618</v>
      </c>
      <c r="K1147" s="13">
        <f t="shared" si="208"/>
        <v>0.41251850351060426</v>
      </c>
      <c r="L1147" s="13">
        <f t="shared" si="209"/>
        <v>0</v>
      </c>
      <c r="M1147" s="13">
        <f t="shared" si="214"/>
        <v>4.2748619620389019E-4</v>
      </c>
      <c r="N1147" s="13">
        <f t="shared" si="210"/>
        <v>2.6504144164641192E-4</v>
      </c>
      <c r="O1147" s="13">
        <f t="shared" si="211"/>
        <v>2.6504144164641192E-4</v>
      </c>
      <c r="Q1147">
        <v>21.22571758471663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58.05142278494084</v>
      </c>
      <c r="G1148" s="13">
        <f t="shared" si="205"/>
        <v>3.4355698184343537</v>
      </c>
      <c r="H1148" s="13">
        <f t="shared" si="206"/>
        <v>54.615852966506488</v>
      </c>
      <c r="I1148" s="16">
        <f t="shared" si="213"/>
        <v>55.028371470017092</v>
      </c>
      <c r="J1148" s="13">
        <f t="shared" si="207"/>
        <v>45.640029768620714</v>
      </c>
      <c r="K1148" s="13">
        <f t="shared" si="208"/>
        <v>9.3883417013963779</v>
      </c>
      <c r="L1148" s="13">
        <f t="shared" si="209"/>
        <v>0</v>
      </c>
      <c r="M1148" s="13">
        <f t="shared" si="214"/>
        <v>1.6244475455747827E-4</v>
      </c>
      <c r="N1148" s="13">
        <f t="shared" si="210"/>
        <v>1.0071574782563653E-4</v>
      </c>
      <c r="O1148" s="13">
        <f t="shared" si="211"/>
        <v>3.4356705341821794</v>
      </c>
      <c r="Q1148">
        <v>19.607067287649929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12.95284890111831</v>
      </c>
      <c r="G1149" s="13">
        <f t="shared" si="205"/>
        <v>0</v>
      </c>
      <c r="H1149" s="13">
        <f t="shared" si="206"/>
        <v>12.95284890111831</v>
      </c>
      <c r="I1149" s="16">
        <f t="shared" si="213"/>
        <v>22.341190602514686</v>
      </c>
      <c r="J1149" s="13">
        <f t="shared" si="207"/>
        <v>20.931188134100193</v>
      </c>
      <c r="K1149" s="13">
        <f t="shared" si="208"/>
        <v>1.4100024684144934</v>
      </c>
      <c r="L1149" s="13">
        <f t="shared" si="209"/>
        <v>0</v>
      </c>
      <c r="M1149" s="13">
        <f t="shared" si="214"/>
        <v>6.1729006731841746E-5</v>
      </c>
      <c r="N1149" s="13">
        <f t="shared" si="210"/>
        <v>3.8271984173741885E-5</v>
      </c>
      <c r="O1149" s="13">
        <f t="shared" si="211"/>
        <v>3.8271984173741885E-5</v>
      </c>
      <c r="Q1149">
        <v>15.19408632852201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45.079112280070653</v>
      </c>
      <c r="G1150" s="13">
        <f t="shared" si="205"/>
        <v>1.9852291207545096</v>
      </c>
      <c r="H1150" s="13">
        <f t="shared" si="206"/>
        <v>43.093883159316142</v>
      </c>
      <c r="I1150" s="16">
        <f t="shared" si="213"/>
        <v>44.503885627730639</v>
      </c>
      <c r="J1150" s="13">
        <f t="shared" si="207"/>
        <v>33.960005528747203</v>
      </c>
      <c r="K1150" s="13">
        <f t="shared" si="208"/>
        <v>10.543880098983436</v>
      </c>
      <c r="L1150" s="13">
        <f t="shared" si="209"/>
        <v>0</v>
      </c>
      <c r="M1150" s="13">
        <f t="shared" si="214"/>
        <v>2.3457022558099861E-5</v>
      </c>
      <c r="N1150" s="13">
        <f t="shared" si="210"/>
        <v>1.4543353986021913E-5</v>
      </c>
      <c r="O1150" s="13">
        <f t="shared" si="211"/>
        <v>1.9852436641084956</v>
      </c>
      <c r="Q1150">
        <v>13.309883276118009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29.00830723451023</v>
      </c>
      <c r="G1151" s="13">
        <f t="shared" si="205"/>
        <v>0.18846804312656504</v>
      </c>
      <c r="H1151" s="13">
        <f t="shared" si="206"/>
        <v>28.819839191383664</v>
      </c>
      <c r="I1151" s="16">
        <f t="shared" si="213"/>
        <v>39.363719290367101</v>
      </c>
      <c r="J1151" s="13">
        <f t="shared" si="207"/>
        <v>30.054590621773787</v>
      </c>
      <c r="K1151" s="13">
        <f t="shared" si="208"/>
        <v>9.3091286685933134</v>
      </c>
      <c r="L1151" s="13">
        <f t="shared" si="209"/>
        <v>0</v>
      </c>
      <c r="M1151" s="13">
        <f t="shared" si="214"/>
        <v>8.913668572077948E-6</v>
      </c>
      <c r="N1151" s="13">
        <f t="shared" si="210"/>
        <v>5.5264745146883278E-6</v>
      </c>
      <c r="O1151" s="13">
        <f t="shared" si="211"/>
        <v>0.18847356960107972</v>
      </c>
      <c r="Q1151">
        <v>11.52888559354839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2.2569412473571799</v>
      </c>
      <c r="G1152" s="13">
        <f t="shared" si="205"/>
        <v>0</v>
      </c>
      <c r="H1152" s="13">
        <f t="shared" si="206"/>
        <v>2.2569412473571799</v>
      </c>
      <c r="I1152" s="16">
        <f t="shared" si="213"/>
        <v>11.566069915950493</v>
      </c>
      <c r="J1152" s="13">
        <f t="shared" si="207"/>
        <v>11.364498700388094</v>
      </c>
      <c r="K1152" s="13">
        <f t="shared" si="208"/>
        <v>0.20157121556239943</v>
      </c>
      <c r="L1152" s="13">
        <f t="shared" si="209"/>
        <v>0</v>
      </c>
      <c r="M1152" s="13">
        <f t="shared" si="214"/>
        <v>3.3871940573896202E-6</v>
      </c>
      <c r="N1152" s="13">
        <f t="shared" si="210"/>
        <v>2.1000603155815645E-6</v>
      </c>
      <c r="O1152" s="13">
        <f t="shared" si="211"/>
        <v>2.1000603155815645E-6</v>
      </c>
      <c r="Q1152">
        <v>15.495291957599809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47.746047969313473</v>
      </c>
      <c r="G1153" s="13">
        <f t="shared" si="205"/>
        <v>2.2834000107244621</v>
      </c>
      <c r="H1153" s="13">
        <f t="shared" si="206"/>
        <v>45.46264795858901</v>
      </c>
      <c r="I1153" s="16">
        <f t="shared" si="213"/>
        <v>45.664219174151413</v>
      </c>
      <c r="J1153" s="13">
        <f t="shared" si="207"/>
        <v>36.839444814503132</v>
      </c>
      <c r="K1153" s="13">
        <f t="shared" si="208"/>
        <v>8.8247743596482806</v>
      </c>
      <c r="L1153" s="13">
        <f t="shared" si="209"/>
        <v>0</v>
      </c>
      <c r="M1153" s="13">
        <f t="shared" si="214"/>
        <v>1.2871337418080557E-6</v>
      </c>
      <c r="N1153" s="13">
        <f t="shared" si="210"/>
        <v>7.9802291992099454E-7</v>
      </c>
      <c r="O1153" s="13">
        <f t="shared" si="211"/>
        <v>2.2834008087473818</v>
      </c>
      <c r="Q1153">
        <v>15.774759328544461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6.8647357970622744</v>
      </c>
      <c r="G1154" s="13">
        <f t="shared" si="205"/>
        <v>0</v>
      </c>
      <c r="H1154" s="13">
        <f t="shared" si="206"/>
        <v>6.8647357970622744</v>
      </c>
      <c r="I1154" s="16">
        <f t="shared" si="213"/>
        <v>15.689510156710554</v>
      </c>
      <c r="J1154" s="13">
        <f t="shared" si="207"/>
        <v>15.519347321438323</v>
      </c>
      <c r="K1154" s="13">
        <f t="shared" si="208"/>
        <v>0.17016283527223131</v>
      </c>
      <c r="L1154" s="13">
        <f t="shared" si="209"/>
        <v>0</v>
      </c>
      <c r="M1154" s="13">
        <f t="shared" si="214"/>
        <v>4.8911082188706116E-7</v>
      </c>
      <c r="N1154" s="13">
        <f t="shared" si="210"/>
        <v>3.0324870956997794E-7</v>
      </c>
      <c r="O1154" s="13">
        <f t="shared" si="211"/>
        <v>3.0324870956997794E-7</v>
      </c>
      <c r="Q1154">
        <v>23.247906525165661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1.518306200390247</v>
      </c>
      <c r="G1155" s="13">
        <f t="shared" si="205"/>
        <v>0</v>
      </c>
      <c r="H1155" s="13">
        <f t="shared" si="206"/>
        <v>1.518306200390247</v>
      </c>
      <c r="I1155" s="16">
        <f t="shared" si="213"/>
        <v>1.6884690356624783</v>
      </c>
      <c r="J1155" s="13">
        <f t="shared" si="207"/>
        <v>1.688283376726756</v>
      </c>
      <c r="K1155" s="13">
        <f t="shared" si="208"/>
        <v>1.856589357223104E-4</v>
      </c>
      <c r="L1155" s="13">
        <f t="shared" si="209"/>
        <v>0</v>
      </c>
      <c r="M1155" s="13">
        <f t="shared" si="214"/>
        <v>1.8586211231708322E-7</v>
      </c>
      <c r="N1155" s="13">
        <f t="shared" si="210"/>
        <v>1.152345096365916E-7</v>
      </c>
      <c r="O1155" s="13">
        <f t="shared" si="211"/>
        <v>1.152345096365916E-7</v>
      </c>
      <c r="Q1155">
        <v>24.312984003696169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0.3115503031029091</v>
      </c>
      <c r="G1156" s="13">
        <f t="shared" si="205"/>
        <v>0</v>
      </c>
      <c r="H1156" s="13">
        <f t="shared" si="206"/>
        <v>0.3115503031029091</v>
      </c>
      <c r="I1156" s="16">
        <f t="shared" si="213"/>
        <v>0.31173596203863141</v>
      </c>
      <c r="J1156" s="13">
        <f t="shared" si="207"/>
        <v>0.31173478606086574</v>
      </c>
      <c r="K1156" s="13">
        <f t="shared" si="208"/>
        <v>1.1759777656661363E-6</v>
      </c>
      <c r="L1156" s="13">
        <f t="shared" si="209"/>
        <v>0</v>
      </c>
      <c r="M1156" s="13">
        <f t="shared" si="214"/>
        <v>7.062760268049162E-8</v>
      </c>
      <c r="N1156" s="13">
        <f t="shared" si="210"/>
        <v>4.3789113661904806E-8</v>
      </c>
      <c r="O1156" s="13">
        <f t="shared" si="211"/>
        <v>4.3789113661904806E-8</v>
      </c>
      <c r="Q1156">
        <v>24.267973929406349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6.5026727513239404</v>
      </c>
      <c r="G1157" s="13">
        <f t="shared" si="205"/>
        <v>0</v>
      </c>
      <c r="H1157" s="13">
        <f t="shared" si="206"/>
        <v>6.5026727513239404</v>
      </c>
      <c r="I1157" s="16">
        <f t="shared" si="213"/>
        <v>6.5026739273017062</v>
      </c>
      <c r="J1157" s="13">
        <f t="shared" si="207"/>
        <v>6.4920884882773935</v>
      </c>
      <c r="K1157" s="13">
        <f t="shared" si="208"/>
        <v>1.0585439024312748E-2</v>
      </c>
      <c r="L1157" s="13">
        <f t="shared" si="209"/>
        <v>0</v>
      </c>
      <c r="M1157" s="13">
        <f t="shared" si="214"/>
        <v>2.6838489018586813E-8</v>
      </c>
      <c r="N1157" s="13">
        <f t="shared" si="210"/>
        <v>1.6639863191523826E-8</v>
      </c>
      <c r="O1157" s="13">
        <f t="shared" si="211"/>
        <v>1.6639863191523826E-8</v>
      </c>
      <c r="Q1157">
        <v>24.309916422179061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0.13179328902703241</v>
      </c>
      <c r="G1158" s="13">
        <f t="shared" ref="G1158:G1221" si="216">IF((F1158-$J$2)&gt;0,$I$2*(F1158-$J$2),0)</f>
        <v>0</v>
      </c>
      <c r="H1158" s="13">
        <f t="shared" ref="H1158:H1221" si="217">F1158-G1158</f>
        <v>0.13179328902703241</v>
      </c>
      <c r="I1158" s="16">
        <f t="shared" si="213"/>
        <v>0.14237872805134516</v>
      </c>
      <c r="J1158" s="13">
        <f t="shared" ref="J1158:J1221" si="218">I1158/SQRT(1+(I1158/($K$2*(300+(25*Q1158)+0.05*(Q1158)^3)))^2)</f>
        <v>0.14237862353415176</v>
      </c>
      <c r="K1158" s="13">
        <f t="shared" ref="K1158:K1221" si="219">I1158-J1158</f>
        <v>1.0451719339998888E-7</v>
      </c>
      <c r="L1158" s="13">
        <f t="shared" ref="L1158:L1221" si="220">IF(K1158&gt;$N$2,(K1158-$N$2)/$L$2,0)</f>
        <v>0</v>
      </c>
      <c r="M1158" s="13">
        <f t="shared" si="214"/>
        <v>1.0198625827062988E-8</v>
      </c>
      <c r="N1158" s="13">
        <f t="shared" ref="N1158:N1221" si="221">$M$2*M1158</f>
        <v>6.3231480127790527E-9</v>
      </c>
      <c r="O1158" s="13">
        <f t="shared" ref="O1158:O1221" si="222">N1158+G1158</f>
        <v>6.3231480127790527E-9</v>
      </c>
      <c r="Q1158">
        <v>24.765865000000009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16.53257208559209</v>
      </c>
      <c r="G1159" s="13">
        <f t="shared" si="216"/>
        <v>0</v>
      </c>
      <c r="H1159" s="13">
        <f t="shared" si="217"/>
        <v>16.53257208559209</v>
      </c>
      <c r="I1159" s="16">
        <f t="shared" ref="I1159:I1222" si="224">H1159+K1158-L1158</f>
        <v>16.532572190109285</v>
      </c>
      <c r="J1159" s="13">
        <f t="shared" si="218"/>
        <v>16.306979256064523</v>
      </c>
      <c r="K1159" s="13">
        <f t="shared" si="219"/>
        <v>0.22559293404476222</v>
      </c>
      <c r="L1159" s="13">
        <f t="shared" si="220"/>
        <v>0</v>
      </c>
      <c r="M1159" s="13">
        <f t="shared" ref="M1159:M1222" si="225">L1159+M1158-N1158</f>
        <v>3.8754778142839352E-9</v>
      </c>
      <c r="N1159" s="13">
        <f t="shared" si="221"/>
        <v>2.4027962448560397E-9</v>
      </c>
      <c r="O1159" s="13">
        <f t="shared" si="222"/>
        <v>2.4027962448560397E-9</v>
      </c>
      <c r="Q1159">
        <v>22.330247325131332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55.922068454029173</v>
      </c>
      <c r="G1160" s="13">
        <f t="shared" si="216"/>
        <v>3.1975020320718097</v>
      </c>
      <c r="H1160" s="13">
        <f t="shared" si="217"/>
        <v>52.724566421957363</v>
      </c>
      <c r="I1160" s="16">
        <f t="shared" si="224"/>
        <v>52.950159356002125</v>
      </c>
      <c r="J1160" s="13">
        <f t="shared" si="218"/>
        <v>41.498462291483818</v>
      </c>
      <c r="K1160" s="13">
        <f t="shared" si="219"/>
        <v>11.451697064518306</v>
      </c>
      <c r="L1160" s="13">
        <f t="shared" si="220"/>
        <v>0.31211983519345671</v>
      </c>
      <c r="M1160" s="13">
        <f t="shared" si="225"/>
        <v>0.3121198366661383</v>
      </c>
      <c r="N1160" s="13">
        <f t="shared" si="221"/>
        <v>0.19351429873300574</v>
      </c>
      <c r="O1160" s="13">
        <f t="shared" si="222"/>
        <v>3.3910163308048156</v>
      </c>
      <c r="Q1160">
        <v>16.761362440468218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39.378511318174802</v>
      </c>
      <c r="G1161" s="13">
        <f t="shared" si="216"/>
        <v>1.3478859448286451</v>
      </c>
      <c r="H1161" s="13">
        <f t="shared" si="217"/>
        <v>38.030625373346155</v>
      </c>
      <c r="I1161" s="16">
        <f t="shared" si="224"/>
        <v>49.170202602671004</v>
      </c>
      <c r="J1161" s="13">
        <f t="shared" si="218"/>
        <v>37.425539232325335</v>
      </c>
      <c r="K1161" s="13">
        <f t="shared" si="219"/>
        <v>11.74466337034567</v>
      </c>
      <c r="L1161" s="13">
        <f t="shared" si="220"/>
        <v>0.60724025864647235</v>
      </c>
      <c r="M1161" s="13">
        <f t="shared" si="225"/>
        <v>0.72584579657960491</v>
      </c>
      <c r="N1161" s="13">
        <f t="shared" si="221"/>
        <v>0.45002439387935506</v>
      </c>
      <c r="O1161" s="13">
        <f t="shared" si="222"/>
        <v>1.7979103387080002</v>
      </c>
      <c r="Q1161">
        <v>14.665263878579021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69.15495656889108</v>
      </c>
      <c r="G1162" s="13">
        <f t="shared" si="216"/>
        <v>4.6769760373866553</v>
      </c>
      <c r="H1162" s="13">
        <f t="shared" si="217"/>
        <v>64.477980531504429</v>
      </c>
      <c r="I1162" s="16">
        <f t="shared" si="224"/>
        <v>75.615403643203621</v>
      </c>
      <c r="J1162" s="13">
        <f t="shared" si="218"/>
        <v>39.178387986156359</v>
      </c>
      <c r="K1162" s="13">
        <f t="shared" si="219"/>
        <v>36.437015657047262</v>
      </c>
      <c r="L1162" s="13">
        <f t="shared" si="220"/>
        <v>25.481150049476014</v>
      </c>
      <c r="M1162" s="13">
        <f t="shared" si="225"/>
        <v>25.756971452176263</v>
      </c>
      <c r="N1162" s="13">
        <f t="shared" si="221"/>
        <v>15.969322300349283</v>
      </c>
      <c r="O1162" s="13">
        <f t="shared" si="222"/>
        <v>20.646298337735939</v>
      </c>
      <c r="Q1162">
        <v>11.293938093548389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3.6632104291279619</v>
      </c>
      <c r="G1163" s="13">
        <f t="shared" si="216"/>
        <v>0</v>
      </c>
      <c r="H1163" s="13">
        <f t="shared" si="217"/>
        <v>3.6632104291279619</v>
      </c>
      <c r="I1163" s="16">
        <f t="shared" si="224"/>
        <v>14.619076036699212</v>
      </c>
      <c r="J1163" s="13">
        <f t="shared" si="218"/>
        <v>14.21328372542</v>
      </c>
      <c r="K1163" s="13">
        <f t="shared" si="219"/>
        <v>0.40579231127921211</v>
      </c>
      <c r="L1163" s="13">
        <f t="shared" si="220"/>
        <v>0</v>
      </c>
      <c r="M1163" s="13">
        <f t="shared" si="225"/>
        <v>9.7876491518269795</v>
      </c>
      <c r="N1163" s="13">
        <f t="shared" si="221"/>
        <v>6.0683424741327272</v>
      </c>
      <c r="O1163" s="13">
        <f t="shared" si="222"/>
        <v>6.0683424741327272</v>
      </c>
      <c r="Q1163">
        <v>15.403237268961201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62.541216709968779</v>
      </c>
      <c r="G1164" s="13">
        <f t="shared" si="216"/>
        <v>3.937541371706923</v>
      </c>
      <c r="H1164" s="13">
        <f t="shared" si="217"/>
        <v>58.603675338261858</v>
      </c>
      <c r="I1164" s="16">
        <f t="shared" si="224"/>
        <v>59.009467649541072</v>
      </c>
      <c r="J1164" s="13">
        <f t="shared" si="218"/>
        <v>42.445343999704498</v>
      </c>
      <c r="K1164" s="13">
        <f t="shared" si="219"/>
        <v>16.564123649836574</v>
      </c>
      <c r="L1164" s="13">
        <f t="shared" si="220"/>
        <v>5.4621369829697066</v>
      </c>
      <c r="M1164" s="13">
        <f t="shared" si="225"/>
        <v>9.1814436606639589</v>
      </c>
      <c r="N1164" s="13">
        <f t="shared" si="221"/>
        <v>5.6924950696116543</v>
      </c>
      <c r="O1164" s="13">
        <f t="shared" si="222"/>
        <v>9.6300364413185768</v>
      </c>
      <c r="Q1164">
        <v>15.48595636794729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55.362021796470543</v>
      </c>
      <c r="G1165" s="13">
        <f t="shared" si="216"/>
        <v>3.1348872450026977</v>
      </c>
      <c r="H1165" s="13">
        <f t="shared" si="217"/>
        <v>52.227134551467849</v>
      </c>
      <c r="I1165" s="16">
        <f t="shared" si="224"/>
        <v>63.32912121833472</v>
      </c>
      <c r="J1165" s="13">
        <f t="shared" si="218"/>
        <v>43.512998746569338</v>
      </c>
      <c r="K1165" s="13">
        <f t="shared" si="219"/>
        <v>19.816122471765382</v>
      </c>
      <c r="L1165" s="13">
        <f t="shared" si="220"/>
        <v>8.738047046026173</v>
      </c>
      <c r="M1165" s="13">
        <f t="shared" si="225"/>
        <v>12.226995637078479</v>
      </c>
      <c r="N1165" s="13">
        <f t="shared" si="221"/>
        <v>7.5807372949886576</v>
      </c>
      <c r="O1165" s="13">
        <f t="shared" si="222"/>
        <v>10.715624539991355</v>
      </c>
      <c r="Q1165">
        <v>15.19927167729244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7.8660045271190517</v>
      </c>
      <c r="G1166" s="13">
        <f t="shared" si="216"/>
        <v>0</v>
      </c>
      <c r="H1166" s="13">
        <f t="shared" si="217"/>
        <v>7.8660045271190517</v>
      </c>
      <c r="I1166" s="16">
        <f t="shared" si="224"/>
        <v>18.94407995285826</v>
      </c>
      <c r="J1166" s="13">
        <f t="shared" si="218"/>
        <v>18.409068268832872</v>
      </c>
      <c r="K1166" s="13">
        <f t="shared" si="219"/>
        <v>0.53501168402538823</v>
      </c>
      <c r="L1166" s="13">
        <f t="shared" si="220"/>
        <v>0</v>
      </c>
      <c r="M1166" s="13">
        <f t="shared" si="225"/>
        <v>4.6462583420898218</v>
      </c>
      <c r="N1166" s="13">
        <f t="shared" si="221"/>
        <v>2.8806801720956896</v>
      </c>
      <c r="O1166" s="13">
        <f t="shared" si="222"/>
        <v>2.8806801720956896</v>
      </c>
      <c r="Q1166">
        <v>18.955757031751212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1.705863410419999</v>
      </c>
      <c r="G1167" s="13">
        <f t="shared" si="216"/>
        <v>0</v>
      </c>
      <c r="H1167" s="13">
        <f t="shared" si="217"/>
        <v>1.705863410419999</v>
      </c>
      <c r="I1167" s="16">
        <f t="shared" si="224"/>
        <v>2.2408750944453875</v>
      </c>
      <c r="J1167" s="13">
        <f t="shared" si="218"/>
        <v>2.2402698452335787</v>
      </c>
      <c r="K1167" s="13">
        <f t="shared" si="219"/>
        <v>6.0524921180871161E-4</v>
      </c>
      <c r="L1167" s="13">
        <f t="shared" si="220"/>
        <v>0</v>
      </c>
      <c r="M1167" s="13">
        <f t="shared" si="225"/>
        <v>1.7655781699941322</v>
      </c>
      <c r="N1167" s="13">
        <f t="shared" si="221"/>
        <v>1.094658465396362</v>
      </c>
      <c r="O1167" s="13">
        <f t="shared" si="222"/>
        <v>1.094658465396362</v>
      </c>
      <c r="Q1167">
        <v>21.945363673568981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0.30176079028025032</v>
      </c>
      <c r="G1168" s="13">
        <f t="shared" si="216"/>
        <v>0</v>
      </c>
      <c r="H1168" s="13">
        <f t="shared" si="217"/>
        <v>0.30176079028025032</v>
      </c>
      <c r="I1168" s="16">
        <f t="shared" si="224"/>
        <v>0.30236603949205904</v>
      </c>
      <c r="J1168" s="13">
        <f t="shared" si="218"/>
        <v>0.30236496418793385</v>
      </c>
      <c r="K1168" s="13">
        <f t="shared" si="219"/>
        <v>1.075304125186527E-6</v>
      </c>
      <c r="L1168" s="13">
        <f t="shared" si="220"/>
        <v>0</v>
      </c>
      <c r="M1168" s="13">
        <f t="shared" si="225"/>
        <v>0.67091970459777017</v>
      </c>
      <c r="N1168" s="13">
        <f t="shared" si="221"/>
        <v>0.41597021685061752</v>
      </c>
      <c r="O1168" s="13">
        <f t="shared" si="222"/>
        <v>0.41597021685061752</v>
      </c>
      <c r="Q1168">
        <v>24.25325544893116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1.6760937884188589</v>
      </c>
      <c r="G1169" s="13">
        <f t="shared" si="216"/>
        <v>0</v>
      </c>
      <c r="H1169" s="13">
        <f t="shared" si="217"/>
        <v>1.6760937884188589</v>
      </c>
      <c r="I1169" s="16">
        <f t="shared" si="224"/>
        <v>1.6760948637229842</v>
      </c>
      <c r="J1169" s="13">
        <f t="shared" si="218"/>
        <v>1.6759160157255411</v>
      </c>
      <c r="K1169" s="13">
        <f t="shared" si="219"/>
        <v>1.788479974431656E-4</v>
      </c>
      <c r="L1169" s="13">
        <f t="shared" si="220"/>
        <v>0</v>
      </c>
      <c r="M1169" s="13">
        <f t="shared" si="225"/>
        <v>0.25494948774715265</v>
      </c>
      <c r="N1169" s="13">
        <f t="shared" si="221"/>
        <v>0.15806868240323463</v>
      </c>
      <c r="O1169" s="13">
        <f t="shared" si="222"/>
        <v>0.15806868240323463</v>
      </c>
      <c r="Q1169">
        <v>24.422572000000009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5.3030767127733913</v>
      </c>
      <c r="G1170" s="13">
        <f t="shared" si="216"/>
        <v>0</v>
      </c>
      <c r="H1170" s="13">
        <f t="shared" si="217"/>
        <v>5.3030767127733913</v>
      </c>
      <c r="I1170" s="16">
        <f t="shared" si="224"/>
        <v>5.3032555607708343</v>
      </c>
      <c r="J1170" s="13">
        <f t="shared" si="218"/>
        <v>5.2976185626933416</v>
      </c>
      <c r="K1170" s="13">
        <f t="shared" si="219"/>
        <v>5.6369980774926276E-3</v>
      </c>
      <c r="L1170" s="13">
        <f t="shared" si="220"/>
        <v>0</v>
      </c>
      <c r="M1170" s="13">
        <f t="shared" si="225"/>
        <v>9.6880805343918019E-2</v>
      </c>
      <c r="N1170" s="13">
        <f t="shared" si="221"/>
        <v>6.006609931322917E-2</v>
      </c>
      <c r="O1170" s="13">
        <f t="shared" si="222"/>
        <v>6.006609931322917E-2</v>
      </c>
      <c r="Q1170">
        <v>24.448036700641332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5.8729581201348671</v>
      </c>
      <c r="G1171" s="13">
        <f t="shared" si="216"/>
        <v>0</v>
      </c>
      <c r="H1171" s="13">
        <f t="shared" si="217"/>
        <v>5.8729581201348671</v>
      </c>
      <c r="I1171" s="16">
        <f t="shared" si="224"/>
        <v>5.8785951182123597</v>
      </c>
      <c r="J1171" s="13">
        <f t="shared" si="218"/>
        <v>5.8652315709604377</v>
      </c>
      <c r="K1171" s="13">
        <f t="shared" si="219"/>
        <v>1.3363547251922014E-2</v>
      </c>
      <c r="L1171" s="13">
        <f t="shared" si="220"/>
        <v>0</v>
      </c>
      <c r="M1171" s="13">
        <f t="shared" si="225"/>
        <v>3.681470603068885E-2</v>
      </c>
      <c r="N1171" s="13">
        <f t="shared" si="221"/>
        <v>2.2825117739027088E-2</v>
      </c>
      <c r="O1171" s="13">
        <f t="shared" si="222"/>
        <v>2.2825117739027088E-2</v>
      </c>
      <c r="Q1171">
        <v>20.501116257206899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2.4403099338798371</v>
      </c>
      <c r="G1172" s="13">
        <f t="shared" si="216"/>
        <v>0</v>
      </c>
      <c r="H1172" s="13">
        <f t="shared" si="217"/>
        <v>2.4403099338798371</v>
      </c>
      <c r="I1172" s="16">
        <f t="shared" si="224"/>
        <v>2.4536734811317591</v>
      </c>
      <c r="J1172" s="13">
        <f t="shared" si="218"/>
        <v>2.4521344551195767</v>
      </c>
      <c r="K1172" s="13">
        <f t="shared" si="219"/>
        <v>1.5390260121823651E-3</v>
      </c>
      <c r="L1172" s="13">
        <f t="shared" si="220"/>
        <v>0</v>
      </c>
      <c r="M1172" s="13">
        <f t="shared" si="225"/>
        <v>1.3989588291661761E-2</v>
      </c>
      <c r="N1172" s="13">
        <f t="shared" si="221"/>
        <v>8.6735447408302913E-3</v>
      </c>
      <c r="O1172" s="13">
        <f t="shared" si="222"/>
        <v>8.6735447408302913E-3</v>
      </c>
      <c r="Q1172">
        <v>17.26871085573887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39.332274407402878</v>
      </c>
      <c r="G1173" s="13">
        <f t="shared" si="216"/>
        <v>1.3427165285244071</v>
      </c>
      <c r="H1173" s="13">
        <f t="shared" si="217"/>
        <v>37.989557878878472</v>
      </c>
      <c r="I1173" s="16">
        <f t="shared" si="224"/>
        <v>37.991096904890654</v>
      </c>
      <c r="J1173" s="13">
        <f t="shared" si="218"/>
        <v>32.029919408895594</v>
      </c>
      <c r="K1173" s="13">
        <f t="shared" si="219"/>
        <v>5.9611774959950594</v>
      </c>
      <c r="L1173" s="13">
        <f t="shared" si="220"/>
        <v>0</v>
      </c>
      <c r="M1173" s="13">
        <f t="shared" si="225"/>
        <v>5.3160435508314702E-3</v>
      </c>
      <c r="N1173" s="13">
        <f t="shared" si="221"/>
        <v>3.2959470015155117E-3</v>
      </c>
      <c r="O1173" s="13">
        <f t="shared" si="222"/>
        <v>1.3460124755259226</v>
      </c>
      <c r="Q1173">
        <v>15.12050697519612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46.388077670994768</v>
      </c>
      <c r="G1174" s="13">
        <f t="shared" si="216"/>
        <v>2.1315751226944815</v>
      </c>
      <c r="H1174" s="13">
        <f t="shared" si="217"/>
        <v>44.25650254830029</v>
      </c>
      <c r="I1174" s="16">
        <f t="shared" si="224"/>
        <v>50.217680044295349</v>
      </c>
      <c r="J1174" s="13">
        <f t="shared" si="218"/>
        <v>37.094506336929037</v>
      </c>
      <c r="K1174" s="13">
        <f t="shared" si="219"/>
        <v>13.123173707366313</v>
      </c>
      <c r="L1174" s="13">
        <f t="shared" si="220"/>
        <v>1.9958864828154139</v>
      </c>
      <c r="M1174" s="13">
        <f t="shared" si="225"/>
        <v>1.9979065793647299</v>
      </c>
      <c r="N1174" s="13">
        <f t="shared" si="221"/>
        <v>1.2387020792061325</v>
      </c>
      <c r="O1174" s="13">
        <f t="shared" si="222"/>
        <v>3.3702772019006142</v>
      </c>
      <c r="Q1174">
        <v>13.98088114343809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7.7862357895513883</v>
      </c>
      <c r="G1175" s="13">
        <f t="shared" si="216"/>
        <v>0</v>
      </c>
      <c r="H1175" s="13">
        <f t="shared" si="217"/>
        <v>7.7862357895513883</v>
      </c>
      <c r="I1175" s="16">
        <f t="shared" si="224"/>
        <v>18.913523014102285</v>
      </c>
      <c r="J1175" s="13">
        <f t="shared" si="218"/>
        <v>17.659735663448021</v>
      </c>
      <c r="K1175" s="13">
        <f t="shared" si="219"/>
        <v>1.2537873506542638</v>
      </c>
      <c r="L1175" s="13">
        <f t="shared" si="220"/>
        <v>0</v>
      </c>
      <c r="M1175" s="13">
        <f t="shared" si="225"/>
        <v>0.75920450015859742</v>
      </c>
      <c r="N1175" s="13">
        <f t="shared" si="221"/>
        <v>0.47070679009833039</v>
      </c>
      <c r="O1175" s="13">
        <f t="shared" si="222"/>
        <v>0.47070679009833039</v>
      </c>
      <c r="Q1175">
        <v>12.385527593548391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2.9456412054288261</v>
      </c>
      <c r="G1176" s="13">
        <f t="shared" si="216"/>
        <v>0</v>
      </c>
      <c r="H1176" s="13">
        <f t="shared" si="217"/>
        <v>2.9456412054288261</v>
      </c>
      <c r="I1176" s="16">
        <f t="shared" si="224"/>
        <v>4.19942855608309</v>
      </c>
      <c r="J1176" s="13">
        <f t="shared" si="218"/>
        <v>4.1915034975740051</v>
      </c>
      <c r="K1176" s="13">
        <f t="shared" si="219"/>
        <v>7.9250585090848702E-3</v>
      </c>
      <c r="L1176" s="13">
        <f t="shared" si="220"/>
        <v>0</v>
      </c>
      <c r="M1176" s="13">
        <f t="shared" si="225"/>
        <v>0.28849771006026703</v>
      </c>
      <c r="N1176" s="13">
        <f t="shared" si="221"/>
        <v>0.17886858023736557</v>
      </c>
      <c r="O1176" s="13">
        <f t="shared" si="222"/>
        <v>0.17886858023736557</v>
      </c>
      <c r="Q1176">
        <v>17.065160746694321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15.541097476244101</v>
      </c>
      <c r="G1177" s="13">
        <f t="shared" si="216"/>
        <v>0</v>
      </c>
      <c r="H1177" s="13">
        <f t="shared" si="217"/>
        <v>15.541097476244101</v>
      </c>
      <c r="I1177" s="16">
        <f t="shared" si="224"/>
        <v>15.549022534753185</v>
      </c>
      <c r="J1177" s="13">
        <f t="shared" si="218"/>
        <v>15.251667067147576</v>
      </c>
      <c r="K1177" s="13">
        <f t="shared" si="219"/>
        <v>0.29735546760560894</v>
      </c>
      <c r="L1177" s="13">
        <f t="shared" si="220"/>
        <v>0</v>
      </c>
      <c r="M1177" s="13">
        <f t="shared" si="225"/>
        <v>0.10962912982290146</v>
      </c>
      <c r="N1177" s="13">
        <f t="shared" si="221"/>
        <v>6.7970060490198908E-2</v>
      </c>
      <c r="O1177" s="13">
        <f t="shared" si="222"/>
        <v>6.7970060490198908E-2</v>
      </c>
      <c r="Q1177">
        <v>19.018921669715489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1.2450880875250041</v>
      </c>
      <c r="G1178" s="13">
        <f t="shared" si="216"/>
        <v>0</v>
      </c>
      <c r="H1178" s="13">
        <f t="shared" si="217"/>
        <v>1.2450880875250041</v>
      </c>
      <c r="I1178" s="16">
        <f t="shared" si="224"/>
        <v>1.542443555130613</v>
      </c>
      <c r="J1178" s="13">
        <f t="shared" si="218"/>
        <v>1.542252234180741</v>
      </c>
      <c r="K1178" s="13">
        <f t="shared" si="219"/>
        <v>1.9132094987206472E-4</v>
      </c>
      <c r="L1178" s="13">
        <f t="shared" si="220"/>
        <v>0</v>
      </c>
      <c r="M1178" s="13">
        <f t="shared" si="225"/>
        <v>4.1659069332702553E-2</v>
      </c>
      <c r="N1178" s="13">
        <f t="shared" si="221"/>
        <v>2.5828622986275581E-2</v>
      </c>
      <c r="O1178" s="13">
        <f t="shared" si="222"/>
        <v>2.5828622986275581E-2</v>
      </c>
      <c r="Q1178">
        <v>22.16785621027563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1.6723156919343041</v>
      </c>
      <c r="G1179" s="13">
        <f t="shared" si="216"/>
        <v>0</v>
      </c>
      <c r="H1179" s="13">
        <f t="shared" si="217"/>
        <v>1.6723156919343041</v>
      </c>
      <c r="I1179" s="16">
        <f t="shared" si="224"/>
        <v>1.6725070128841761</v>
      </c>
      <c r="J1179" s="13">
        <f t="shared" si="218"/>
        <v>1.6723119210866724</v>
      </c>
      <c r="K1179" s="13">
        <f t="shared" si="219"/>
        <v>1.9509179750376582E-4</v>
      </c>
      <c r="L1179" s="13">
        <f t="shared" si="220"/>
        <v>0</v>
      </c>
      <c r="M1179" s="13">
        <f t="shared" si="225"/>
        <v>1.5830446346426972E-2</v>
      </c>
      <c r="N1179" s="13">
        <f t="shared" si="221"/>
        <v>9.8148767347847228E-3</v>
      </c>
      <c r="O1179" s="13">
        <f t="shared" si="222"/>
        <v>9.8148767347847228E-3</v>
      </c>
      <c r="Q1179">
        <v>23.755350099778131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0.11543307821744581</v>
      </c>
      <c r="G1180" s="13">
        <f t="shared" si="216"/>
        <v>0</v>
      </c>
      <c r="H1180" s="13">
        <f t="shared" si="217"/>
        <v>0.11543307821744581</v>
      </c>
      <c r="I1180" s="16">
        <f t="shared" si="224"/>
        <v>0.11562817001494957</v>
      </c>
      <c r="J1180" s="13">
        <f t="shared" si="218"/>
        <v>0.11562812906528541</v>
      </c>
      <c r="K1180" s="13">
        <f t="shared" si="219"/>
        <v>4.0949664159573018E-8</v>
      </c>
      <c r="L1180" s="13">
        <f t="shared" si="220"/>
        <v>0</v>
      </c>
      <c r="M1180" s="13">
        <f t="shared" si="225"/>
        <v>6.0155696116422491E-3</v>
      </c>
      <c r="N1180" s="13">
        <f t="shared" si="221"/>
        <v>3.7296531592181945E-3</v>
      </c>
      <c r="O1180" s="13">
        <f t="shared" si="222"/>
        <v>3.7296531592181945E-3</v>
      </c>
      <c r="Q1180">
        <v>27.02651100000001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3.8721817297278252</v>
      </c>
      <c r="G1181" s="13">
        <f t="shared" si="216"/>
        <v>0</v>
      </c>
      <c r="H1181" s="13">
        <f t="shared" si="217"/>
        <v>3.8721817297278252</v>
      </c>
      <c r="I1181" s="16">
        <f t="shared" si="224"/>
        <v>3.8721817706774893</v>
      </c>
      <c r="J1181" s="13">
        <f t="shared" si="218"/>
        <v>3.8700242329340622</v>
      </c>
      <c r="K1181" s="13">
        <f t="shared" si="219"/>
        <v>2.1575377434270848E-3</v>
      </c>
      <c r="L1181" s="13">
        <f t="shared" si="220"/>
        <v>0</v>
      </c>
      <c r="M1181" s="13">
        <f t="shared" si="225"/>
        <v>2.2859164524240546E-3</v>
      </c>
      <c r="N1181" s="13">
        <f t="shared" si="221"/>
        <v>1.4172682005029139E-3</v>
      </c>
      <c r="O1181" s="13">
        <f t="shared" si="222"/>
        <v>1.4172682005029139E-3</v>
      </c>
      <c r="Q1181">
        <v>24.574347982028751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7.4078170460580131</v>
      </c>
      <c r="G1182" s="13">
        <f t="shared" si="216"/>
        <v>0</v>
      </c>
      <c r="H1182" s="13">
        <f t="shared" si="217"/>
        <v>7.4078170460580131</v>
      </c>
      <c r="I1182" s="16">
        <f t="shared" si="224"/>
        <v>7.4099745838014401</v>
      </c>
      <c r="J1182" s="13">
        <f t="shared" si="218"/>
        <v>7.3930392788966808</v>
      </c>
      <c r="K1182" s="13">
        <f t="shared" si="219"/>
        <v>1.6935304904759363E-2</v>
      </c>
      <c r="L1182" s="13">
        <f t="shared" si="220"/>
        <v>0</v>
      </c>
      <c r="M1182" s="13">
        <f t="shared" si="225"/>
        <v>8.6864825192114071E-4</v>
      </c>
      <c r="N1182" s="13">
        <f t="shared" si="221"/>
        <v>5.3856191619110726E-4</v>
      </c>
      <c r="O1182" s="13">
        <f t="shared" si="222"/>
        <v>5.3856191619110726E-4</v>
      </c>
      <c r="Q1182">
        <v>23.745125933952561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37.659823426297557</v>
      </c>
      <c r="G1183" s="13">
        <f t="shared" si="216"/>
        <v>1.1557318181398555</v>
      </c>
      <c r="H1183" s="13">
        <f t="shared" si="217"/>
        <v>36.504091608157701</v>
      </c>
      <c r="I1183" s="16">
        <f t="shared" si="224"/>
        <v>36.521026913062457</v>
      </c>
      <c r="J1183" s="13">
        <f t="shared" si="218"/>
        <v>34.186456893401761</v>
      </c>
      <c r="K1183" s="13">
        <f t="shared" si="219"/>
        <v>2.3345700196606956</v>
      </c>
      <c r="L1183" s="13">
        <f t="shared" si="220"/>
        <v>0</v>
      </c>
      <c r="M1183" s="13">
        <f t="shared" si="225"/>
        <v>3.3008633573003345E-4</v>
      </c>
      <c r="N1183" s="13">
        <f t="shared" si="221"/>
        <v>2.0465352815262074E-4</v>
      </c>
      <c r="O1183" s="13">
        <f t="shared" si="222"/>
        <v>1.1559364716680081</v>
      </c>
      <c r="Q1183">
        <v>22.059661111169881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45.882060973815179</v>
      </c>
      <c r="G1184" s="13">
        <f t="shared" si="216"/>
        <v>2.0750010367327274</v>
      </c>
      <c r="H1184" s="13">
        <f t="shared" si="217"/>
        <v>43.80705993708245</v>
      </c>
      <c r="I1184" s="16">
        <f t="shared" si="224"/>
        <v>46.141629956743145</v>
      </c>
      <c r="J1184" s="13">
        <f t="shared" si="218"/>
        <v>39.565300424534875</v>
      </c>
      <c r="K1184" s="13">
        <f t="shared" si="219"/>
        <v>6.5763295322082698</v>
      </c>
      <c r="L1184" s="13">
        <f t="shared" si="220"/>
        <v>0</v>
      </c>
      <c r="M1184" s="13">
        <f t="shared" si="225"/>
        <v>1.2543280757741271E-4</v>
      </c>
      <c r="N1184" s="13">
        <f t="shared" si="221"/>
        <v>7.7768340697995875E-5</v>
      </c>
      <c r="O1184" s="13">
        <f t="shared" si="222"/>
        <v>2.0750788050734252</v>
      </c>
      <c r="Q1184">
        <v>18.75237066474655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34.190027415020907</v>
      </c>
      <c r="G1185" s="13">
        <f t="shared" si="216"/>
        <v>0.76779889239679588</v>
      </c>
      <c r="H1185" s="13">
        <f t="shared" si="217"/>
        <v>33.42222852262411</v>
      </c>
      <c r="I1185" s="16">
        <f t="shared" si="224"/>
        <v>39.99855805483238</v>
      </c>
      <c r="J1185" s="13">
        <f t="shared" si="218"/>
        <v>33.191932515834878</v>
      </c>
      <c r="K1185" s="13">
        <f t="shared" si="219"/>
        <v>6.8066255389975012</v>
      </c>
      <c r="L1185" s="13">
        <f t="shared" si="220"/>
        <v>0</v>
      </c>
      <c r="M1185" s="13">
        <f t="shared" si="225"/>
        <v>4.7664466879416837E-5</v>
      </c>
      <c r="N1185" s="13">
        <f t="shared" si="221"/>
        <v>2.955196946523844E-5</v>
      </c>
      <c r="O1185" s="13">
        <f t="shared" si="222"/>
        <v>0.76782844436626108</v>
      </c>
      <c r="Q1185">
        <v>15.101545438255201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66.375939192076743</v>
      </c>
      <c r="G1186" s="13">
        <f t="shared" si="216"/>
        <v>4.3662741003924594</v>
      </c>
      <c r="H1186" s="13">
        <f t="shared" si="217"/>
        <v>62.009665091684283</v>
      </c>
      <c r="I1186" s="16">
        <f t="shared" si="224"/>
        <v>68.816290630681777</v>
      </c>
      <c r="J1186" s="13">
        <f t="shared" si="218"/>
        <v>38.400003048884336</v>
      </c>
      <c r="K1186" s="13">
        <f t="shared" si="219"/>
        <v>30.416287581797441</v>
      </c>
      <c r="L1186" s="13">
        <f t="shared" si="220"/>
        <v>19.416152868161149</v>
      </c>
      <c r="M1186" s="13">
        <f t="shared" si="225"/>
        <v>19.416170980658563</v>
      </c>
      <c r="N1186" s="13">
        <f t="shared" si="221"/>
        <v>12.038026008008309</v>
      </c>
      <c r="O1186" s="13">
        <f t="shared" si="222"/>
        <v>16.404300108400768</v>
      </c>
      <c r="Q1186">
        <v>11.444490593548389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9.0781047603599561</v>
      </c>
      <c r="G1187" s="13">
        <f t="shared" si="216"/>
        <v>0</v>
      </c>
      <c r="H1187" s="13">
        <f t="shared" si="217"/>
        <v>9.0781047603599561</v>
      </c>
      <c r="I1187" s="16">
        <f t="shared" si="224"/>
        <v>20.078239473996248</v>
      </c>
      <c r="J1187" s="13">
        <f t="shared" si="218"/>
        <v>18.572324188920671</v>
      </c>
      <c r="K1187" s="13">
        <f t="shared" si="219"/>
        <v>1.5059152850755773</v>
      </c>
      <c r="L1187" s="13">
        <f t="shared" si="220"/>
        <v>0</v>
      </c>
      <c r="M1187" s="13">
        <f t="shared" si="225"/>
        <v>7.3781449726502544</v>
      </c>
      <c r="N1187" s="13">
        <f t="shared" si="221"/>
        <v>4.5744498830431573</v>
      </c>
      <c r="O1187" s="13">
        <f t="shared" si="222"/>
        <v>4.5744498830431573</v>
      </c>
      <c r="Q1187">
        <v>12.25198469550911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85.666164381001991</v>
      </c>
      <c r="G1188" s="13">
        <f t="shared" si="216"/>
        <v>6.5229753795056604</v>
      </c>
      <c r="H1188" s="13">
        <f t="shared" si="217"/>
        <v>79.143189001496324</v>
      </c>
      <c r="I1188" s="16">
        <f t="shared" si="224"/>
        <v>80.649104286571898</v>
      </c>
      <c r="J1188" s="13">
        <f t="shared" si="218"/>
        <v>45.469757003371768</v>
      </c>
      <c r="K1188" s="13">
        <f t="shared" si="219"/>
        <v>35.17934728320013</v>
      </c>
      <c r="L1188" s="13">
        <f t="shared" si="220"/>
        <v>24.214234313193536</v>
      </c>
      <c r="M1188" s="13">
        <f t="shared" si="225"/>
        <v>27.017929402800632</v>
      </c>
      <c r="N1188" s="13">
        <f t="shared" si="221"/>
        <v>16.751116229736393</v>
      </c>
      <c r="O1188" s="13">
        <f t="shared" si="222"/>
        <v>23.274091609242053</v>
      </c>
      <c r="Q1188">
        <v>13.98684289379792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13.940858777333011</v>
      </c>
      <c r="G1189" s="13">
        <f t="shared" si="216"/>
        <v>0</v>
      </c>
      <c r="H1189" s="13">
        <f t="shared" si="217"/>
        <v>13.940858777333011</v>
      </c>
      <c r="I1189" s="16">
        <f t="shared" si="224"/>
        <v>24.905971747339606</v>
      </c>
      <c r="J1189" s="13">
        <f t="shared" si="218"/>
        <v>23.158432975945178</v>
      </c>
      <c r="K1189" s="13">
        <f t="shared" si="219"/>
        <v>1.7475387713944279</v>
      </c>
      <c r="L1189" s="13">
        <f t="shared" si="220"/>
        <v>0</v>
      </c>
      <c r="M1189" s="13">
        <f t="shared" si="225"/>
        <v>10.266813173064239</v>
      </c>
      <c r="N1189" s="13">
        <f t="shared" si="221"/>
        <v>6.3654241672998282</v>
      </c>
      <c r="O1189" s="13">
        <f t="shared" si="222"/>
        <v>6.3654241672998282</v>
      </c>
      <c r="Q1189">
        <v>15.909176560418389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3.2947081394646238</v>
      </c>
      <c r="G1190" s="13">
        <f t="shared" si="216"/>
        <v>0</v>
      </c>
      <c r="H1190" s="13">
        <f t="shared" si="217"/>
        <v>3.2947081394646238</v>
      </c>
      <c r="I1190" s="16">
        <f t="shared" si="224"/>
        <v>5.0422469108590517</v>
      </c>
      <c r="J1190" s="13">
        <f t="shared" si="218"/>
        <v>5.0322745625904313</v>
      </c>
      <c r="K1190" s="13">
        <f t="shared" si="219"/>
        <v>9.972348268620479E-3</v>
      </c>
      <c r="L1190" s="13">
        <f t="shared" si="220"/>
        <v>0</v>
      </c>
      <c r="M1190" s="13">
        <f t="shared" si="225"/>
        <v>3.9013890057644112</v>
      </c>
      <c r="N1190" s="13">
        <f t="shared" si="221"/>
        <v>2.4188611835739349</v>
      </c>
      <c r="O1190" s="13">
        <f t="shared" si="222"/>
        <v>2.4188611835739349</v>
      </c>
      <c r="Q1190">
        <v>19.320525068332358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0.30181557440625267</v>
      </c>
      <c r="G1191" s="13">
        <f t="shared" si="216"/>
        <v>0</v>
      </c>
      <c r="H1191" s="13">
        <f t="shared" si="217"/>
        <v>0.30181557440625267</v>
      </c>
      <c r="I1191" s="16">
        <f t="shared" si="224"/>
        <v>0.31178792267487315</v>
      </c>
      <c r="J1191" s="13">
        <f t="shared" si="218"/>
        <v>0.31178639252069268</v>
      </c>
      <c r="K1191" s="13">
        <f t="shared" si="219"/>
        <v>1.5301541804735308E-6</v>
      </c>
      <c r="L1191" s="13">
        <f t="shared" si="220"/>
        <v>0</v>
      </c>
      <c r="M1191" s="13">
        <f t="shared" si="225"/>
        <v>1.4825278221904763</v>
      </c>
      <c r="N1191" s="13">
        <f t="shared" si="221"/>
        <v>0.91916724975809527</v>
      </c>
      <c r="O1191" s="13">
        <f t="shared" si="222"/>
        <v>0.91916724975809527</v>
      </c>
      <c r="Q1191">
        <v>22.397253630234019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6.3791959927461086</v>
      </c>
      <c r="G1192" s="13">
        <f t="shared" si="216"/>
        <v>0</v>
      </c>
      <c r="H1192" s="13">
        <f t="shared" si="217"/>
        <v>6.3791959927461086</v>
      </c>
      <c r="I1192" s="16">
        <f t="shared" si="224"/>
        <v>6.3791975229002889</v>
      </c>
      <c r="J1192" s="13">
        <f t="shared" si="218"/>
        <v>6.3708253032214852</v>
      </c>
      <c r="K1192" s="13">
        <f t="shared" si="219"/>
        <v>8.3722196788036385E-3</v>
      </c>
      <c r="L1192" s="13">
        <f t="shared" si="220"/>
        <v>0</v>
      </c>
      <c r="M1192" s="13">
        <f t="shared" si="225"/>
        <v>0.56336057243238102</v>
      </c>
      <c r="N1192" s="13">
        <f t="shared" si="221"/>
        <v>0.34928355490807622</v>
      </c>
      <c r="O1192" s="13">
        <f t="shared" si="222"/>
        <v>0.34928355490807622</v>
      </c>
      <c r="Q1192">
        <v>25.584918000000009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0.62953398502360247</v>
      </c>
      <c r="G1193" s="13">
        <f t="shared" si="216"/>
        <v>0</v>
      </c>
      <c r="H1193" s="13">
        <f t="shared" si="217"/>
        <v>0.62953398502360247</v>
      </c>
      <c r="I1193" s="16">
        <f t="shared" si="224"/>
        <v>0.63790620470240611</v>
      </c>
      <c r="J1193" s="13">
        <f t="shared" si="218"/>
        <v>0.63789772477913398</v>
      </c>
      <c r="K1193" s="13">
        <f t="shared" si="219"/>
        <v>8.4799232721310958E-6</v>
      </c>
      <c r="L1193" s="13">
        <f t="shared" si="220"/>
        <v>0</v>
      </c>
      <c r="M1193" s="13">
        <f t="shared" si="225"/>
        <v>0.2140770175243048</v>
      </c>
      <c r="N1193" s="13">
        <f t="shared" si="221"/>
        <v>0.13272775086506897</v>
      </c>
      <c r="O1193" s="13">
        <f t="shared" si="222"/>
        <v>0.13272775086506897</v>
      </c>
      <c r="Q1193">
        <v>25.506352627656941</v>
      </c>
    </row>
    <row r="1194" spans="1:17" x14ac:dyDescent="0.2">
      <c r="A1194" s="14">
        <f t="shared" si="223"/>
        <v>58319</v>
      </c>
      <c r="B1194" s="1">
        <v>9</v>
      </c>
      <c r="F1194" s="34">
        <v>5.326909184610165</v>
      </c>
      <c r="G1194" s="13">
        <f t="shared" si="216"/>
        <v>0</v>
      </c>
      <c r="H1194" s="13">
        <f t="shared" si="217"/>
        <v>5.326909184610165</v>
      </c>
      <c r="I1194" s="16">
        <f t="shared" si="224"/>
        <v>5.3269176645334371</v>
      </c>
      <c r="J1194" s="13">
        <f t="shared" si="218"/>
        <v>5.3197028358982825</v>
      </c>
      <c r="K1194" s="13">
        <f t="shared" si="219"/>
        <v>7.2148286351545465E-3</v>
      </c>
      <c r="L1194" s="13">
        <f t="shared" si="220"/>
        <v>0</v>
      </c>
      <c r="M1194" s="13">
        <f t="shared" si="225"/>
        <v>8.1349266659235836E-2</v>
      </c>
      <c r="N1194" s="13">
        <f t="shared" si="221"/>
        <v>5.0436545328726219E-2</v>
      </c>
      <c r="O1194" s="13">
        <f t="shared" si="222"/>
        <v>5.0436545328726219E-2</v>
      </c>
      <c r="Q1194">
        <v>22.780888897665299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7.9235449933519417</v>
      </c>
      <c r="G1195" s="13">
        <f t="shared" si="216"/>
        <v>0</v>
      </c>
      <c r="H1195" s="13">
        <f t="shared" si="217"/>
        <v>7.9235449933519417</v>
      </c>
      <c r="I1195" s="16">
        <f t="shared" si="224"/>
        <v>7.9307598219870963</v>
      </c>
      <c r="J1195" s="13">
        <f t="shared" si="218"/>
        <v>7.8954451572117126</v>
      </c>
      <c r="K1195" s="13">
        <f t="shared" si="219"/>
        <v>3.5314664775383697E-2</v>
      </c>
      <c r="L1195" s="13">
        <f t="shared" si="220"/>
        <v>0</v>
      </c>
      <c r="M1195" s="13">
        <f t="shared" si="225"/>
        <v>3.0912721330509617E-2</v>
      </c>
      <c r="N1195" s="13">
        <f t="shared" si="221"/>
        <v>1.9165887224915964E-2</v>
      </c>
      <c r="O1195" s="13">
        <f t="shared" si="222"/>
        <v>1.9165887224915964E-2</v>
      </c>
      <c r="Q1195">
        <v>19.95924266572332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11.47257222341312</v>
      </c>
      <c r="G1196" s="13">
        <f t="shared" si="216"/>
        <v>0</v>
      </c>
      <c r="H1196" s="13">
        <f t="shared" si="217"/>
        <v>11.47257222341312</v>
      </c>
      <c r="I1196" s="16">
        <f t="shared" si="224"/>
        <v>11.507886888188505</v>
      </c>
      <c r="J1196" s="13">
        <f t="shared" si="218"/>
        <v>11.312304674591029</v>
      </c>
      <c r="K1196" s="13">
        <f t="shared" si="219"/>
        <v>0.19558221359747563</v>
      </c>
      <c r="L1196" s="13">
        <f t="shared" si="220"/>
        <v>0</v>
      </c>
      <c r="M1196" s="13">
        <f t="shared" si="225"/>
        <v>1.1746834105593653E-2</v>
      </c>
      <c r="N1196" s="13">
        <f t="shared" si="221"/>
        <v>7.2830371454680647E-3</v>
      </c>
      <c r="O1196" s="13">
        <f t="shared" si="222"/>
        <v>7.2830371454680647E-3</v>
      </c>
      <c r="Q1196">
        <v>15.60757874014247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47.63048858148079</v>
      </c>
      <c r="G1197" s="13">
        <f t="shared" si="216"/>
        <v>2.2704801470571696</v>
      </c>
      <c r="H1197" s="13">
        <f t="shared" si="217"/>
        <v>45.360008434423619</v>
      </c>
      <c r="I1197" s="16">
        <f t="shared" si="224"/>
        <v>45.555590648021095</v>
      </c>
      <c r="J1197" s="13">
        <f t="shared" si="218"/>
        <v>34.164314520520016</v>
      </c>
      <c r="K1197" s="13">
        <f t="shared" si="219"/>
        <v>11.391276127501079</v>
      </c>
      <c r="L1197" s="13">
        <f t="shared" si="220"/>
        <v>0.25125463614746263</v>
      </c>
      <c r="M1197" s="13">
        <f t="shared" si="225"/>
        <v>0.25571843310758818</v>
      </c>
      <c r="N1197" s="13">
        <f t="shared" si="221"/>
        <v>0.15854542852670467</v>
      </c>
      <c r="O1197" s="13">
        <f t="shared" si="222"/>
        <v>2.4290255755838741</v>
      </c>
      <c r="Q1197">
        <v>13.05873026075993</v>
      </c>
    </row>
    <row r="1198" spans="1:17" x14ac:dyDescent="0.2">
      <c r="A1198" s="14">
        <f t="shared" si="223"/>
        <v>58441</v>
      </c>
      <c r="B1198" s="1">
        <v>1</v>
      </c>
      <c r="F1198" s="34">
        <v>97.884958308547212</v>
      </c>
      <c r="G1198" s="13">
        <f t="shared" si="216"/>
        <v>7.8890708104644744</v>
      </c>
      <c r="H1198" s="13">
        <f t="shared" si="217"/>
        <v>89.995887498082737</v>
      </c>
      <c r="I1198" s="16">
        <f t="shared" si="224"/>
        <v>101.13590898943634</v>
      </c>
      <c r="J1198" s="13">
        <f t="shared" si="218"/>
        <v>42.461423651874384</v>
      </c>
      <c r="K1198" s="13">
        <f t="shared" si="219"/>
        <v>58.674485337561961</v>
      </c>
      <c r="L1198" s="13">
        <f t="shared" si="220"/>
        <v>47.882127015422142</v>
      </c>
      <c r="M1198" s="13">
        <f t="shared" si="225"/>
        <v>47.979300020003024</v>
      </c>
      <c r="N1198" s="13">
        <f t="shared" si="221"/>
        <v>29.747166012401873</v>
      </c>
      <c r="O1198" s="13">
        <f t="shared" si="222"/>
        <v>37.636236822866351</v>
      </c>
      <c r="Q1198">
        <v>11.60675659354839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53.184476629355927</v>
      </c>
      <c r="G1199" s="13">
        <f t="shared" si="216"/>
        <v>2.8914315879925829</v>
      </c>
      <c r="H1199" s="13">
        <f t="shared" si="217"/>
        <v>50.293045041363342</v>
      </c>
      <c r="I1199" s="16">
        <f t="shared" si="224"/>
        <v>61.085403363503161</v>
      </c>
      <c r="J1199" s="13">
        <f t="shared" si="218"/>
        <v>40.708470342523938</v>
      </c>
      <c r="K1199" s="13">
        <f t="shared" si="219"/>
        <v>20.376933020979223</v>
      </c>
      <c r="L1199" s="13">
        <f t="shared" si="220"/>
        <v>9.3029811134217439</v>
      </c>
      <c r="M1199" s="13">
        <f t="shared" si="225"/>
        <v>27.535115121022894</v>
      </c>
      <c r="N1199" s="13">
        <f t="shared" si="221"/>
        <v>17.071771375034196</v>
      </c>
      <c r="O1199" s="13">
        <f t="shared" si="222"/>
        <v>19.963202963026777</v>
      </c>
      <c r="Q1199">
        <v>13.86694458684808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45.078830161684657</v>
      </c>
      <c r="G1200" s="13">
        <f t="shared" si="216"/>
        <v>1.9851975791277023</v>
      </c>
      <c r="H1200" s="13">
        <f t="shared" si="217"/>
        <v>43.093632582556957</v>
      </c>
      <c r="I1200" s="16">
        <f t="shared" si="224"/>
        <v>54.167584490114436</v>
      </c>
      <c r="J1200" s="13">
        <f t="shared" si="218"/>
        <v>41.990937184250676</v>
      </c>
      <c r="K1200" s="13">
        <f t="shared" si="219"/>
        <v>12.17664730586376</v>
      </c>
      <c r="L1200" s="13">
        <f t="shared" si="220"/>
        <v>1.0424004782320093</v>
      </c>
      <c r="M1200" s="13">
        <f t="shared" si="225"/>
        <v>11.505744224220706</v>
      </c>
      <c r="N1200" s="13">
        <f t="shared" si="221"/>
        <v>7.1335614190168375</v>
      </c>
      <c r="O1200" s="13">
        <f t="shared" si="222"/>
        <v>9.1187589981445392</v>
      </c>
      <c r="Q1200">
        <v>16.688378828956729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7.3129003142755282</v>
      </c>
      <c r="G1201" s="13">
        <f t="shared" si="216"/>
        <v>0</v>
      </c>
      <c r="H1201" s="13">
        <f t="shared" si="217"/>
        <v>7.3129003142755282</v>
      </c>
      <c r="I1201" s="16">
        <f t="shared" si="224"/>
        <v>18.44714714190728</v>
      </c>
      <c r="J1201" s="13">
        <f t="shared" si="218"/>
        <v>17.847623328487941</v>
      </c>
      <c r="K1201" s="13">
        <f t="shared" si="219"/>
        <v>0.59952381341933858</v>
      </c>
      <c r="L1201" s="13">
        <f t="shared" si="220"/>
        <v>0</v>
      </c>
      <c r="M1201" s="13">
        <f t="shared" si="225"/>
        <v>4.3721828052038685</v>
      </c>
      <c r="N1201" s="13">
        <f t="shared" si="221"/>
        <v>2.7107533392263985</v>
      </c>
      <c r="O1201" s="13">
        <f t="shared" si="222"/>
        <v>2.7107533392263985</v>
      </c>
      <c r="Q1201">
        <v>17.539740498512309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18.281016379225161</v>
      </c>
      <c r="G1202" s="13">
        <f t="shared" si="216"/>
        <v>0</v>
      </c>
      <c r="H1202" s="13">
        <f t="shared" si="217"/>
        <v>18.281016379225161</v>
      </c>
      <c r="I1202" s="16">
        <f t="shared" si="224"/>
        <v>18.880540192644499</v>
      </c>
      <c r="J1202" s="13">
        <f t="shared" si="218"/>
        <v>18.333122531240889</v>
      </c>
      <c r="K1202" s="13">
        <f t="shared" si="219"/>
        <v>0.54741766140361037</v>
      </c>
      <c r="L1202" s="13">
        <f t="shared" si="220"/>
        <v>0</v>
      </c>
      <c r="M1202" s="13">
        <f t="shared" si="225"/>
        <v>1.66142946597747</v>
      </c>
      <c r="N1202" s="13">
        <f t="shared" si="221"/>
        <v>1.0300862689060313</v>
      </c>
      <c r="O1202" s="13">
        <f t="shared" si="222"/>
        <v>1.0300862689060313</v>
      </c>
      <c r="Q1202">
        <v>18.71438930214045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2.8268092302818002</v>
      </c>
      <c r="G1203" s="13">
        <f t="shared" si="216"/>
        <v>0</v>
      </c>
      <c r="H1203" s="13">
        <f t="shared" si="217"/>
        <v>2.8268092302818002</v>
      </c>
      <c r="I1203" s="16">
        <f t="shared" si="224"/>
        <v>3.3742268916854106</v>
      </c>
      <c r="J1203" s="13">
        <f t="shared" si="218"/>
        <v>3.3726294451881267</v>
      </c>
      <c r="K1203" s="13">
        <f t="shared" si="219"/>
        <v>1.5974464972838831E-3</v>
      </c>
      <c r="L1203" s="13">
        <f t="shared" si="220"/>
        <v>0</v>
      </c>
      <c r="M1203" s="13">
        <f t="shared" si="225"/>
        <v>0.63134319707143871</v>
      </c>
      <c r="N1203" s="13">
        <f t="shared" si="221"/>
        <v>0.39143278218429201</v>
      </c>
      <c r="O1203" s="13">
        <f t="shared" si="222"/>
        <v>0.39143278218429201</v>
      </c>
      <c r="Q1203">
        <v>23.771761120293409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0.12640817128433501</v>
      </c>
      <c r="G1204" s="13">
        <f t="shared" si="216"/>
        <v>0</v>
      </c>
      <c r="H1204" s="13">
        <f t="shared" si="217"/>
        <v>0.12640817128433501</v>
      </c>
      <c r="I1204" s="16">
        <f t="shared" si="224"/>
        <v>0.1280056177816189</v>
      </c>
      <c r="J1204" s="13">
        <f t="shared" si="218"/>
        <v>0.12800555220747259</v>
      </c>
      <c r="K1204" s="13">
        <f t="shared" si="219"/>
        <v>6.5574146307367798E-8</v>
      </c>
      <c r="L1204" s="13">
        <f t="shared" si="220"/>
        <v>0</v>
      </c>
      <c r="M1204" s="13">
        <f t="shared" si="225"/>
        <v>0.23991041488714671</v>
      </c>
      <c r="N1204" s="13">
        <f t="shared" si="221"/>
        <v>0.14874445723003096</v>
      </c>
      <c r="O1204" s="13">
        <f t="shared" si="222"/>
        <v>0.14874445723003096</v>
      </c>
      <c r="Q1204">
        <v>25.823474000000012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0.13495915654510091</v>
      </c>
      <c r="G1205" s="13">
        <f t="shared" si="216"/>
        <v>0</v>
      </c>
      <c r="H1205" s="13">
        <f t="shared" si="217"/>
        <v>0.13495915654510091</v>
      </c>
      <c r="I1205" s="16">
        <f t="shared" si="224"/>
        <v>0.13495922211924721</v>
      </c>
      <c r="J1205" s="13">
        <f t="shared" si="218"/>
        <v>0.13495913117706945</v>
      </c>
      <c r="K1205" s="13">
        <f t="shared" si="219"/>
        <v>9.09421777606223E-8</v>
      </c>
      <c r="L1205" s="13">
        <f t="shared" si="220"/>
        <v>0</v>
      </c>
      <c r="M1205" s="13">
        <f t="shared" si="225"/>
        <v>9.1165957657115743E-2</v>
      </c>
      <c r="N1205" s="13">
        <f t="shared" si="221"/>
        <v>5.6522893747411762E-2</v>
      </c>
      <c r="O1205" s="13">
        <f t="shared" si="222"/>
        <v>5.6522893747411762E-2</v>
      </c>
      <c r="Q1205">
        <v>24.612236157995319</v>
      </c>
    </row>
    <row r="1206" spans="1:17" x14ac:dyDescent="0.2">
      <c r="A1206" s="14">
        <f t="shared" si="223"/>
        <v>58685</v>
      </c>
      <c r="B1206" s="1">
        <v>9</v>
      </c>
      <c r="F1206" s="34">
        <v>0.30628293110195209</v>
      </c>
      <c r="G1206" s="13">
        <f t="shared" si="216"/>
        <v>0</v>
      </c>
      <c r="H1206" s="13">
        <f t="shared" si="217"/>
        <v>0.30628293110195209</v>
      </c>
      <c r="I1206" s="16">
        <f t="shared" si="224"/>
        <v>0.30628302204412983</v>
      </c>
      <c r="J1206" s="13">
        <f t="shared" si="218"/>
        <v>0.30628185174858036</v>
      </c>
      <c r="K1206" s="13">
        <f t="shared" si="219"/>
        <v>1.1702955494685696E-6</v>
      </c>
      <c r="L1206" s="13">
        <f t="shared" si="220"/>
        <v>0</v>
      </c>
      <c r="M1206" s="13">
        <f t="shared" si="225"/>
        <v>3.4643063909703981E-2</v>
      </c>
      <c r="N1206" s="13">
        <f t="shared" si="221"/>
        <v>2.1478699624016467E-2</v>
      </c>
      <c r="O1206" s="13">
        <f t="shared" si="222"/>
        <v>2.1478699624016467E-2</v>
      </c>
      <c r="Q1206">
        <v>23.924289455284569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1.6751809682634531</v>
      </c>
      <c r="G1207" s="13">
        <f t="shared" si="216"/>
        <v>0</v>
      </c>
      <c r="H1207" s="13">
        <f t="shared" si="217"/>
        <v>1.6751809682634531</v>
      </c>
      <c r="I1207" s="16">
        <f t="shared" si="224"/>
        <v>1.6751821385590024</v>
      </c>
      <c r="J1207" s="13">
        <f t="shared" si="218"/>
        <v>1.6749360466292957</v>
      </c>
      <c r="K1207" s="13">
        <f t="shared" si="219"/>
        <v>2.4609192970670435E-4</v>
      </c>
      <c r="L1207" s="13">
        <f t="shared" si="220"/>
        <v>0</v>
      </c>
      <c r="M1207" s="13">
        <f t="shared" si="225"/>
        <v>1.3164364285687513E-2</v>
      </c>
      <c r="N1207" s="13">
        <f t="shared" si="221"/>
        <v>8.1619058571262577E-3</v>
      </c>
      <c r="O1207" s="13">
        <f t="shared" si="222"/>
        <v>8.1619058571262577E-3</v>
      </c>
      <c r="Q1207">
        <v>22.138629037929071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6.5466208363539051</v>
      </c>
      <c r="G1208" s="13">
        <f t="shared" si="216"/>
        <v>0</v>
      </c>
      <c r="H1208" s="13">
        <f t="shared" si="217"/>
        <v>6.5466208363539051</v>
      </c>
      <c r="I1208" s="16">
        <f t="shared" si="224"/>
        <v>6.5468669282836114</v>
      </c>
      <c r="J1208" s="13">
        <f t="shared" si="218"/>
        <v>6.5237778852453729</v>
      </c>
      <c r="K1208" s="13">
        <f t="shared" si="219"/>
        <v>2.3089043038238444E-2</v>
      </c>
      <c r="L1208" s="13">
        <f t="shared" si="220"/>
        <v>0</v>
      </c>
      <c r="M1208" s="13">
        <f t="shared" si="225"/>
        <v>5.0024584285612555E-3</v>
      </c>
      <c r="N1208" s="13">
        <f t="shared" si="221"/>
        <v>3.1015242257079784E-3</v>
      </c>
      <c r="O1208" s="13">
        <f t="shared" si="222"/>
        <v>3.1015242257079784E-3</v>
      </c>
      <c r="Q1208">
        <v>18.90765560569054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27.064103905552049</v>
      </c>
      <c r="G1209" s="13">
        <f t="shared" si="216"/>
        <v>0</v>
      </c>
      <c r="H1209" s="13">
        <f t="shared" si="217"/>
        <v>27.064103905552049</v>
      </c>
      <c r="I1209" s="16">
        <f t="shared" si="224"/>
        <v>27.087192948590285</v>
      </c>
      <c r="J1209" s="13">
        <f t="shared" si="218"/>
        <v>24.645250628368217</v>
      </c>
      <c r="K1209" s="13">
        <f t="shared" si="219"/>
        <v>2.4419423202220685</v>
      </c>
      <c r="L1209" s="13">
        <f t="shared" si="220"/>
        <v>0</v>
      </c>
      <c r="M1209" s="13">
        <f t="shared" si="225"/>
        <v>1.9009342028532771E-3</v>
      </c>
      <c r="N1209" s="13">
        <f t="shared" si="221"/>
        <v>1.1785792057690317E-3</v>
      </c>
      <c r="O1209" s="13">
        <f t="shared" si="222"/>
        <v>1.1785792057690317E-3</v>
      </c>
      <c r="Q1209">
        <v>15.080540884371739</v>
      </c>
    </row>
    <row r="1210" spans="1:17" x14ac:dyDescent="0.2">
      <c r="A1210" s="14">
        <f t="shared" si="223"/>
        <v>58807</v>
      </c>
      <c r="B1210" s="1">
        <v>1</v>
      </c>
      <c r="F1210" s="34">
        <v>143.16064110442679</v>
      </c>
      <c r="G1210" s="13">
        <f t="shared" si="216"/>
        <v>12.951019131039645</v>
      </c>
      <c r="H1210" s="13">
        <f t="shared" si="217"/>
        <v>130.20962197338713</v>
      </c>
      <c r="I1210" s="16">
        <f t="shared" si="224"/>
        <v>132.6515642936092</v>
      </c>
      <c r="J1210" s="13">
        <f t="shared" si="218"/>
        <v>51.866342193046549</v>
      </c>
      <c r="K1210" s="13">
        <f t="shared" si="219"/>
        <v>80.785222100562649</v>
      </c>
      <c r="L1210" s="13">
        <f t="shared" si="220"/>
        <v>70.155439224233334</v>
      </c>
      <c r="M1210" s="13">
        <f t="shared" si="225"/>
        <v>70.156161579230414</v>
      </c>
      <c r="N1210" s="13">
        <f t="shared" si="221"/>
        <v>43.496820179122857</v>
      </c>
      <c r="O1210" s="13">
        <f t="shared" si="222"/>
        <v>56.4478393101625</v>
      </c>
      <c r="Q1210">
        <v>14.32377052361058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129.86511008462469</v>
      </c>
      <c r="G1211" s="13">
        <f t="shared" si="216"/>
        <v>11.464541473258917</v>
      </c>
      <c r="H1211" s="13">
        <f t="shared" si="217"/>
        <v>118.40056861136577</v>
      </c>
      <c r="I1211" s="16">
        <f t="shared" si="224"/>
        <v>129.03035148769507</v>
      </c>
      <c r="J1211" s="13">
        <f t="shared" si="218"/>
        <v>45.7657916922048</v>
      </c>
      <c r="K1211" s="13">
        <f t="shared" si="219"/>
        <v>83.264559795490271</v>
      </c>
      <c r="L1211" s="13">
        <f t="shared" si="220"/>
        <v>72.653006950814273</v>
      </c>
      <c r="M1211" s="13">
        <f t="shared" si="225"/>
        <v>99.312348350921837</v>
      </c>
      <c r="N1211" s="13">
        <f t="shared" si="221"/>
        <v>61.573655977571541</v>
      </c>
      <c r="O1211" s="13">
        <f t="shared" si="222"/>
        <v>73.038197450830452</v>
      </c>
      <c r="Q1211">
        <v>12.27306759354839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45.085919235965527</v>
      </c>
      <c r="G1212" s="13">
        <f t="shared" si="216"/>
        <v>1.9859901575149188</v>
      </c>
      <c r="H1212" s="13">
        <f t="shared" si="217"/>
        <v>43.099929078450607</v>
      </c>
      <c r="I1212" s="16">
        <f t="shared" si="224"/>
        <v>53.711481923126598</v>
      </c>
      <c r="J1212" s="13">
        <f t="shared" si="218"/>
        <v>39.672734529775717</v>
      </c>
      <c r="K1212" s="13">
        <f t="shared" si="219"/>
        <v>14.038747393350882</v>
      </c>
      <c r="L1212" s="13">
        <f t="shared" si="220"/>
        <v>2.9181921832853792</v>
      </c>
      <c r="M1212" s="13">
        <f t="shared" si="225"/>
        <v>40.656884556635681</v>
      </c>
      <c r="N1212" s="13">
        <f t="shared" si="221"/>
        <v>25.207268425114123</v>
      </c>
      <c r="O1212" s="13">
        <f t="shared" si="222"/>
        <v>27.193258582629042</v>
      </c>
      <c r="Q1212">
        <v>14.94861887778381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0.88207026083971773</v>
      </c>
      <c r="G1213" s="13">
        <f t="shared" si="216"/>
        <v>0</v>
      </c>
      <c r="H1213" s="13">
        <f t="shared" si="217"/>
        <v>0.88207026083971773</v>
      </c>
      <c r="I1213" s="16">
        <f t="shared" si="224"/>
        <v>12.002625470905221</v>
      </c>
      <c r="J1213" s="13">
        <f t="shared" si="218"/>
        <v>11.861741260913607</v>
      </c>
      <c r="K1213" s="13">
        <f t="shared" si="219"/>
        <v>0.14088420999161322</v>
      </c>
      <c r="L1213" s="13">
        <f t="shared" si="220"/>
        <v>0</v>
      </c>
      <c r="M1213" s="13">
        <f t="shared" si="225"/>
        <v>15.449616131521559</v>
      </c>
      <c r="N1213" s="13">
        <f t="shared" si="221"/>
        <v>9.5787620015433657</v>
      </c>
      <c r="O1213" s="13">
        <f t="shared" si="222"/>
        <v>9.5787620015433657</v>
      </c>
      <c r="Q1213">
        <v>18.889355163292201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10.262978852491321</v>
      </c>
      <c r="G1214" s="13">
        <f t="shared" si="216"/>
        <v>0</v>
      </c>
      <c r="H1214" s="13">
        <f t="shared" si="217"/>
        <v>10.262978852491321</v>
      </c>
      <c r="I1214" s="16">
        <f t="shared" si="224"/>
        <v>10.403863062482934</v>
      </c>
      <c r="J1214" s="13">
        <f t="shared" si="218"/>
        <v>10.31689223633667</v>
      </c>
      <c r="K1214" s="13">
        <f t="shared" si="219"/>
        <v>8.6970826146263391E-2</v>
      </c>
      <c r="L1214" s="13">
        <f t="shared" si="220"/>
        <v>0</v>
      </c>
      <c r="M1214" s="13">
        <f t="shared" si="225"/>
        <v>5.8708541299781931</v>
      </c>
      <c r="N1214" s="13">
        <f t="shared" si="221"/>
        <v>3.6399295605864799</v>
      </c>
      <c r="O1214" s="13">
        <f t="shared" si="222"/>
        <v>3.6399295605864799</v>
      </c>
      <c r="Q1214">
        <v>19.303502300932259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1.690787808412193</v>
      </c>
      <c r="G1215" s="13">
        <f t="shared" si="216"/>
        <v>0</v>
      </c>
      <c r="H1215" s="13">
        <f t="shared" si="217"/>
        <v>1.690787808412193</v>
      </c>
      <c r="I1215" s="16">
        <f t="shared" si="224"/>
        <v>1.7777586345584564</v>
      </c>
      <c r="J1215" s="13">
        <f t="shared" si="218"/>
        <v>1.7775064121278916</v>
      </c>
      <c r="K1215" s="13">
        <f t="shared" si="219"/>
        <v>2.5222243056477467E-4</v>
      </c>
      <c r="L1215" s="13">
        <f t="shared" si="220"/>
        <v>0</v>
      </c>
      <c r="M1215" s="13">
        <f t="shared" si="225"/>
        <v>2.2309245693917132</v>
      </c>
      <c r="N1215" s="13">
        <f t="shared" si="221"/>
        <v>1.3831732330228621</v>
      </c>
      <c r="O1215" s="13">
        <f t="shared" si="222"/>
        <v>1.3831732330228621</v>
      </c>
      <c r="Q1215">
        <v>23.229707858677159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1.036488988223458</v>
      </c>
      <c r="G1216" s="13">
        <f t="shared" si="216"/>
        <v>0</v>
      </c>
      <c r="H1216" s="13">
        <f t="shared" si="217"/>
        <v>1.036488988223458</v>
      </c>
      <c r="I1216" s="16">
        <f t="shared" si="224"/>
        <v>1.0367412106540228</v>
      </c>
      <c r="J1216" s="13">
        <f t="shared" si="218"/>
        <v>1.036701227572411</v>
      </c>
      <c r="K1216" s="13">
        <f t="shared" si="219"/>
        <v>3.9983081611794091E-5</v>
      </c>
      <c r="L1216" s="13">
        <f t="shared" si="220"/>
        <v>0</v>
      </c>
      <c r="M1216" s="13">
        <f t="shared" si="225"/>
        <v>0.84775133636885114</v>
      </c>
      <c r="N1216" s="13">
        <f t="shared" si="221"/>
        <v>0.52560582854868765</v>
      </c>
      <c r="O1216" s="13">
        <f t="shared" si="222"/>
        <v>0.52560582854868765</v>
      </c>
      <c r="Q1216">
        <v>24.83133158727053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0.48938168563335921</v>
      </c>
      <c r="G1217" s="13">
        <f t="shared" si="216"/>
        <v>0</v>
      </c>
      <c r="H1217" s="13">
        <f t="shared" si="217"/>
        <v>0.48938168563335921</v>
      </c>
      <c r="I1217" s="16">
        <f t="shared" si="224"/>
        <v>0.489421668714971</v>
      </c>
      <c r="J1217" s="13">
        <f t="shared" si="218"/>
        <v>0.48941722322554809</v>
      </c>
      <c r="K1217" s="13">
        <f t="shared" si="219"/>
        <v>4.4454894229106756E-6</v>
      </c>
      <c r="L1217" s="13">
        <f t="shared" si="220"/>
        <v>0</v>
      </c>
      <c r="M1217" s="13">
        <f t="shared" si="225"/>
        <v>0.32214550782016349</v>
      </c>
      <c r="N1217" s="13">
        <f t="shared" si="221"/>
        <v>0.19973021484850137</v>
      </c>
      <c r="O1217" s="13">
        <f t="shared" si="222"/>
        <v>0.19973021484850137</v>
      </c>
      <c r="Q1217">
        <v>24.435461000000011</v>
      </c>
    </row>
    <row r="1218" spans="1:17" x14ac:dyDescent="0.2">
      <c r="A1218" s="14">
        <f t="shared" si="223"/>
        <v>59050</v>
      </c>
      <c r="B1218" s="1">
        <v>9</v>
      </c>
      <c r="F1218" s="34">
        <v>0.21338095950257921</v>
      </c>
      <c r="G1218" s="13">
        <f t="shared" si="216"/>
        <v>0</v>
      </c>
      <c r="H1218" s="13">
        <f t="shared" si="217"/>
        <v>0.21338095950257921</v>
      </c>
      <c r="I1218" s="16">
        <f t="shared" si="224"/>
        <v>0.21338540499200212</v>
      </c>
      <c r="J1218" s="13">
        <f t="shared" si="218"/>
        <v>0.21338495933517232</v>
      </c>
      <c r="K1218" s="13">
        <f t="shared" si="219"/>
        <v>4.4565682980057808E-7</v>
      </c>
      <c r="L1218" s="13">
        <f t="shared" si="220"/>
        <v>0</v>
      </c>
      <c r="M1218" s="13">
        <f t="shared" si="225"/>
        <v>0.12241529297166212</v>
      </c>
      <c r="N1218" s="13">
        <f t="shared" si="221"/>
        <v>7.5897481642430514E-2</v>
      </c>
      <c r="O1218" s="13">
        <f t="shared" si="222"/>
        <v>7.5897481642430514E-2</v>
      </c>
      <c r="Q1218">
        <v>23.078222813548489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21.44281282645796</v>
      </c>
      <c r="G1219" s="13">
        <f t="shared" si="216"/>
        <v>0</v>
      </c>
      <c r="H1219" s="13">
        <f t="shared" si="217"/>
        <v>21.44281282645796</v>
      </c>
      <c r="I1219" s="16">
        <f t="shared" si="224"/>
        <v>21.44281327211479</v>
      </c>
      <c r="J1219" s="13">
        <f t="shared" si="218"/>
        <v>20.936890551007274</v>
      </c>
      <c r="K1219" s="13">
        <f t="shared" si="219"/>
        <v>0.50592272110751679</v>
      </c>
      <c r="L1219" s="13">
        <f t="shared" si="220"/>
        <v>0</v>
      </c>
      <c r="M1219" s="13">
        <f t="shared" si="225"/>
        <v>4.6517811329231606E-2</v>
      </c>
      <c r="N1219" s="13">
        <f t="shared" si="221"/>
        <v>2.8841043024123596E-2</v>
      </c>
      <c r="O1219" s="13">
        <f t="shared" si="222"/>
        <v>2.8841043024123596E-2</v>
      </c>
      <c r="Q1219">
        <v>22.027433476495229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14.244898535620919</v>
      </c>
      <c r="G1220" s="13">
        <f t="shared" si="216"/>
        <v>0</v>
      </c>
      <c r="H1220" s="13">
        <f t="shared" si="217"/>
        <v>14.244898535620919</v>
      </c>
      <c r="I1220" s="16">
        <f t="shared" si="224"/>
        <v>14.750821256728436</v>
      </c>
      <c r="J1220" s="13">
        <f t="shared" si="218"/>
        <v>14.423395229909277</v>
      </c>
      <c r="K1220" s="13">
        <f t="shared" si="219"/>
        <v>0.32742602681915933</v>
      </c>
      <c r="L1220" s="13">
        <f t="shared" si="220"/>
        <v>0</v>
      </c>
      <c r="M1220" s="13">
        <f t="shared" si="225"/>
        <v>1.7676768305108011E-2</v>
      </c>
      <c r="N1220" s="13">
        <f t="shared" si="221"/>
        <v>1.0959596349166966E-2</v>
      </c>
      <c r="O1220" s="13">
        <f t="shared" si="222"/>
        <v>1.0959596349166966E-2</v>
      </c>
      <c r="Q1220">
        <v>17.18523068494024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31.869548764973139</v>
      </c>
      <c r="G1221" s="13">
        <f t="shared" si="216"/>
        <v>0.50836287111146194</v>
      </c>
      <c r="H1221" s="13">
        <f t="shared" si="217"/>
        <v>31.361185893861677</v>
      </c>
      <c r="I1221" s="16">
        <f t="shared" si="224"/>
        <v>31.688611920680835</v>
      </c>
      <c r="J1221" s="13">
        <f t="shared" si="218"/>
        <v>27.217203608173104</v>
      </c>
      <c r="K1221" s="13">
        <f t="shared" si="219"/>
        <v>4.4714083125077302</v>
      </c>
      <c r="L1221" s="13">
        <f t="shared" si="220"/>
        <v>0</v>
      </c>
      <c r="M1221" s="13">
        <f t="shared" si="225"/>
        <v>6.7171719559410443E-3</v>
      </c>
      <c r="N1221" s="13">
        <f t="shared" si="221"/>
        <v>4.1646466126834475E-3</v>
      </c>
      <c r="O1221" s="13">
        <f t="shared" si="222"/>
        <v>0.5125275177241454</v>
      </c>
      <c r="Q1221">
        <v>13.47448477258269</v>
      </c>
    </row>
    <row r="1222" spans="1:17" x14ac:dyDescent="0.2">
      <c r="A1222" s="14">
        <f t="shared" si="223"/>
        <v>59172</v>
      </c>
      <c r="B1222" s="1">
        <v>1</v>
      </c>
      <c r="F1222" s="34">
        <v>124.5043937974708</v>
      </c>
      <c r="G1222" s="13">
        <f t="shared" ref="G1222:G1285" si="228">IF((F1222-$J$2)&gt;0,$I$2*(F1222-$J$2),0)</f>
        <v>10.865198357238407</v>
      </c>
      <c r="H1222" s="13">
        <f t="shared" ref="H1222:H1285" si="229">F1222-G1222</f>
        <v>113.63919544023238</v>
      </c>
      <c r="I1222" s="16">
        <f t="shared" si="224"/>
        <v>118.11060375274012</v>
      </c>
      <c r="J1222" s="13">
        <f t="shared" ref="J1222:J1285" si="230">I1222/SQRT(1+(I1222/($K$2*(300+(25*Q1222)+0.05*(Q1222)^3)))^2)</f>
        <v>45.236678271247115</v>
      </c>
      <c r="K1222" s="13">
        <f t="shared" ref="K1222:K1285" si="231">I1222-J1222</f>
        <v>72.873925481493004</v>
      </c>
      <c r="L1222" s="13">
        <f t="shared" ref="L1222:L1285" si="232">IF(K1222&gt;$N$2,(K1222-$N$2)/$L$2,0)</f>
        <v>62.185972559155239</v>
      </c>
      <c r="M1222" s="13">
        <f t="shared" si="225"/>
        <v>62.188525084498494</v>
      </c>
      <c r="N1222" s="13">
        <f t="shared" ref="N1222:N1285" si="233">$M$2*M1222</f>
        <v>38.556885552389069</v>
      </c>
      <c r="O1222" s="13">
        <f t="shared" ref="O1222:O1285" si="234">N1222+G1222</f>
        <v>49.422083909627474</v>
      </c>
      <c r="Q1222">
        <v>12.279857593548391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13.792603943055751</v>
      </c>
      <c r="G1223" s="13">
        <f t="shared" si="228"/>
        <v>0</v>
      </c>
      <c r="H1223" s="13">
        <f t="shared" si="229"/>
        <v>13.792603943055751</v>
      </c>
      <c r="I1223" s="16">
        <f t="shared" ref="I1223:I1286" si="237">H1223+K1222-L1222</f>
        <v>24.480556865393517</v>
      </c>
      <c r="J1223" s="13">
        <f t="shared" si="230"/>
        <v>22.287713687914913</v>
      </c>
      <c r="K1223" s="13">
        <f t="shared" si="231"/>
        <v>2.1928431774786041</v>
      </c>
      <c r="L1223" s="13">
        <f t="shared" si="232"/>
        <v>0</v>
      </c>
      <c r="M1223" s="13">
        <f t="shared" ref="M1223:M1286" si="238">L1223+M1222-N1222</f>
        <v>23.631639532109425</v>
      </c>
      <c r="N1223" s="13">
        <f t="shared" si="233"/>
        <v>14.651616509907843</v>
      </c>
      <c r="O1223" s="13">
        <f t="shared" si="234"/>
        <v>14.651616509907843</v>
      </c>
      <c r="Q1223">
        <v>13.673838043668971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1.6650052731582801</v>
      </c>
      <c r="G1224" s="13">
        <f t="shared" si="228"/>
        <v>0</v>
      </c>
      <c r="H1224" s="13">
        <f t="shared" si="229"/>
        <v>1.6650052731582801</v>
      </c>
      <c r="I1224" s="16">
        <f t="shared" si="237"/>
        <v>3.857848450636884</v>
      </c>
      <c r="J1224" s="13">
        <f t="shared" si="230"/>
        <v>3.8516412003616018</v>
      </c>
      <c r="K1224" s="13">
        <f t="shared" si="231"/>
        <v>6.2072502752821279E-3</v>
      </c>
      <c r="L1224" s="13">
        <f t="shared" si="232"/>
        <v>0</v>
      </c>
      <c r="M1224" s="13">
        <f t="shared" si="238"/>
        <v>8.980023022201582</v>
      </c>
      <c r="N1224" s="13">
        <f t="shared" si="233"/>
        <v>5.5676142737649812</v>
      </c>
      <c r="O1224" s="13">
        <f t="shared" si="234"/>
        <v>5.5676142737649812</v>
      </c>
      <c r="Q1224">
        <v>16.995678562002421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50.226551315491271</v>
      </c>
      <c r="G1225" s="13">
        <f t="shared" si="228"/>
        <v>2.5607272418558833</v>
      </c>
      <c r="H1225" s="13">
        <f t="shared" si="229"/>
        <v>47.665824073635385</v>
      </c>
      <c r="I1225" s="16">
        <f t="shared" si="237"/>
        <v>47.672031323910666</v>
      </c>
      <c r="J1225" s="13">
        <f t="shared" si="230"/>
        <v>39.525487973293281</v>
      </c>
      <c r="K1225" s="13">
        <f t="shared" si="231"/>
        <v>8.1465433506173852</v>
      </c>
      <c r="L1225" s="13">
        <f t="shared" si="232"/>
        <v>0</v>
      </c>
      <c r="M1225" s="13">
        <f t="shared" si="238"/>
        <v>3.4124087484366008</v>
      </c>
      <c r="N1225" s="13">
        <f t="shared" si="233"/>
        <v>2.1156934240306926</v>
      </c>
      <c r="O1225" s="13">
        <f t="shared" si="234"/>
        <v>4.6764206658865763</v>
      </c>
      <c r="Q1225">
        <v>17.563162774939329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3.710277448169216</v>
      </c>
      <c r="G1226" s="13">
        <f t="shared" si="228"/>
        <v>0</v>
      </c>
      <c r="H1226" s="13">
        <f t="shared" si="229"/>
        <v>3.710277448169216</v>
      </c>
      <c r="I1226" s="16">
        <f t="shared" si="237"/>
        <v>11.8568207987866</v>
      </c>
      <c r="J1226" s="13">
        <f t="shared" si="230"/>
        <v>11.775086603977613</v>
      </c>
      <c r="K1226" s="13">
        <f t="shared" si="231"/>
        <v>8.1734194808987581E-2</v>
      </c>
      <c r="L1226" s="13">
        <f t="shared" si="232"/>
        <v>0</v>
      </c>
      <c r="M1226" s="13">
        <f t="shared" si="238"/>
        <v>1.2967153244059082</v>
      </c>
      <c r="N1226" s="13">
        <f t="shared" si="233"/>
        <v>0.80396350113166304</v>
      </c>
      <c r="O1226" s="13">
        <f t="shared" si="234"/>
        <v>0.80396350113166304</v>
      </c>
      <c r="Q1226">
        <v>22.53040034381829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13.59290047222192</v>
      </c>
      <c r="G1227" s="13">
        <f t="shared" si="228"/>
        <v>0</v>
      </c>
      <c r="H1227" s="13">
        <f t="shared" si="229"/>
        <v>13.59290047222192</v>
      </c>
      <c r="I1227" s="16">
        <f t="shared" si="237"/>
        <v>13.674634667030908</v>
      </c>
      <c r="J1227" s="13">
        <f t="shared" si="230"/>
        <v>13.555272420259634</v>
      </c>
      <c r="K1227" s="13">
        <f t="shared" si="231"/>
        <v>0.11936224677127427</v>
      </c>
      <c r="L1227" s="13">
        <f t="shared" si="232"/>
        <v>0</v>
      </c>
      <c r="M1227" s="13">
        <f t="shared" si="238"/>
        <v>0.49275182327424516</v>
      </c>
      <c r="N1227" s="13">
        <f t="shared" si="233"/>
        <v>0.305506130430032</v>
      </c>
      <c r="O1227" s="13">
        <f t="shared" si="234"/>
        <v>0.305506130430032</v>
      </c>
      <c r="Q1227">
        <v>22.860137335455271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0.30454167865978682</v>
      </c>
      <c r="G1228" s="13">
        <f t="shared" si="228"/>
        <v>0</v>
      </c>
      <c r="H1228" s="13">
        <f t="shared" si="229"/>
        <v>0.30454167865978682</v>
      </c>
      <c r="I1228" s="16">
        <f t="shared" si="237"/>
        <v>0.42390392543106109</v>
      </c>
      <c r="J1228" s="13">
        <f t="shared" si="230"/>
        <v>0.42390114186155609</v>
      </c>
      <c r="K1228" s="13">
        <f t="shared" si="231"/>
        <v>2.7835695050049125E-6</v>
      </c>
      <c r="L1228" s="13">
        <f t="shared" si="232"/>
        <v>0</v>
      </c>
      <c r="M1228" s="13">
        <f t="shared" si="238"/>
        <v>0.18724569284421316</v>
      </c>
      <c r="N1228" s="13">
        <f t="shared" si="233"/>
        <v>0.11609232956341216</v>
      </c>
      <c r="O1228" s="13">
        <f t="shared" si="234"/>
        <v>0.11609232956341216</v>
      </c>
      <c r="Q1228">
        <v>24.700613983411461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0.24959353148865379</v>
      </c>
      <c r="G1229" s="13">
        <f t="shared" si="228"/>
        <v>0</v>
      </c>
      <c r="H1229" s="13">
        <f t="shared" si="229"/>
        <v>0.24959353148865379</v>
      </c>
      <c r="I1229" s="16">
        <f t="shared" si="237"/>
        <v>0.2495963150581588</v>
      </c>
      <c r="J1229" s="13">
        <f t="shared" si="230"/>
        <v>0.24959589137922511</v>
      </c>
      <c r="K1229" s="13">
        <f t="shared" si="231"/>
        <v>4.2367893368644438E-7</v>
      </c>
      <c r="L1229" s="13">
        <f t="shared" si="232"/>
        <v>0</v>
      </c>
      <c r="M1229" s="13">
        <f t="shared" si="238"/>
        <v>7.1153363280801005E-2</v>
      </c>
      <c r="N1229" s="13">
        <f t="shared" si="233"/>
        <v>4.4115085234096622E-2</v>
      </c>
      <c r="O1229" s="13">
        <f t="shared" si="234"/>
        <v>4.4115085234096622E-2</v>
      </c>
      <c r="Q1229">
        <v>26.820747000000011</v>
      </c>
    </row>
    <row r="1230" spans="1:17" x14ac:dyDescent="0.2">
      <c r="A1230" s="14">
        <f t="shared" si="235"/>
        <v>59415</v>
      </c>
      <c r="B1230" s="1">
        <v>9</v>
      </c>
      <c r="F1230" s="34">
        <v>18.28523049093117</v>
      </c>
      <c r="G1230" s="13">
        <f t="shared" si="228"/>
        <v>0</v>
      </c>
      <c r="H1230" s="13">
        <f t="shared" si="229"/>
        <v>18.28523049093117</v>
      </c>
      <c r="I1230" s="16">
        <f t="shared" si="237"/>
        <v>18.285230914610104</v>
      </c>
      <c r="J1230" s="13">
        <f t="shared" si="230"/>
        <v>17.984382772918504</v>
      </c>
      <c r="K1230" s="13">
        <f t="shared" si="231"/>
        <v>0.30084814169159912</v>
      </c>
      <c r="L1230" s="13">
        <f t="shared" si="232"/>
        <v>0</v>
      </c>
      <c r="M1230" s="13">
        <f t="shared" si="238"/>
        <v>2.7038278046704382E-2</v>
      </c>
      <c r="N1230" s="13">
        <f t="shared" si="233"/>
        <v>1.6763732388956717E-2</v>
      </c>
      <c r="O1230" s="13">
        <f t="shared" si="234"/>
        <v>1.6763732388956717E-2</v>
      </c>
      <c r="Q1230">
        <v>22.402025145383249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50.888852242740192</v>
      </c>
      <c r="G1231" s="13">
        <f t="shared" si="228"/>
        <v>2.6347743430673125</v>
      </c>
      <c r="H1231" s="13">
        <f t="shared" si="229"/>
        <v>48.254077899672879</v>
      </c>
      <c r="I1231" s="16">
        <f t="shared" si="237"/>
        <v>48.554926041364482</v>
      </c>
      <c r="J1231" s="13">
        <f t="shared" si="230"/>
        <v>42.420511852959791</v>
      </c>
      <c r="K1231" s="13">
        <f t="shared" si="231"/>
        <v>6.1344141884046905</v>
      </c>
      <c r="L1231" s="13">
        <f t="shared" si="232"/>
        <v>0</v>
      </c>
      <c r="M1231" s="13">
        <f t="shared" si="238"/>
        <v>1.0274545657747665E-2</v>
      </c>
      <c r="N1231" s="13">
        <f t="shared" si="233"/>
        <v>6.3702183078035522E-3</v>
      </c>
      <c r="O1231" s="13">
        <f t="shared" si="234"/>
        <v>2.6411445613751159</v>
      </c>
      <c r="Q1231">
        <v>20.52607511589925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32.143048365785091</v>
      </c>
      <c r="G1232" s="13">
        <f t="shared" si="228"/>
        <v>0.53894089356226949</v>
      </c>
      <c r="H1232" s="13">
        <f t="shared" si="229"/>
        <v>31.604107472222822</v>
      </c>
      <c r="I1232" s="16">
        <f t="shared" si="237"/>
        <v>37.738521660627512</v>
      </c>
      <c r="J1232" s="13">
        <f t="shared" si="230"/>
        <v>33.634866250126478</v>
      </c>
      <c r="K1232" s="13">
        <f t="shared" si="231"/>
        <v>4.1036554105010339</v>
      </c>
      <c r="L1232" s="13">
        <f t="shared" si="232"/>
        <v>0</v>
      </c>
      <c r="M1232" s="13">
        <f t="shared" si="238"/>
        <v>3.9043273499441127E-3</v>
      </c>
      <c r="N1232" s="13">
        <f t="shared" si="233"/>
        <v>2.4206829569653498E-3</v>
      </c>
      <c r="O1232" s="13">
        <f t="shared" si="234"/>
        <v>0.54136157651923489</v>
      </c>
      <c r="Q1232">
        <v>18.241781263514252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59.135981941922147</v>
      </c>
      <c r="G1233" s="13">
        <f t="shared" si="228"/>
        <v>3.5568265740308829</v>
      </c>
      <c r="H1233" s="13">
        <f t="shared" si="229"/>
        <v>55.579155367891261</v>
      </c>
      <c r="I1233" s="16">
        <f t="shared" si="237"/>
        <v>59.682810778392295</v>
      </c>
      <c r="J1233" s="13">
        <f t="shared" si="230"/>
        <v>40.850801049573938</v>
      </c>
      <c r="K1233" s="13">
        <f t="shared" si="231"/>
        <v>18.832009728818356</v>
      </c>
      <c r="L1233" s="13">
        <f t="shared" si="232"/>
        <v>7.7466983357919723</v>
      </c>
      <c r="M1233" s="13">
        <f t="shared" si="238"/>
        <v>7.7481819801849507</v>
      </c>
      <c r="N1233" s="13">
        <f t="shared" si="233"/>
        <v>4.8038728277146694</v>
      </c>
      <c r="O1233" s="13">
        <f t="shared" si="234"/>
        <v>8.3606994017455527</v>
      </c>
      <c r="Q1233">
        <v>14.241758371962399</v>
      </c>
    </row>
    <row r="1234" spans="1:17" x14ac:dyDescent="0.2">
      <c r="A1234" s="14">
        <f t="shared" si="235"/>
        <v>59537</v>
      </c>
      <c r="B1234" s="1">
        <v>1</v>
      </c>
      <c r="F1234" s="34">
        <v>69.81944507750157</v>
      </c>
      <c r="G1234" s="13">
        <f t="shared" si="228"/>
        <v>4.7512677163297825</v>
      </c>
      <c r="H1234" s="13">
        <f t="shared" si="229"/>
        <v>65.068177361171792</v>
      </c>
      <c r="I1234" s="16">
        <f t="shared" si="237"/>
        <v>76.153488754198165</v>
      </c>
      <c r="J1234" s="13">
        <f t="shared" si="230"/>
        <v>44.687227399595301</v>
      </c>
      <c r="K1234" s="13">
        <f t="shared" si="231"/>
        <v>31.466261354602864</v>
      </c>
      <c r="L1234" s="13">
        <f t="shared" si="232"/>
        <v>20.473846870103792</v>
      </c>
      <c r="M1234" s="13">
        <f t="shared" si="238"/>
        <v>23.418156022574074</v>
      </c>
      <c r="N1234" s="13">
        <f t="shared" si="233"/>
        <v>14.519256733995926</v>
      </c>
      <c r="O1234" s="13">
        <f t="shared" si="234"/>
        <v>19.270524450325709</v>
      </c>
      <c r="Q1234">
        <v>14.02201808670447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13.72341427961215</v>
      </c>
      <c r="G1235" s="13">
        <f t="shared" si="228"/>
        <v>0</v>
      </c>
      <c r="H1235" s="13">
        <f t="shared" si="229"/>
        <v>13.72341427961215</v>
      </c>
      <c r="I1235" s="16">
        <f t="shared" si="237"/>
        <v>24.715828764111222</v>
      </c>
      <c r="J1235" s="13">
        <f t="shared" si="230"/>
        <v>22.187492992703966</v>
      </c>
      <c r="K1235" s="13">
        <f t="shared" si="231"/>
        <v>2.5283357714072565</v>
      </c>
      <c r="L1235" s="13">
        <f t="shared" si="232"/>
        <v>0</v>
      </c>
      <c r="M1235" s="13">
        <f t="shared" si="238"/>
        <v>8.8988992885781482</v>
      </c>
      <c r="N1235" s="13">
        <f t="shared" si="233"/>
        <v>5.5173175589184522</v>
      </c>
      <c r="O1235" s="13">
        <f t="shared" si="234"/>
        <v>5.5173175589184522</v>
      </c>
      <c r="Q1235">
        <v>12.68929964832375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132.87715714316531</v>
      </c>
      <c r="G1236" s="13">
        <f t="shared" si="228"/>
        <v>11.801296782244796</v>
      </c>
      <c r="H1236" s="13">
        <f t="shared" si="229"/>
        <v>121.07586036092052</v>
      </c>
      <c r="I1236" s="16">
        <f t="shared" si="237"/>
        <v>123.60419613232777</v>
      </c>
      <c r="J1236" s="13">
        <f t="shared" si="230"/>
        <v>43.00224149943061</v>
      </c>
      <c r="K1236" s="13">
        <f t="shared" si="231"/>
        <v>80.601954632897161</v>
      </c>
      <c r="L1236" s="13">
        <f t="shared" si="232"/>
        <v>69.970824230676797</v>
      </c>
      <c r="M1236" s="13">
        <f t="shared" si="238"/>
        <v>73.352405960336498</v>
      </c>
      <c r="N1236" s="13">
        <f t="shared" si="233"/>
        <v>45.478491695408628</v>
      </c>
      <c r="O1236" s="13">
        <f t="shared" si="234"/>
        <v>57.279788477653426</v>
      </c>
      <c r="Q1236">
        <v>11.31371759354839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28.49823567639196</v>
      </c>
      <c r="G1237" s="13">
        <f t="shared" si="228"/>
        <v>0.13144061233926138</v>
      </c>
      <c r="H1237" s="13">
        <f t="shared" si="229"/>
        <v>28.366795064052699</v>
      </c>
      <c r="I1237" s="16">
        <f t="shared" si="237"/>
        <v>38.99792546627306</v>
      </c>
      <c r="J1237" s="13">
        <f t="shared" si="230"/>
        <v>32.62983262010269</v>
      </c>
      <c r="K1237" s="13">
        <f t="shared" si="231"/>
        <v>6.3680928461703701</v>
      </c>
      <c r="L1237" s="13">
        <f t="shared" si="232"/>
        <v>0</v>
      </c>
      <c r="M1237" s="13">
        <f t="shared" si="238"/>
        <v>27.873914264927869</v>
      </c>
      <c r="N1237" s="13">
        <f t="shared" si="233"/>
        <v>17.281826844255278</v>
      </c>
      <c r="O1237" s="13">
        <f t="shared" si="234"/>
        <v>17.413267456594539</v>
      </c>
      <c r="Q1237">
        <v>15.1255798028652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2.2574447290289239</v>
      </c>
      <c r="G1238" s="13">
        <f t="shared" si="228"/>
        <v>0</v>
      </c>
      <c r="H1238" s="13">
        <f t="shared" si="229"/>
        <v>2.2574447290289239</v>
      </c>
      <c r="I1238" s="16">
        <f t="shared" si="237"/>
        <v>8.625537575199294</v>
      </c>
      <c r="J1238" s="13">
        <f t="shared" si="230"/>
        <v>8.5772195228512924</v>
      </c>
      <c r="K1238" s="13">
        <f t="shared" si="231"/>
        <v>4.8318052348001572E-2</v>
      </c>
      <c r="L1238" s="13">
        <f t="shared" si="232"/>
        <v>0</v>
      </c>
      <c r="M1238" s="13">
        <f t="shared" si="238"/>
        <v>10.592087420672591</v>
      </c>
      <c r="N1238" s="13">
        <f t="shared" si="233"/>
        <v>6.5670942008170066</v>
      </c>
      <c r="O1238" s="13">
        <f t="shared" si="234"/>
        <v>6.5670942008170066</v>
      </c>
      <c r="Q1238">
        <v>19.512384349633479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11.117610460307921</v>
      </c>
      <c r="G1239" s="13">
        <f t="shared" si="228"/>
        <v>0</v>
      </c>
      <c r="H1239" s="13">
        <f t="shared" si="229"/>
        <v>11.117610460307921</v>
      </c>
      <c r="I1239" s="16">
        <f t="shared" si="237"/>
        <v>11.165928512655922</v>
      </c>
      <c r="J1239" s="13">
        <f t="shared" si="230"/>
        <v>11.091326178346588</v>
      </c>
      <c r="K1239" s="13">
        <f t="shared" si="231"/>
        <v>7.4602334309334495E-2</v>
      </c>
      <c r="L1239" s="13">
        <f t="shared" si="232"/>
        <v>0</v>
      </c>
      <c r="M1239" s="13">
        <f t="shared" si="238"/>
        <v>4.0249932198555847</v>
      </c>
      <c r="N1239" s="13">
        <f t="shared" si="233"/>
        <v>2.4954957963104625</v>
      </c>
      <c r="O1239" s="13">
        <f t="shared" si="234"/>
        <v>2.4954957963104625</v>
      </c>
      <c r="Q1239">
        <v>21.903299516696091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1.8900210678671949</v>
      </c>
      <c r="G1240" s="13">
        <f t="shared" si="228"/>
        <v>0</v>
      </c>
      <c r="H1240" s="13">
        <f t="shared" si="229"/>
        <v>1.8900210678671949</v>
      </c>
      <c r="I1240" s="16">
        <f t="shared" si="237"/>
        <v>1.9646234021765294</v>
      </c>
      <c r="J1240" s="13">
        <f t="shared" si="230"/>
        <v>1.9643872925853973</v>
      </c>
      <c r="K1240" s="13">
        <f t="shared" si="231"/>
        <v>2.3610959113207208E-4</v>
      </c>
      <c r="L1240" s="13">
        <f t="shared" si="232"/>
        <v>0</v>
      </c>
      <c r="M1240" s="13">
        <f t="shared" si="238"/>
        <v>1.5294974235451222</v>
      </c>
      <c r="N1240" s="13">
        <f t="shared" si="233"/>
        <v>0.94828840259797575</v>
      </c>
      <c r="O1240" s="13">
        <f t="shared" si="234"/>
        <v>0.94828840259797575</v>
      </c>
      <c r="Q1240">
        <v>25.851623000000011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0.63557045666411227</v>
      </c>
      <c r="G1241" s="13">
        <f t="shared" si="228"/>
        <v>0</v>
      </c>
      <c r="H1241" s="13">
        <f t="shared" si="229"/>
        <v>0.63557045666411227</v>
      </c>
      <c r="I1241" s="16">
        <f t="shared" si="237"/>
        <v>0.63580656625524434</v>
      </c>
      <c r="J1241" s="13">
        <f t="shared" si="230"/>
        <v>0.63579773717439025</v>
      </c>
      <c r="K1241" s="13">
        <f t="shared" si="231"/>
        <v>8.8290808540891774E-6</v>
      </c>
      <c r="L1241" s="13">
        <f t="shared" si="232"/>
        <v>0</v>
      </c>
      <c r="M1241" s="13">
        <f t="shared" si="238"/>
        <v>0.58120902094714644</v>
      </c>
      <c r="N1241" s="13">
        <f t="shared" si="233"/>
        <v>0.36034959298723079</v>
      </c>
      <c r="O1241" s="13">
        <f t="shared" si="234"/>
        <v>0.36034959298723079</v>
      </c>
      <c r="Q1241">
        <v>25.14463196199306</v>
      </c>
    </row>
    <row r="1242" spans="1:17" x14ac:dyDescent="0.2">
      <c r="A1242" s="14">
        <f t="shared" si="235"/>
        <v>59780</v>
      </c>
      <c r="B1242" s="1">
        <v>9</v>
      </c>
      <c r="F1242" s="34">
        <v>1.6747568896891909</v>
      </c>
      <c r="G1242" s="13">
        <f t="shared" si="228"/>
        <v>0</v>
      </c>
      <c r="H1242" s="13">
        <f t="shared" si="229"/>
        <v>1.6747568896891909</v>
      </c>
      <c r="I1242" s="16">
        <f t="shared" si="237"/>
        <v>1.6747657187700451</v>
      </c>
      <c r="J1242" s="13">
        <f t="shared" si="230"/>
        <v>1.6745340915302889</v>
      </c>
      <c r="K1242" s="13">
        <f t="shared" si="231"/>
        <v>2.316272397562269E-4</v>
      </c>
      <c r="L1242" s="13">
        <f t="shared" si="232"/>
        <v>0</v>
      </c>
      <c r="M1242" s="13">
        <f t="shared" si="238"/>
        <v>0.22085942795991564</v>
      </c>
      <c r="N1242" s="13">
        <f t="shared" si="233"/>
        <v>0.13693284533514768</v>
      </c>
      <c r="O1242" s="13">
        <f t="shared" si="234"/>
        <v>0.13693284533514768</v>
      </c>
      <c r="Q1242">
        <v>22.56291472723953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40.625822474527887</v>
      </c>
      <c r="G1243" s="13">
        <f t="shared" si="228"/>
        <v>1.4873388304229134</v>
      </c>
      <c r="H1243" s="13">
        <f t="shared" si="229"/>
        <v>39.138483644104973</v>
      </c>
      <c r="I1243" s="16">
        <f t="shared" si="237"/>
        <v>39.138715271344729</v>
      </c>
      <c r="J1243" s="13">
        <f t="shared" si="230"/>
        <v>36.417780581410717</v>
      </c>
      <c r="K1243" s="13">
        <f t="shared" si="231"/>
        <v>2.7209346899340119</v>
      </c>
      <c r="L1243" s="13">
        <f t="shared" si="232"/>
        <v>0</v>
      </c>
      <c r="M1243" s="13">
        <f t="shared" si="238"/>
        <v>8.3926582624767959E-2</v>
      </c>
      <c r="N1243" s="13">
        <f t="shared" si="233"/>
        <v>5.2034481227356134E-2</v>
      </c>
      <c r="O1243" s="13">
        <f t="shared" si="234"/>
        <v>1.5393733116502695</v>
      </c>
      <c r="Q1243">
        <v>22.381590424407811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9.1280173515003415</v>
      </c>
      <c r="G1244" s="13">
        <f t="shared" si="228"/>
        <v>0</v>
      </c>
      <c r="H1244" s="13">
        <f t="shared" si="229"/>
        <v>9.1280173515003415</v>
      </c>
      <c r="I1244" s="16">
        <f t="shared" si="237"/>
        <v>11.848952041434353</v>
      </c>
      <c r="J1244" s="13">
        <f t="shared" si="230"/>
        <v>11.680215768933982</v>
      </c>
      <c r="K1244" s="13">
        <f t="shared" si="231"/>
        <v>0.1687362725003716</v>
      </c>
      <c r="L1244" s="13">
        <f t="shared" si="232"/>
        <v>0</v>
      </c>
      <c r="M1244" s="13">
        <f t="shared" si="238"/>
        <v>3.1892101397411825E-2</v>
      </c>
      <c r="N1244" s="13">
        <f t="shared" si="233"/>
        <v>1.9773102866395331E-2</v>
      </c>
      <c r="O1244" s="13">
        <f t="shared" si="234"/>
        <v>1.9773102866395331E-2</v>
      </c>
      <c r="Q1244">
        <v>17.312493692671929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35.699649261662131</v>
      </c>
      <c r="G1245" s="13">
        <f t="shared" si="228"/>
        <v>0.93657884886394782</v>
      </c>
      <c r="H1245" s="13">
        <f t="shared" si="229"/>
        <v>34.763070412798186</v>
      </c>
      <c r="I1245" s="16">
        <f t="shared" si="237"/>
        <v>34.931806685298554</v>
      </c>
      <c r="J1245" s="13">
        <f t="shared" si="230"/>
        <v>29.557438102859361</v>
      </c>
      <c r="K1245" s="13">
        <f t="shared" si="231"/>
        <v>5.3743685824391925</v>
      </c>
      <c r="L1245" s="13">
        <f t="shared" si="232"/>
        <v>0</v>
      </c>
      <c r="M1245" s="13">
        <f t="shared" si="238"/>
        <v>1.2118998531016494E-2</v>
      </c>
      <c r="N1245" s="13">
        <f t="shared" si="233"/>
        <v>7.5137790892302256E-3</v>
      </c>
      <c r="O1245" s="13">
        <f t="shared" si="234"/>
        <v>0.94409262795317805</v>
      </c>
      <c r="Q1245">
        <v>14.093171736403161</v>
      </c>
    </row>
    <row r="1246" spans="1:17" x14ac:dyDescent="0.2">
      <c r="A1246" s="14">
        <f t="shared" si="235"/>
        <v>59902</v>
      </c>
      <c r="B1246" s="1">
        <v>1</v>
      </c>
      <c r="F1246" s="34">
        <v>34.07968666778109</v>
      </c>
      <c r="G1246" s="13">
        <f t="shared" si="228"/>
        <v>0.75546248738442501</v>
      </c>
      <c r="H1246" s="13">
        <f t="shared" si="229"/>
        <v>33.324224180396662</v>
      </c>
      <c r="I1246" s="16">
        <f t="shared" si="237"/>
        <v>38.698592762835858</v>
      </c>
      <c r="J1246" s="13">
        <f t="shared" si="230"/>
        <v>29.022846372379192</v>
      </c>
      <c r="K1246" s="13">
        <f t="shared" si="231"/>
        <v>9.6757463904566663</v>
      </c>
      <c r="L1246" s="13">
        <f t="shared" si="232"/>
        <v>0</v>
      </c>
      <c r="M1246" s="13">
        <f t="shared" si="238"/>
        <v>4.605219441786268E-3</v>
      </c>
      <c r="N1246" s="13">
        <f t="shared" si="233"/>
        <v>2.8552360539074863E-3</v>
      </c>
      <c r="O1246" s="13">
        <f t="shared" si="234"/>
        <v>0.75831772343833248</v>
      </c>
      <c r="Q1246">
        <v>10.65372659354839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25.452460577205041</v>
      </c>
      <c r="G1247" s="13">
        <f t="shared" si="228"/>
        <v>0</v>
      </c>
      <c r="H1247" s="13">
        <f t="shared" si="229"/>
        <v>25.452460577205041</v>
      </c>
      <c r="I1247" s="16">
        <f t="shared" si="237"/>
        <v>35.128206967661711</v>
      </c>
      <c r="J1247" s="13">
        <f t="shared" si="230"/>
        <v>29.15301017625184</v>
      </c>
      <c r="K1247" s="13">
        <f t="shared" si="231"/>
        <v>5.9751967914098714</v>
      </c>
      <c r="L1247" s="13">
        <f t="shared" si="232"/>
        <v>0</v>
      </c>
      <c r="M1247" s="13">
        <f t="shared" si="238"/>
        <v>1.7499833878787817E-3</v>
      </c>
      <c r="N1247" s="13">
        <f t="shared" si="233"/>
        <v>1.0849897004848446E-3</v>
      </c>
      <c r="O1247" s="13">
        <f t="shared" si="234"/>
        <v>1.0849897004848446E-3</v>
      </c>
      <c r="Q1247">
        <v>13.229109565502499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58.70118343064982</v>
      </c>
      <c r="G1248" s="13">
        <f t="shared" si="228"/>
        <v>3.5082148809980871</v>
      </c>
      <c r="H1248" s="13">
        <f t="shared" si="229"/>
        <v>55.192968549651731</v>
      </c>
      <c r="I1248" s="16">
        <f t="shared" si="237"/>
        <v>61.168165341061602</v>
      </c>
      <c r="J1248" s="13">
        <f t="shared" si="230"/>
        <v>42.262337423672172</v>
      </c>
      <c r="K1248" s="13">
        <f t="shared" si="231"/>
        <v>18.905827917389431</v>
      </c>
      <c r="L1248" s="13">
        <f t="shared" si="232"/>
        <v>7.8210592934731178</v>
      </c>
      <c r="M1248" s="13">
        <f t="shared" si="238"/>
        <v>7.8217242871605119</v>
      </c>
      <c r="N1248" s="13">
        <f t="shared" si="233"/>
        <v>4.8494690580395172</v>
      </c>
      <c r="O1248" s="13">
        <f t="shared" si="234"/>
        <v>8.3576839390376048</v>
      </c>
      <c r="Q1248">
        <v>14.852600241540211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9.4640090338063931</v>
      </c>
      <c r="G1249" s="13">
        <f t="shared" si="228"/>
        <v>0</v>
      </c>
      <c r="H1249" s="13">
        <f t="shared" si="229"/>
        <v>9.4640090338063931</v>
      </c>
      <c r="I1249" s="16">
        <f t="shared" si="237"/>
        <v>20.548777657722702</v>
      </c>
      <c r="J1249" s="13">
        <f t="shared" si="230"/>
        <v>19.674374378921847</v>
      </c>
      <c r="K1249" s="13">
        <f t="shared" si="231"/>
        <v>0.87440327880085533</v>
      </c>
      <c r="L1249" s="13">
        <f t="shared" si="232"/>
        <v>0</v>
      </c>
      <c r="M1249" s="13">
        <f t="shared" si="238"/>
        <v>2.9722552291209947</v>
      </c>
      <c r="N1249" s="13">
        <f t="shared" si="233"/>
        <v>1.8427982420550166</v>
      </c>
      <c r="O1249" s="13">
        <f t="shared" si="234"/>
        <v>1.8427982420550166</v>
      </c>
      <c r="Q1249">
        <v>17.046830329295869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5.2877458153785328</v>
      </c>
      <c r="G1250" s="13">
        <f t="shared" si="228"/>
        <v>0</v>
      </c>
      <c r="H1250" s="13">
        <f t="shared" si="229"/>
        <v>5.2877458153785328</v>
      </c>
      <c r="I1250" s="16">
        <f t="shared" si="237"/>
        <v>6.1621490941793882</v>
      </c>
      <c r="J1250" s="13">
        <f t="shared" si="230"/>
        <v>6.1486840801097786</v>
      </c>
      <c r="K1250" s="13">
        <f t="shared" si="231"/>
        <v>1.3465014069609538E-2</v>
      </c>
      <c r="L1250" s="13">
        <f t="shared" si="232"/>
        <v>0</v>
      </c>
      <c r="M1250" s="13">
        <f t="shared" si="238"/>
        <v>1.1294569870659781</v>
      </c>
      <c r="N1250" s="13">
        <f t="shared" si="233"/>
        <v>0.7002633319809064</v>
      </c>
      <c r="O1250" s="13">
        <f t="shared" si="234"/>
        <v>0.7002633319809064</v>
      </c>
      <c r="Q1250">
        <v>21.447143916235952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0.7</v>
      </c>
      <c r="G1251" s="13">
        <f t="shared" si="228"/>
        <v>0</v>
      </c>
      <c r="H1251" s="13">
        <f t="shared" si="229"/>
        <v>0.7</v>
      </c>
      <c r="I1251" s="16">
        <f t="shared" si="237"/>
        <v>0.71346501406960949</v>
      </c>
      <c r="J1251" s="13">
        <f t="shared" si="230"/>
        <v>0.71344446636092207</v>
      </c>
      <c r="K1251" s="13">
        <f t="shared" si="231"/>
        <v>2.0547708687423949E-5</v>
      </c>
      <c r="L1251" s="13">
        <f t="shared" si="232"/>
        <v>0</v>
      </c>
      <c r="M1251" s="13">
        <f t="shared" si="238"/>
        <v>0.42919365508507168</v>
      </c>
      <c r="N1251" s="13">
        <f t="shared" si="233"/>
        <v>0.26610006615274445</v>
      </c>
      <c r="O1251" s="13">
        <f t="shared" si="234"/>
        <v>0.26610006615274445</v>
      </c>
      <c r="Q1251">
        <v>21.589994110790538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0.264285714</v>
      </c>
      <c r="G1252" s="13">
        <f t="shared" si="228"/>
        <v>0</v>
      </c>
      <c r="H1252" s="13">
        <f t="shared" si="229"/>
        <v>0.264285714</v>
      </c>
      <c r="I1252" s="16">
        <f t="shared" si="237"/>
        <v>0.26430626170868743</v>
      </c>
      <c r="J1252" s="13">
        <f t="shared" si="230"/>
        <v>0.26430563926194672</v>
      </c>
      <c r="K1252" s="13">
        <f t="shared" si="231"/>
        <v>6.2244674070566219E-7</v>
      </c>
      <c r="L1252" s="13">
        <f t="shared" si="232"/>
        <v>0</v>
      </c>
      <c r="M1252" s="13">
        <f t="shared" si="238"/>
        <v>0.16309358893232723</v>
      </c>
      <c r="N1252" s="13">
        <f t="shared" si="233"/>
        <v>0.10111802513804288</v>
      </c>
      <c r="O1252" s="13">
        <f t="shared" si="234"/>
        <v>0.10111802513804288</v>
      </c>
      <c r="Q1252">
        <v>25.27993940902795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3.3567779594425681E-2</v>
      </c>
      <c r="G1253" s="13">
        <f t="shared" si="228"/>
        <v>0</v>
      </c>
      <c r="H1253" s="13">
        <f t="shared" si="229"/>
        <v>3.3567779594425681E-2</v>
      </c>
      <c r="I1253" s="16">
        <f t="shared" si="237"/>
        <v>3.3568402041166387E-2</v>
      </c>
      <c r="J1253" s="13">
        <f t="shared" si="230"/>
        <v>3.3568400757841045E-2</v>
      </c>
      <c r="K1253" s="13">
        <f t="shared" si="231"/>
        <v>1.2833253418276236E-9</v>
      </c>
      <c r="L1253" s="13">
        <f t="shared" si="232"/>
        <v>0</v>
      </c>
      <c r="M1253" s="13">
        <f t="shared" si="238"/>
        <v>6.1975563794284344E-2</v>
      </c>
      <c r="N1253" s="13">
        <f t="shared" si="233"/>
        <v>3.8424849552456293E-2</v>
      </c>
      <c r="O1253" s="13">
        <f t="shared" si="234"/>
        <v>3.8424849552456293E-2</v>
      </c>
      <c r="Q1253">
        <v>25.234149000000009</v>
      </c>
    </row>
    <row r="1254" spans="1:17" x14ac:dyDescent="0.2">
      <c r="A1254" s="14">
        <f t="shared" si="235"/>
        <v>60146</v>
      </c>
      <c r="B1254" s="1">
        <v>9</v>
      </c>
      <c r="F1254" s="34">
        <v>0.13429250994321781</v>
      </c>
      <c r="G1254" s="13">
        <f t="shared" si="228"/>
        <v>0</v>
      </c>
      <c r="H1254" s="13">
        <f t="shared" si="229"/>
        <v>0.13429250994321781</v>
      </c>
      <c r="I1254" s="16">
        <f t="shared" si="237"/>
        <v>0.13429251122654315</v>
      </c>
      <c r="J1254" s="13">
        <f t="shared" si="230"/>
        <v>0.13429239281971678</v>
      </c>
      <c r="K1254" s="13">
        <f t="shared" si="231"/>
        <v>1.184068263715421E-7</v>
      </c>
      <c r="L1254" s="13">
        <f t="shared" si="232"/>
        <v>0</v>
      </c>
      <c r="M1254" s="13">
        <f t="shared" si="238"/>
        <v>2.3550714241828051E-2</v>
      </c>
      <c r="N1254" s="13">
        <f t="shared" si="233"/>
        <v>1.4601442829933392E-2</v>
      </c>
      <c r="O1254" s="13">
        <f t="shared" si="234"/>
        <v>1.4601442829933392E-2</v>
      </c>
      <c r="Q1254">
        <v>22.624932759296311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4.2848127275020076</v>
      </c>
      <c r="G1255" s="13">
        <f t="shared" si="228"/>
        <v>0</v>
      </c>
      <c r="H1255" s="13">
        <f t="shared" si="229"/>
        <v>4.2848127275020076</v>
      </c>
      <c r="I1255" s="16">
        <f t="shared" si="237"/>
        <v>4.2848128459088342</v>
      </c>
      <c r="J1255" s="13">
        <f t="shared" si="230"/>
        <v>4.2801652449867609</v>
      </c>
      <c r="K1255" s="13">
        <f t="shared" si="231"/>
        <v>4.6476009220732806E-3</v>
      </c>
      <c r="L1255" s="13">
        <f t="shared" si="232"/>
        <v>0</v>
      </c>
      <c r="M1255" s="13">
        <f t="shared" si="238"/>
        <v>8.949271411894659E-3</v>
      </c>
      <c r="N1255" s="13">
        <f t="shared" si="233"/>
        <v>5.5485482753746887E-3</v>
      </c>
      <c r="O1255" s="13">
        <f t="shared" si="234"/>
        <v>5.5485482753746887E-3</v>
      </c>
      <c r="Q1255">
        <v>21.272868035495989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2.9439208468067881</v>
      </c>
      <c r="G1256" s="13">
        <f t="shared" si="228"/>
        <v>0</v>
      </c>
      <c r="H1256" s="13">
        <f t="shared" si="229"/>
        <v>2.9439208468067881</v>
      </c>
      <c r="I1256" s="16">
        <f t="shared" si="237"/>
        <v>2.9485684477288614</v>
      </c>
      <c r="J1256" s="13">
        <f t="shared" si="230"/>
        <v>2.9459929325783234</v>
      </c>
      <c r="K1256" s="13">
        <f t="shared" si="231"/>
        <v>2.5755151505379992E-3</v>
      </c>
      <c r="L1256" s="13">
        <f t="shared" si="232"/>
        <v>0</v>
      </c>
      <c r="M1256" s="13">
        <f t="shared" si="238"/>
        <v>3.4007231365199703E-3</v>
      </c>
      <c r="N1256" s="13">
        <f t="shared" si="233"/>
        <v>2.1084483446423817E-3</v>
      </c>
      <c r="O1256" s="13">
        <f t="shared" si="234"/>
        <v>2.1084483446423817E-3</v>
      </c>
      <c r="Q1256">
        <v>17.523448493447749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6.7382480210869709</v>
      </c>
      <c r="G1257" s="13">
        <f t="shared" si="228"/>
        <v>0</v>
      </c>
      <c r="H1257" s="13">
        <f t="shared" si="229"/>
        <v>6.7382480210869709</v>
      </c>
      <c r="I1257" s="16">
        <f t="shared" si="237"/>
        <v>6.7408235362375084</v>
      </c>
      <c r="J1257" s="13">
        <f t="shared" si="230"/>
        <v>6.6829507597108364</v>
      </c>
      <c r="K1257" s="13">
        <f t="shared" si="231"/>
        <v>5.7872776526671998E-2</v>
      </c>
      <c r="L1257" s="13">
        <f t="shared" si="232"/>
        <v>0</v>
      </c>
      <c r="M1257" s="13">
        <f t="shared" si="238"/>
        <v>1.2922747918775886E-3</v>
      </c>
      <c r="N1257" s="13">
        <f t="shared" si="233"/>
        <v>8.0121037096410493E-4</v>
      </c>
      <c r="O1257" s="13">
        <f t="shared" si="234"/>
        <v>8.0121037096410493E-4</v>
      </c>
      <c r="Q1257">
        <v>12.906200290910959</v>
      </c>
    </row>
    <row r="1258" spans="1:17" x14ac:dyDescent="0.2">
      <c r="A1258" s="14">
        <f t="shared" si="235"/>
        <v>60268</v>
      </c>
      <c r="B1258" s="1">
        <v>1</v>
      </c>
      <c r="F1258" s="34">
        <v>28.495646237256629</v>
      </c>
      <c r="G1258" s="13">
        <f t="shared" si="228"/>
        <v>0.13115110578137212</v>
      </c>
      <c r="H1258" s="13">
        <f t="shared" si="229"/>
        <v>28.364495131475259</v>
      </c>
      <c r="I1258" s="16">
        <f t="shared" si="237"/>
        <v>28.422367908001931</v>
      </c>
      <c r="J1258" s="13">
        <f t="shared" si="230"/>
        <v>24.121203477281728</v>
      </c>
      <c r="K1258" s="13">
        <f t="shared" si="231"/>
        <v>4.3011644307202026</v>
      </c>
      <c r="L1258" s="13">
        <f t="shared" si="232"/>
        <v>0</v>
      </c>
      <c r="M1258" s="13">
        <f t="shared" si="238"/>
        <v>4.9106442091348369E-4</v>
      </c>
      <c r="N1258" s="13">
        <f t="shared" si="233"/>
        <v>3.0445994096635988E-4</v>
      </c>
      <c r="O1258" s="13">
        <f t="shared" si="234"/>
        <v>0.13145556572233849</v>
      </c>
      <c r="Q1258">
        <v>11.228372593548389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18.50541867780268</v>
      </c>
      <c r="G1259" s="13">
        <f t="shared" si="228"/>
        <v>0</v>
      </c>
      <c r="H1259" s="13">
        <f t="shared" si="229"/>
        <v>18.50541867780268</v>
      </c>
      <c r="I1259" s="16">
        <f t="shared" si="237"/>
        <v>22.806583108522883</v>
      </c>
      <c r="J1259" s="13">
        <f t="shared" si="230"/>
        <v>20.990594438995512</v>
      </c>
      <c r="K1259" s="13">
        <f t="shared" si="231"/>
        <v>1.8159886695273713</v>
      </c>
      <c r="L1259" s="13">
        <f t="shared" si="232"/>
        <v>0</v>
      </c>
      <c r="M1259" s="13">
        <f t="shared" si="238"/>
        <v>1.8660447994712381E-4</v>
      </c>
      <c r="N1259" s="13">
        <f t="shared" si="233"/>
        <v>1.1569477756721676E-4</v>
      </c>
      <c r="O1259" s="13">
        <f t="shared" si="234"/>
        <v>1.1569477756721676E-4</v>
      </c>
      <c r="Q1259">
        <v>13.620302459652811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5.3035680921521546</v>
      </c>
      <c r="G1260" s="13">
        <f t="shared" si="228"/>
        <v>0</v>
      </c>
      <c r="H1260" s="13">
        <f t="shared" si="229"/>
        <v>5.3035680921521546</v>
      </c>
      <c r="I1260" s="16">
        <f t="shared" si="237"/>
        <v>7.1195567616795259</v>
      </c>
      <c r="J1260" s="13">
        <f t="shared" si="230"/>
        <v>7.0873782875450422</v>
      </c>
      <c r="K1260" s="13">
        <f t="shared" si="231"/>
        <v>3.2178474134483714E-2</v>
      </c>
      <c r="L1260" s="13">
        <f t="shared" si="232"/>
        <v>0</v>
      </c>
      <c r="M1260" s="13">
        <f t="shared" si="238"/>
        <v>7.0909702379907052E-5</v>
      </c>
      <c r="N1260" s="13">
        <f t="shared" si="233"/>
        <v>4.3964015475542371E-5</v>
      </c>
      <c r="O1260" s="13">
        <f t="shared" si="234"/>
        <v>4.3964015475542371E-5</v>
      </c>
      <c r="Q1260">
        <v>18.329202911760369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31.196407411292959</v>
      </c>
      <c r="G1261" s="13">
        <f t="shared" si="228"/>
        <v>0.43310377982104459</v>
      </c>
      <c r="H1261" s="13">
        <f t="shared" si="229"/>
        <v>30.763303631471913</v>
      </c>
      <c r="I1261" s="16">
        <f t="shared" si="237"/>
        <v>30.795482105606396</v>
      </c>
      <c r="J1261" s="13">
        <f t="shared" si="230"/>
        <v>27.803948807684435</v>
      </c>
      <c r="K1261" s="13">
        <f t="shared" si="231"/>
        <v>2.9915332979219613</v>
      </c>
      <c r="L1261" s="13">
        <f t="shared" si="232"/>
        <v>0</v>
      </c>
      <c r="M1261" s="13">
        <f t="shared" si="238"/>
        <v>2.6945686904364681E-5</v>
      </c>
      <c r="N1261" s="13">
        <f t="shared" si="233"/>
        <v>1.6706325880706103E-5</v>
      </c>
      <c r="O1261" s="13">
        <f t="shared" si="234"/>
        <v>0.43312048614692528</v>
      </c>
      <c r="Q1261">
        <v>16.29712282991132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0.28571428599999998</v>
      </c>
      <c r="G1262" s="13">
        <f t="shared" si="228"/>
        <v>0</v>
      </c>
      <c r="H1262" s="13">
        <f t="shared" si="229"/>
        <v>0.28571428599999998</v>
      </c>
      <c r="I1262" s="16">
        <f t="shared" si="237"/>
        <v>3.2772475839219615</v>
      </c>
      <c r="J1262" s="13">
        <f t="shared" si="230"/>
        <v>3.2753825037443325</v>
      </c>
      <c r="K1262" s="13">
        <f t="shared" si="231"/>
        <v>1.865080177628986E-3</v>
      </c>
      <c r="L1262" s="13">
        <f t="shared" si="232"/>
        <v>0</v>
      </c>
      <c r="M1262" s="13">
        <f t="shared" si="238"/>
        <v>1.0239361023658578E-5</v>
      </c>
      <c r="N1262" s="13">
        <f t="shared" si="233"/>
        <v>6.3484038346683185E-6</v>
      </c>
      <c r="O1262" s="13">
        <f t="shared" si="234"/>
        <v>6.3484038346683185E-6</v>
      </c>
      <c r="Q1262">
        <v>22.048367375081629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0.28577704594911602</v>
      </c>
      <c r="G1263" s="13">
        <f t="shared" si="228"/>
        <v>0</v>
      </c>
      <c r="H1263" s="13">
        <f t="shared" si="229"/>
        <v>0.28577704594911602</v>
      </c>
      <c r="I1263" s="16">
        <f t="shared" si="237"/>
        <v>0.287642126126745</v>
      </c>
      <c r="J1263" s="13">
        <f t="shared" si="230"/>
        <v>0.28764109818914296</v>
      </c>
      <c r="K1263" s="13">
        <f t="shared" si="231"/>
        <v>1.0279376020383424E-6</v>
      </c>
      <c r="L1263" s="13">
        <f t="shared" si="232"/>
        <v>0</v>
      </c>
      <c r="M1263" s="13">
        <f t="shared" si="238"/>
        <v>3.8909571889902592E-6</v>
      </c>
      <c r="N1263" s="13">
        <f t="shared" si="233"/>
        <v>2.4123934571739605E-6</v>
      </c>
      <c r="O1263" s="13">
        <f t="shared" si="234"/>
        <v>2.4123934571739605E-6</v>
      </c>
      <c r="Q1263">
        <v>23.50585999573914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0.83314418291591785</v>
      </c>
      <c r="G1264" s="13">
        <f t="shared" si="228"/>
        <v>0</v>
      </c>
      <c r="H1264" s="13">
        <f t="shared" si="229"/>
        <v>0.83314418291591785</v>
      </c>
      <c r="I1264" s="16">
        <f t="shared" si="237"/>
        <v>0.83314521085351989</v>
      </c>
      <c r="J1264" s="13">
        <f t="shared" si="230"/>
        <v>0.83312561063224422</v>
      </c>
      <c r="K1264" s="13">
        <f t="shared" si="231"/>
        <v>1.9600221275672958E-5</v>
      </c>
      <c r="L1264" s="13">
        <f t="shared" si="232"/>
        <v>0</v>
      </c>
      <c r="M1264" s="13">
        <f t="shared" si="238"/>
        <v>1.4785637318162987E-6</v>
      </c>
      <c r="N1264" s="13">
        <f t="shared" si="233"/>
        <v>9.1670951372610516E-7</v>
      </c>
      <c r="O1264" s="13">
        <f t="shared" si="234"/>
        <v>9.1670951372610516E-7</v>
      </c>
      <c r="Q1264">
        <v>25.241283190402608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0.114968486273012</v>
      </c>
      <c r="G1265" s="13">
        <f t="shared" si="228"/>
        <v>0</v>
      </c>
      <c r="H1265" s="13">
        <f t="shared" si="229"/>
        <v>0.114968486273012</v>
      </c>
      <c r="I1265" s="16">
        <f t="shared" si="237"/>
        <v>0.11498808649428767</v>
      </c>
      <c r="J1265" s="13">
        <f t="shared" si="230"/>
        <v>0.11498803261618183</v>
      </c>
      <c r="K1265" s="13">
        <f t="shared" si="231"/>
        <v>5.3878105837901202E-8</v>
      </c>
      <c r="L1265" s="13">
        <f t="shared" si="232"/>
        <v>0</v>
      </c>
      <c r="M1265" s="13">
        <f t="shared" si="238"/>
        <v>5.6185421809019357E-7</v>
      </c>
      <c r="N1265" s="13">
        <f t="shared" si="233"/>
        <v>3.4834961521592003E-7</v>
      </c>
      <c r="O1265" s="13">
        <f t="shared" si="234"/>
        <v>3.4834961521592003E-7</v>
      </c>
      <c r="Q1265">
        <v>24.921188000000011</v>
      </c>
    </row>
    <row r="1266" spans="1:17" x14ac:dyDescent="0.2">
      <c r="A1266" s="14">
        <f t="shared" si="235"/>
        <v>60511</v>
      </c>
      <c r="B1266" s="1">
        <v>9</v>
      </c>
      <c r="F1266" s="34">
        <v>0.12929487366620179</v>
      </c>
      <c r="G1266" s="13">
        <f t="shared" si="228"/>
        <v>0</v>
      </c>
      <c r="H1266" s="13">
        <f t="shared" si="229"/>
        <v>0.12929487366620179</v>
      </c>
      <c r="I1266" s="16">
        <f t="shared" si="237"/>
        <v>0.12929492754430763</v>
      </c>
      <c r="J1266" s="13">
        <f t="shared" si="230"/>
        <v>0.12929483100258779</v>
      </c>
      <c r="K1266" s="13">
        <f t="shared" si="231"/>
        <v>9.6541719840637086E-8</v>
      </c>
      <c r="L1266" s="13">
        <f t="shared" si="232"/>
        <v>0</v>
      </c>
      <c r="M1266" s="13">
        <f t="shared" si="238"/>
        <v>2.1350460287427354E-7</v>
      </c>
      <c r="N1266" s="13">
        <f t="shared" si="233"/>
        <v>1.323728537820496E-7</v>
      </c>
      <c r="O1266" s="13">
        <f t="shared" si="234"/>
        <v>1.323728537820496E-7</v>
      </c>
      <c r="Q1266">
        <v>23.267172048368302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45.092683695876723</v>
      </c>
      <c r="G1267" s="13">
        <f t="shared" si="228"/>
        <v>1.9867464431051649</v>
      </c>
      <c r="H1267" s="13">
        <f t="shared" si="229"/>
        <v>43.105937252771561</v>
      </c>
      <c r="I1267" s="16">
        <f t="shared" si="237"/>
        <v>43.10593734931328</v>
      </c>
      <c r="J1267" s="13">
        <f t="shared" si="230"/>
        <v>38.943297157584396</v>
      </c>
      <c r="K1267" s="13">
        <f t="shared" si="231"/>
        <v>4.1626401917288831</v>
      </c>
      <c r="L1267" s="13">
        <f t="shared" si="232"/>
        <v>0</v>
      </c>
      <c r="M1267" s="13">
        <f t="shared" si="238"/>
        <v>8.1131749092223946E-8</v>
      </c>
      <c r="N1267" s="13">
        <f t="shared" si="233"/>
        <v>5.0301684437178845E-8</v>
      </c>
      <c r="O1267" s="13">
        <f t="shared" si="234"/>
        <v>1.9867464934068493</v>
      </c>
      <c r="Q1267">
        <v>21.104695534203969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27.321428569999998</v>
      </c>
      <c r="G1268" s="13">
        <f t="shared" si="228"/>
        <v>0</v>
      </c>
      <c r="H1268" s="13">
        <f t="shared" si="229"/>
        <v>27.321428569999998</v>
      </c>
      <c r="I1268" s="16">
        <f t="shared" si="237"/>
        <v>31.484068761728881</v>
      </c>
      <c r="J1268" s="13">
        <f t="shared" si="230"/>
        <v>28.890593401231829</v>
      </c>
      <c r="K1268" s="13">
        <f t="shared" si="231"/>
        <v>2.5934753604970524</v>
      </c>
      <c r="L1268" s="13">
        <f t="shared" si="232"/>
        <v>0</v>
      </c>
      <c r="M1268" s="13">
        <f t="shared" si="238"/>
        <v>3.0830064655045101E-8</v>
      </c>
      <c r="N1268" s="13">
        <f t="shared" si="233"/>
        <v>1.9114640086127962E-8</v>
      </c>
      <c r="O1268" s="13">
        <f t="shared" si="234"/>
        <v>1.9114640086127962E-8</v>
      </c>
      <c r="Q1268">
        <v>17.9569793758935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37.395299742530057</v>
      </c>
      <c r="G1269" s="13">
        <f t="shared" si="228"/>
        <v>1.1261573283892312</v>
      </c>
      <c r="H1269" s="13">
        <f t="shared" si="229"/>
        <v>36.269142414140823</v>
      </c>
      <c r="I1269" s="16">
        <f t="shared" si="237"/>
        <v>38.862617774637876</v>
      </c>
      <c r="J1269" s="13">
        <f t="shared" si="230"/>
        <v>30.520567772687688</v>
      </c>
      <c r="K1269" s="13">
        <f t="shared" si="231"/>
        <v>8.342050001950188</v>
      </c>
      <c r="L1269" s="13">
        <f t="shared" si="232"/>
        <v>0</v>
      </c>
      <c r="M1269" s="13">
        <f t="shared" si="238"/>
        <v>1.1715424568917139E-8</v>
      </c>
      <c r="N1269" s="13">
        <f t="shared" si="233"/>
        <v>7.2635632327286263E-9</v>
      </c>
      <c r="O1269" s="13">
        <f t="shared" si="234"/>
        <v>1.1261573356527945</v>
      </c>
      <c r="Q1269">
        <v>12.378710593548391</v>
      </c>
    </row>
    <row r="1270" spans="1:17" x14ac:dyDescent="0.2">
      <c r="A1270" s="14">
        <f t="shared" si="235"/>
        <v>60633</v>
      </c>
      <c r="B1270" s="1">
        <v>1</v>
      </c>
      <c r="F1270" s="34">
        <v>12.04387467963662</v>
      </c>
      <c r="G1270" s="13">
        <f t="shared" si="228"/>
        <v>0</v>
      </c>
      <c r="H1270" s="13">
        <f t="shared" si="229"/>
        <v>12.04387467963662</v>
      </c>
      <c r="I1270" s="16">
        <f t="shared" si="237"/>
        <v>20.385924681586808</v>
      </c>
      <c r="J1270" s="13">
        <f t="shared" si="230"/>
        <v>19.018165724470951</v>
      </c>
      <c r="K1270" s="13">
        <f t="shared" si="231"/>
        <v>1.367758957115857</v>
      </c>
      <c r="L1270" s="13">
        <f t="shared" si="232"/>
        <v>0</v>
      </c>
      <c r="M1270" s="13">
        <f t="shared" si="238"/>
        <v>4.4518613361885128E-9</v>
      </c>
      <c r="N1270" s="13">
        <f t="shared" si="233"/>
        <v>2.7601540284368778E-9</v>
      </c>
      <c r="O1270" s="13">
        <f t="shared" si="234"/>
        <v>2.7601540284368778E-9</v>
      </c>
      <c r="Q1270">
        <v>13.383358421129021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13.792756063539979</v>
      </c>
      <c r="G1271" s="13">
        <f t="shared" si="228"/>
        <v>0</v>
      </c>
      <c r="H1271" s="13">
        <f t="shared" si="229"/>
        <v>13.792756063539979</v>
      </c>
      <c r="I1271" s="16">
        <f t="shared" si="237"/>
        <v>15.160515020655836</v>
      </c>
      <c r="J1271" s="13">
        <f t="shared" si="230"/>
        <v>14.633615961152969</v>
      </c>
      <c r="K1271" s="13">
        <f t="shared" si="231"/>
        <v>0.52689905950286686</v>
      </c>
      <c r="L1271" s="13">
        <f t="shared" si="232"/>
        <v>0</v>
      </c>
      <c r="M1271" s="13">
        <f t="shared" si="238"/>
        <v>1.691707307751635E-9</v>
      </c>
      <c r="N1271" s="13">
        <f t="shared" si="233"/>
        <v>1.0488585308060136E-9</v>
      </c>
      <c r="O1271" s="13">
        <f t="shared" si="234"/>
        <v>1.0488585308060136E-9</v>
      </c>
      <c r="Q1271">
        <v>14.231470937937591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57.624929928845461</v>
      </c>
      <c r="G1272" s="13">
        <f t="shared" si="228"/>
        <v>3.3878867209450814</v>
      </c>
      <c r="H1272" s="13">
        <f t="shared" si="229"/>
        <v>54.237043207900378</v>
      </c>
      <c r="I1272" s="16">
        <f t="shared" si="237"/>
        <v>54.763942267403245</v>
      </c>
      <c r="J1272" s="13">
        <f t="shared" si="230"/>
        <v>39.843951612855143</v>
      </c>
      <c r="K1272" s="13">
        <f t="shared" si="231"/>
        <v>14.919990654548101</v>
      </c>
      <c r="L1272" s="13">
        <f t="shared" si="232"/>
        <v>3.8059150348097917</v>
      </c>
      <c r="M1272" s="13">
        <f t="shared" si="238"/>
        <v>3.8059150354526405</v>
      </c>
      <c r="N1272" s="13">
        <f t="shared" si="233"/>
        <v>2.3596673219806372</v>
      </c>
      <c r="O1272" s="13">
        <f t="shared" si="234"/>
        <v>5.747554042925719</v>
      </c>
      <c r="Q1272">
        <v>14.7583010907282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15.790798103361841</v>
      </c>
      <c r="G1273" s="13">
        <f t="shared" si="228"/>
        <v>0</v>
      </c>
      <c r="H1273" s="13">
        <f t="shared" si="229"/>
        <v>15.790798103361841</v>
      </c>
      <c r="I1273" s="16">
        <f t="shared" si="237"/>
        <v>26.904873723100149</v>
      </c>
      <c r="J1273" s="13">
        <f t="shared" si="230"/>
        <v>24.807793453755771</v>
      </c>
      <c r="K1273" s="13">
        <f t="shared" si="231"/>
        <v>2.097080269344378</v>
      </c>
      <c r="L1273" s="13">
        <f t="shared" si="232"/>
        <v>0</v>
      </c>
      <c r="M1273" s="13">
        <f t="shared" si="238"/>
        <v>1.4462477134720033</v>
      </c>
      <c r="N1273" s="13">
        <f t="shared" si="233"/>
        <v>0.89667358235264205</v>
      </c>
      <c r="O1273" s="13">
        <f t="shared" si="234"/>
        <v>0.89667358235264205</v>
      </c>
      <c r="Q1273">
        <v>16.169563204945909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7.2794631939665786</v>
      </c>
      <c r="G1274" s="13">
        <f t="shared" si="228"/>
        <v>0</v>
      </c>
      <c r="H1274" s="13">
        <f t="shared" si="229"/>
        <v>7.2794631939665786</v>
      </c>
      <c r="I1274" s="16">
        <f t="shared" si="237"/>
        <v>9.3765434633109557</v>
      </c>
      <c r="J1274" s="13">
        <f t="shared" si="230"/>
        <v>9.3081681852818949</v>
      </c>
      <c r="K1274" s="13">
        <f t="shared" si="231"/>
        <v>6.8375278029060738E-2</v>
      </c>
      <c r="L1274" s="13">
        <f t="shared" si="232"/>
        <v>0</v>
      </c>
      <c r="M1274" s="13">
        <f t="shared" si="238"/>
        <v>0.54957413111936126</v>
      </c>
      <c r="N1274" s="13">
        <f t="shared" si="233"/>
        <v>0.34073596129400396</v>
      </c>
      <c r="O1274" s="13">
        <f t="shared" si="234"/>
        <v>0.34073596129400396</v>
      </c>
      <c r="Q1274">
        <v>18.811143756294349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1.8822266439052611</v>
      </c>
      <c r="G1275" s="13">
        <f t="shared" si="228"/>
        <v>0</v>
      </c>
      <c r="H1275" s="13">
        <f t="shared" si="229"/>
        <v>1.8822266439052611</v>
      </c>
      <c r="I1275" s="16">
        <f t="shared" si="237"/>
        <v>1.9506019219343218</v>
      </c>
      <c r="J1275" s="13">
        <f t="shared" si="230"/>
        <v>1.9502280943459087</v>
      </c>
      <c r="K1275" s="13">
        <f t="shared" si="231"/>
        <v>3.7382758841308927E-4</v>
      </c>
      <c r="L1275" s="13">
        <f t="shared" si="232"/>
        <v>0</v>
      </c>
      <c r="M1275" s="13">
        <f t="shared" si="238"/>
        <v>0.2088381698253573</v>
      </c>
      <c r="N1275" s="13">
        <f t="shared" si="233"/>
        <v>0.12947966529172153</v>
      </c>
      <c r="O1275" s="13">
        <f t="shared" si="234"/>
        <v>0.12947966529172153</v>
      </c>
      <c r="Q1275">
        <v>22.411463370322231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0.70239176951077076</v>
      </c>
      <c r="G1276" s="13">
        <f t="shared" si="228"/>
        <v>0</v>
      </c>
      <c r="H1276" s="13">
        <f t="shared" si="229"/>
        <v>0.70239176951077076</v>
      </c>
      <c r="I1276" s="16">
        <f t="shared" si="237"/>
        <v>0.70276559709918385</v>
      </c>
      <c r="J1276" s="13">
        <f t="shared" si="230"/>
        <v>0.70275126633013218</v>
      </c>
      <c r="K1276" s="13">
        <f t="shared" si="231"/>
        <v>1.4330769051662529E-5</v>
      </c>
      <c r="L1276" s="13">
        <f t="shared" si="232"/>
        <v>0</v>
      </c>
      <c r="M1276" s="13">
        <f t="shared" si="238"/>
        <v>7.9358504533635771E-2</v>
      </c>
      <c r="N1276" s="13">
        <f t="shared" si="233"/>
        <v>4.9202272810854181E-2</v>
      </c>
      <c r="O1276" s="13">
        <f t="shared" si="234"/>
        <v>4.9202272810854181E-2</v>
      </c>
      <c r="Q1276">
        <v>23.82696783499933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0.71562211016481669</v>
      </c>
      <c r="G1277" s="13">
        <f t="shared" si="228"/>
        <v>0</v>
      </c>
      <c r="H1277" s="13">
        <f t="shared" si="229"/>
        <v>0.71562211016481669</v>
      </c>
      <c r="I1277" s="16">
        <f t="shared" si="237"/>
        <v>0.71563644093386836</v>
      </c>
      <c r="J1277" s="13">
        <f t="shared" si="230"/>
        <v>0.71562056953147701</v>
      </c>
      <c r="K1277" s="13">
        <f t="shared" si="231"/>
        <v>1.5871402391343103E-5</v>
      </c>
      <c r="L1277" s="13">
        <f t="shared" si="232"/>
        <v>0</v>
      </c>
      <c r="M1277" s="13">
        <f t="shared" si="238"/>
        <v>3.015623172278159E-2</v>
      </c>
      <c r="N1277" s="13">
        <f t="shared" si="233"/>
        <v>1.8696863668124585E-2</v>
      </c>
      <c r="O1277" s="13">
        <f t="shared" si="234"/>
        <v>1.8696863668124585E-2</v>
      </c>
      <c r="Q1277">
        <v>23.487148000000001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</v>
      </c>
      <c r="G1278" s="13">
        <f t="shared" si="228"/>
        <v>0</v>
      </c>
      <c r="H1278" s="13">
        <f t="shared" si="229"/>
        <v>0</v>
      </c>
      <c r="I1278" s="16">
        <f t="shared" si="237"/>
        <v>1.5871402391343103E-5</v>
      </c>
      <c r="J1278" s="13">
        <f t="shared" si="230"/>
        <v>1.5871402391342931E-5</v>
      </c>
      <c r="K1278" s="13">
        <f t="shared" si="231"/>
        <v>1.7279472123987727E-19</v>
      </c>
      <c r="L1278" s="13">
        <f t="shared" si="232"/>
        <v>0</v>
      </c>
      <c r="M1278" s="13">
        <f t="shared" si="238"/>
        <v>1.1459368054657006E-2</v>
      </c>
      <c r="N1278" s="13">
        <f t="shared" si="233"/>
        <v>7.1048081938873435E-3</v>
      </c>
      <c r="O1278" s="13">
        <f t="shared" si="234"/>
        <v>7.1048081938873435E-3</v>
      </c>
      <c r="Q1278">
        <v>23.482479115751079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57.099296539490318</v>
      </c>
      <c r="G1279" s="13">
        <f t="shared" si="228"/>
        <v>3.3291194337794718</v>
      </c>
      <c r="H1279" s="13">
        <f t="shared" si="229"/>
        <v>53.770177105710843</v>
      </c>
      <c r="I1279" s="16">
        <f t="shared" si="237"/>
        <v>53.770177105710843</v>
      </c>
      <c r="J1279" s="13">
        <f t="shared" si="230"/>
        <v>45.857859942680179</v>
      </c>
      <c r="K1279" s="13">
        <f t="shared" si="231"/>
        <v>7.9123171630306643</v>
      </c>
      <c r="L1279" s="13">
        <f t="shared" si="232"/>
        <v>0</v>
      </c>
      <c r="M1279" s="13">
        <f t="shared" si="238"/>
        <v>4.3545598607696622E-3</v>
      </c>
      <c r="N1279" s="13">
        <f t="shared" si="233"/>
        <v>2.6998271136771906E-3</v>
      </c>
      <c r="O1279" s="13">
        <f t="shared" si="234"/>
        <v>3.3318192608931492</v>
      </c>
      <c r="Q1279">
        <v>20.628577753902491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134.8986307444728</v>
      </c>
      <c r="G1280" s="13">
        <f t="shared" si="228"/>
        <v>12.027303200466207</v>
      </c>
      <c r="H1280" s="13">
        <f t="shared" si="229"/>
        <v>122.87132754400659</v>
      </c>
      <c r="I1280" s="16">
        <f t="shared" si="237"/>
        <v>130.78364470703724</v>
      </c>
      <c r="J1280" s="13">
        <f t="shared" si="230"/>
        <v>57.73301540933123</v>
      </c>
      <c r="K1280" s="13">
        <f t="shared" si="231"/>
        <v>73.05062929770601</v>
      </c>
      <c r="L1280" s="13">
        <f t="shared" si="232"/>
        <v>62.363975640155537</v>
      </c>
      <c r="M1280" s="13">
        <f t="shared" si="238"/>
        <v>62.365630372902629</v>
      </c>
      <c r="N1280" s="13">
        <f t="shared" si="233"/>
        <v>38.666690831199631</v>
      </c>
      <c r="O1280" s="13">
        <f t="shared" si="234"/>
        <v>50.693994031665838</v>
      </c>
      <c r="Q1280">
        <v>16.224635102467438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14.967581564057941</v>
      </c>
      <c r="G1281" s="13">
        <f t="shared" si="228"/>
        <v>0</v>
      </c>
      <c r="H1281" s="13">
        <f t="shared" si="229"/>
        <v>14.967581564057941</v>
      </c>
      <c r="I1281" s="16">
        <f t="shared" si="237"/>
        <v>25.65423522160841</v>
      </c>
      <c r="J1281" s="13">
        <f t="shared" si="230"/>
        <v>23.24040152587877</v>
      </c>
      <c r="K1281" s="13">
        <f t="shared" si="231"/>
        <v>2.4138336957296396</v>
      </c>
      <c r="L1281" s="13">
        <f t="shared" si="232"/>
        <v>0</v>
      </c>
      <c r="M1281" s="13">
        <f t="shared" si="238"/>
        <v>23.698939541702998</v>
      </c>
      <c r="N1281" s="13">
        <f t="shared" si="233"/>
        <v>14.693342515855859</v>
      </c>
      <c r="O1281" s="13">
        <f t="shared" si="234"/>
        <v>14.693342515855859</v>
      </c>
      <c r="Q1281">
        <v>13.94118622286436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52.244028161616761</v>
      </c>
      <c r="G1282" s="13">
        <f t="shared" si="228"/>
        <v>2.7862868116383099</v>
      </c>
      <c r="H1282" s="13">
        <f t="shared" si="229"/>
        <v>49.457741349978448</v>
      </c>
      <c r="I1282" s="16">
        <f t="shared" si="237"/>
        <v>51.871575045708084</v>
      </c>
      <c r="J1282" s="13">
        <f t="shared" si="230"/>
        <v>37.553868509629041</v>
      </c>
      <c r="K1282" s="13">
        <f t="shared" si="231"/>
        <v>14.317706536079044</v>
      </c>
      <c r="L1282" s="13">
        <f t="shared" si="232"/>
        <v>3.1992024520107463</v>
      </c>
      <c r="M1282" s="13">
        <f t="shared" si="238"/>
        <v>12.204799477857884</v>
      </c>
      <c r="N1282" s="13">
        <f t="shared" si="233"/>
        <v>7.5669756762718885</v>
      </c>
      <c r="O1282" s="13">
        <f t="shared" si="234"/>
        <v>10.353262487910198</v>
      </c>
      <c r="Q1282">
        <v>13.824402803795021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34.423193961753931</v>
      </c>
      <c r="G1283" s="13">
        <f t="shared" si="228"/>
        <v>0.79386756628009647</v>
      </c>
      <c r="H1283" s="13">
        <f t="shared" si="229"/>
        <v>33.629326395473832</v>
      </c>
      <c r="I1283" s="16">
        <f t="shared" si="237"/>
        <v>44.747830479542131</v>
      </c>
      <c r="J1283" s="13">
        <f t="shared" si="230"/>
        <v>32.808544957964159</v>
      </c>
      <c r="K1283" s="13">
        <f t="shared" si="231"/>
        <v>11.939285521577972</v>
      </c>
      <c r="L1283" s="13">
        <f t="shared" si="232"/>
        <v>0.8032934242922849</v>
      </c>
      <c r="M1283" s="13">
        <f t="shared" si="238"/>
        <v>5.4411172258782807</v>
      </c>
      <c r="N1283" s="13">
        <f t="shared" si="233"/>
        <v>3.3734926800445342</v>
      </c>
      <c r="O1283" s="13">
        <f t="shared" si="234"/>
        <v>4.1673602463246304</v>
      </c>
      <c r="Q1283">
        <v>12.060547593548391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37.445785850430703</v>
      </c>
      <c r="G1284" s="13">
        <f t="shared" si="228"/>
        <v>1.1318018168501165</v>
      </c>
      <c r="H1284" s="13">
        <f t="shared" si="229"/>
        <v>36.313984033580589</v>
      </c>
      <c r="I1284" s="16">
        <f t="shared" si="237"/>
        <v>47.449976130866276</v>
      </c>
      <c r="J1284" s="13">
        <f t="shared" si="230"/>
        <v>37.53355539553759</v>
      </c>
      <c r="K1284" s="13">
        <f t="shared" si="231"/>
        <v>9.9164207353286855</v>
      </c>
      <c r="L1284" s="13">
        <f t="shared" si="232"/>
        <v>0</v>
      </c>
      <c r="M1284" s="13">
        <f t="shared" si="238"/>
        <v>2.0676245458337466</v>
      </c>
      <c r="N1284" s="13">
        <f t="shared" si="233"/>
        <v>1.2819272184169228</v>
      </c>
      <c r="O1284" s="13">
        <f t="shared" si="234"/>
        <v>2.4137290352670391</v>
      </c>
      <c r="Q1284">
        <v>15.54460663349446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37.445522582028637</v>
      </c>
      <c r="G1285" s="13">
        <f t="shared" si="228"/>
        <v>1.1317723827043809</v>
      </c>
      <c r="H1285" s="13">
        <f t="shared" si="229"/>
        <v>36.313750199324254</v>
      </c>
      <c r="I1285" s="16">
        <f t="shared" si="237"/>
        <v>46.230170934652939</v>
      </c>
      <c r="J1285" s="13">
        <f t="shared" si="230"/>
        <v>37.928256853050101</v>
      </c>
      <c r="K1285" s="13">
        <f t="shared" si="231"/>
        <v>8.3019140816028383</v>
      </c>
      <c r="L1285" s="13">
        <f t="shared" si="232"/>
        <v>0</v>
      </c>
      <c r="M1285" s="13">
        <f t="shared" si="238"/>
        <v>0.78569732741682374</v>
      </c>
      <c r="N1285" s="13">
        <f t="shared" si="233"/>
        <v>0.48713234299843072</v>
      </c>
      <c r="O1285" s="13">
        <f t="shared" si="234"/>
        <v>1.6189047257028115</v>
      </c>
      <c r="Q1285">
        <v>16.659338137127449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21.506224115578419</v>
      </c>
      <c r="G1286" s="13">
        <f t="shared" ref="G1286:G1349" si="244">IF((F1286-$J$2)&gt;0,$I$2*(F1286-$J$2),0)</f>
        <v>0</v>
      </c>
      <c r="H1286" s="13">
        <f t="shared" ref="H1286:H1349" si="245">F1286-G1286</f>
        <v>21.506224115578419</v>
      </c>
      <c r="I1286" s="16">
        <f t="shared" si="237"/>
        <v>29.808138197181258</v>
      </c>
      <c r="J1286" s="13">
        <f t="shared" ref="J1286:J1349" si="246">I1286/SQRT(1+(I1286/($K$2*(300+(25*Q1286)+0.05*(Q1286)^3)))^2)</f>
        <v>28.043742464895555</v>
      </c>
      <c r="K1286" s="13">
        <f t="shared" ref="K1286:K1349" si="247">I1286-J1286</f>
        <v>1.7643957322857027</v>
      </c>
      <c r="L1286" s="13">
        <f t="shared" ref="L1286:L1349" si="248">IF(K1286&gt;$N$2,(K1286-$N$2)/$L$2,0)</f>
        <v>0</v>
      </c>
      <c r="M1286" s="13">
        <f t="shared" si="238"/>
        <v>0.29856498441839302</v>
      </c>
      <c r="N1286" s="13">
        <f t="shared" ref="N1286:N1349" si="249">$M$2*M1286</f>
        <v>0.18511029033940368</v>
      </c>
      <c r="O1286" s="13">
        <f t="shared" ref="O1286:O1349" si="250">N1286+G1286</f>
        <v>0.18511029033940368</v>
      </c>
      <c r="Q1286">
        <v>19.78658758279532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27.212950971716779</v>
      </c>
      <c r="G1287" s="13">
        <f t="shared" si="244"/>
        <v>0</v>
      </c>
      <c r="H1287" s="13">
        <f t="shared" si="245"/>
        <v>27.212950971716779</v>
      </c>
      <c r="I1287" s="16">
        <f t="shared" ref="I1287:I1350" si="252">H1287+K1286-L1286</f>
        <v>28.977346704002482</v>
      </c>
      <c r="J1287" s="13">
        <f t="shared" si="246"/>
        <v>27.713483983761336</v>
      </c>
      <c r="K1287" s="13">
        <f t="shared" si="247"/>
        <v>1.2638627202411463</v>
      </c>
      <c r="L1287" s="13">
        <f t="shared" si="248"/>
        <v>0</v>
      </c>
      <c r="M1287" s="13">
        <f t="shared" ref="M1287:M1350" si="253">L1287+M1286-N1286</f>
        <v>0.11345469407898934</v>
      </c>
      <c r="N1287" s="13">
        <f t="shared" si="249"/>
        <v>7.0341910328973384E-2</v>
      </c>
      <c r="O1287" s="13">
        <f t="shared" si="250"/>
        <v>7.0341910328973384E-2</v>
      </c>
      <c r="Q1287">
        <v>21.720013378604339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3.0031532300562702</v>
      </c>
      <c r="G1288" s="13">
        <f t="shared" si="244"/>
        <v>0</v>
      </c>
      <c r="H1288" s="13">
        <f t="shared" si="245"/>
        <v>3.0031532300562702</v>
      </c>
      <c r="I1288" s="16">
        <f t="shared" si="252"/>
        <v>4.2670159502974165</v>
      </c>
      <c r="J1288" s="13">
        <f t="shared" si="246"/>
        <v>4.2632392206979102</v>
      </c>
      <c r="K1288" s="13">
        <f t="shared" si="247"/>
        <v>3.7767295995063677E-3</v>
      </c>
      <c r="L1288" s="13">
        <f t="shared" si="248"/>
        <v>0</v>
      </c>
      <c r="M1288" s="13">
        <f t="shared" si="253"/>
        <v>4.3112783750015954E-2</v>
      </c>
      <c r="N1288" s="13">
        <f t="shared" si="249"/>
        <v>2.672992592500989E-2</v>
      </c>
      <c r="O1288" s="13">
        <f t="shared" si="250"/>
        <v>2.672992592500989E-2</v>
      </c>
      <c r="Q1288">
        <v>22.656014852060888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0.82261769597794598</v>
      </c>
      <c r="G1289" s="13">
        <f t="shared" si="244"/>
        <v>0</v>
      </c>
      <c r="H1289" s="13">
        <f t="shared" si="245"/>
        <v>0.82261769597794598</v>
      </c>
      <c r="I1289" s="16">
        <f t="shared" si="252"/>
        <v>0.82639442557745235</v>
      </c>
      <c r="J1289" s="13">
        <f t="shared" si="246"/>
        <v>0.82637067964596933</v>
      </c>
      <c r="K1289" s="13">
        <f t="shared" si="247"/>
        <v>2.3745931483021288E-5</v>
      </c>
      <c r="L1289" s="13">
        <f t="shared" si="248"/>
        <v>0</v>
      </c>
      <c r="M1289" s="13">
        <f t="shared" si="253"/>
        <v>1.6382857825006064E-2</v>
      </c>
      <c r="N1289" s="13">
        <f t="shared" si="249"/>
        <v>1.015737185150376E-2</v>
      </c>
      <c r="O1289" s="13">
        <f t="shared" si="250"/>
        <v>1.015737185150376E-2</v>
      </c>
      <c r="Q1289">
        <v>23.692381726453629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4.5061575921759074</v>
      </c>
      <c r="G1290" s="13">
        <f t="shared" si="244"/>
        <v>0</v>
      </c>
      <c r="H1290" s="13">
        <f t="shared" si="245"/>
        <v>4.5061575921759074</v>
      </c>
      <c r="I1290" s="16">
        <f t="shared" si="252"/>
        <v>4.5061813381073907</v>
      </c>
      <c r="J1290" s="13">
        <f t="shared" si="246"/>
        <v>4.5021581693532875</v>
      </c>
      <c r="K1290" s="13">
        <f t="shared" si="247"/>
        <v>4.0231687541032457E-3</v>
      </c>
      <c r="L1290" s="13">
        <f t="shared" si="248"/>
        <v>0</v>
      </c>
      <c r="M1290" s="13">
        <f t="shared" si="253"/>
        <v>6.2254859735023042E-3</v>
      </c>
      <c r="N1290" s="13">
        <f t="shared" si="249"/>
        <v>3.8598013035714284E-3</v>
      </c>
      <c r="O1290" s="13">
        <f t="shared" si="250"/>
        <v>3.8598013035714284E-3</v>
      </c>
      <c r="Q1290">
        <v>23.369551000000001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0.114285714</v>
      </c>
      <c r="G1291" s="13">
        <f t="shared" si="244"/>
        <v>0</v>
      </c>
      <c r="H1291" s="13">
        <f t="shared" si="245"/>
        <v>0.114285714</v>
      </c>
      <c r="I1291" s="16">
        <f t="shared" si="252"/>
        <v>0.11830888275410324</v>
      </c>
      <c r="J1291" s="13">
        <f t="shared" si="246"/>
        <v>0.11830880191028903</v>
      </c>
      <c r="K1291" s="13">
        <f t="shared" si="247"/>
        <v>8.0843814212472331E-8</v>
      </c>
      <c r="L1291" s="13">
        <f t="shared" si="248"/>
        <v>0</v>
      </c>
      <c r="M1291" s="13">
        <f t="shared" si="253"/>
        <v>2.3656846699308758E-3</v>
      </c>
      <c r="N1291" s="13">
        <f t="shared" si="249"/>
        <v>1.4667244953571431E-3</v>
      </c>
      <c r="O1291" s="13">
        <f t="shared" si="250"/>
        <v>1.4667244953571431E-3</v>
      </c>
      <c r="Q1291">
        <v>22.635174834878569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30.314953852349749</v>
      </c>
      <c r="G1292" s="13">
        <f t="shared" si="244"/>
        <v>0.33455479973225272</v>
      </c>
      <c r="H1292" s="13">
        <f t="shared" si="245"/>
        <v>29.980399052617496</v>
      </c>
      <c r="I1292" s="16">
        <f t="shared" si="252"/>
        <v>29.980399133461312</v>
      </c>
      <c r="J1292" s="13">
        <f t="shared" si="246"/>
        <v>27.881017733145466</v>
      </c>
      <c r="K1292" s="13">
        <f t="shared" si="247"/>
        <v>2.0993814003158455</v>
      </c>
      <c r="L1292" s="13">
        <f t="shared" si="248"/>
        <v>0</v>
      </c>
      <c r="M1292" s="13">
        <f t="shared" si="253"/>
        <v>8.9896017457373272E-4</v>
      </c>
      <c r="N1292" s="13">
        <f t="shared" si="249"/>
        <v>5.5735530823571423E-4</v>
      </c>
      <c r="O1292" s="13">
        <f t="shared" si="250"/>
        <v>0.33511215504048841</v>
      </c>
      <c r="Q1292">
        <v>18.557075391019339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132.69693781324551</v>
      </c>
      <c r="G1293" s="13">
        <f t="shared" si="244"/>
        <v>11.78114775570144</v>
      </c>
      <c r="H1293" s="13">
        <f t="shared" si="245"/>
        <v>120.91579005754407</v>
      </c>
      <c r="I1293" s="16">
        <f t="shared" si="252"/>
        <v>123.01517145785992</v>
      </c>
      <c r="J1293" s="13">
        <f t="shared" si="246"/>
        <v>55.549702146529228</v>
      </c>
      <c r="K1293" s="13">
        <f t="shared" si="247"/>
        <v>67.465469311330693</v>
      </c>
      <c r="L1293" s="13">
        <f t="shared" si="248"/>
        <v>56.73774918528391</v>
      </c>
      <c r="M1293" s="13">
        <f t="shared" si="253"/>
        <v>56.738090790150245</v>
      </c>
      <c r="N1293" s="13">
        <f t="shared" si="249"/>
        <v>35.177616289893152</v>
      </c>
      <c r="O1293" s="13">
        <f t="shared" si="250"/>
        <v>46.958764045594592</v>
      </c>
      <c r="Q1293">
        <v>15.755046597151001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59.312459926820956</v>
      </c>
      <c r="G1294" s="13">
        <f t="shared" si="244"/>
        <v>3.5765573077076001</v>
      </c>
      <c r="H1294" s="13">
        <f t="shared" si="245"/>
        <v>55.735902619113354</v>
      </c>
      <c r="I1294" s="16">
        <f t="shared" si="252"/>
        <v>66.463622745160137</v>
      </c>
      <c r="J1294" s="13">
        <f t="shared" si="246"/>
        <v>39.064577164928274</v>
      </c>
      <c r="K1294" s="13">
        <f t="shared" si="247"/>
        <v>27.399045580231864</v>
      </c>
      <c r="L1294" s="13">
        <f t="shared" si="248"/>
        <v>16.376725741387823</v>
      </c>
      <c r="M1294" s="13">
        <f t="shared" si="253"/>
        <v>37.937200241644916</v>
      </c>
      <c r="N1294" s="13">
        <f t="shared" si="249"/>
        <v>23.521064149819846</v>
      </c>
      <c r="O1294" s="13">
        <f t="shared" si="250"/>
        <v>27.097621457527445</v>
      </c>
      <c r="Q1294">
        <v>12.072550593548391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27.355838265582381</v>
      </c>
      <c r="G1295" s="13">
        <f t="shared" si="244"/>
        <v>3.717377746690034E-3</v>
      </c>
      <c r="H1295" s="13">
        <f t="shared" si="245"/>
        <v>27.352120887835692</v>
      </c>
      <c r="I1295" s="16">
        <f t="shared" si="252"/>
        <v>38.37444072667973</v>
      </c>
      <c r="J1295" s="13">
        <f t="shared" si="246"/>
        <v>30.523197984533869</v>
      </c>
      <c r="K1295" s="13">
        <f t="shared" si="247"/>
        <v>7.8512427421458604</v>
      </c>
      <c r="L1295" s="13">
        <f t="shared" si="248"/>
        <v>0</v>
      </c>
      <c r="M1295" s="13">
        <f t="shared" si="253"/>
        <v>14.41613609182507</v>
      </c>
      <c r="N1295" s="13">
        <f t="shared" si="249"/>
        <v>8.9380043769315431</v>
      </c>
      <c r="O1295" s="13">
        <f t="shared" si="250"/>
        <v>8.9417217546782339</v>
      </c>
      <c r="Q1295">
        <v>12.690529218279391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31.253231100677471</v>
      </c>
      <c r="G1296" s="13">
        <f t="shared" si="244"/>
        <v>0.43945682766674138</v>
      </c>
      <c r="H1296" s="13">
        <f t="shared" si="245"/>
        <v>30.813774273010729</v>
      </c>
      <c r="I1296" s="16">
        <f t="shared" si="252"/>
        <v>38.665017015156593</v>
      </c>
      <c r="J1296" s="13">
        <f t="shared" si="246"/>
        <v>32.650907344068209</v>
      </c>
      <c r="K1296" s="13">
        <f t="shared" si="247"/>
        <v>6.0141096710883843</v>
      </c>
      <c r="L1296" s="13">
        <f t="shared" si="248"/>
        <v>0</v>
      </c>
      <c r="M1296" s="13">
        <f t="shared" si="253"/>
        <v>5.4781317148935269</v>
      </c>
      <c r="N1296" s="13">
        <f t="shared" si="249"/>
        <v>3.3964416632339867</v>
      </c>
      <c r="O1296" s="13">
        <f t="shared" si="250"/>
        <v>3.8358984909007279</v>
      </c>
      <c r="Q1296">
        <v>15.453100541066741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15.54185682405291</v>
      </c>
      <c r="G1297" s="13">
        <f t="shared" si="244"/>
        <v>0</v>
      </c>
      <c r="H1297" s="13">
        <f t="shared" si="245"/>
        <v>15.54185682405291</v>
      </c>
      <c r="I1297" s="16">
        <f t="shared" si="252"/>
        <v>21.555966495141295</v>
      </c>
      <c r="J1297" s="13">
        <f t="shared" si="246"/>
        <v>20.526853487982731</v>
      </c>
      <c r="K1297" s="13">
        <f t="shared" si="247"/>
        <v>1.0291130071585641</v>
      </c>
      <c r="L1297" s="13">
        <f t="shared" si="248"/>
        <v>0</v>
      </c>
      <c r="M1297" s="13">
        <f t="shared" si="253"/>
        <v>2.0816900516595402</v>
      </c>
      <c r="N1297" s="13">
        <f t="shared" si="249"/>
        <v>1.290647832028915</v>
      </c>
      <c r="O1297" s="13">
        <f t="shared" si="250"/>
        <v>1.290647832028915</v>
      </c>
      <c r="Q1297">
        <v>16.85101441998388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10.311403310425741</v>
      </c>
      <c r="G1298" s="13">
        <f t="shared" si="244"/>
        <v>0</v>
      </c>
      <c r="H1298" s="13">
        <f t="shared" si="245"/>
        <v>10.311403310425741</v>
      </c>
      <c r="I1298" s="16">
        <f t="shared" si="252"/>
        <v>11.340516317584305</v>
      </c>
      <c r="J1298" s="13">
        <f t="shared" si="246"/>
        <v>11.22915787814083</v>
      </c>
      <c r="K1298" s="13">
        <f t="shared" si="247"/>
        <v>0.11135843944347457</v>
      </c>
      <c r="L1298" s="13">
        <f t="shared" si="248"/>
        <v>0</v>
      </c>
      <c r="M1298" s="13">
        <f t="shared" si="253"/>
        <v>0.79104221963062527</v>
      </c>
      <c r="N1298" s="13">
        <f t="shared" si="249"/>
        <v>0.49044617617098768</v>
      </c>
      <c r="O1298" s="13">
        <f t="shared" si="250"/>
        <v>0.49044617617098768</v>
      </c>
      <c r="Q1298">
        <v>19.368587450567741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2.1428571E-2</v>
      </c>
      <c r="G1299" s="13">
        <f t="shared" si="244"/>
        <v>0</v>
      </c>
      <c r="H1299" s="13">
        <f t="shared" si="245"/>
        <v>2.1428571E-2</v>
      </c>
      <c r="I1299" s="16">
        <f t="shared" si="252"/>
        <v>0.13278701044347457</v>
      </c>
      <c r="J1299" s="13">
        <f t="shared" si="246"/>
        <v>0.13278691825304156</v>
      </c>
      <c r="K1299" s="13">
        <f t="shared" si="247"/>
        <v>9.2190433009786688E-8</v>
      </c>
      <c r="L1299" s="13">
        <f t="shared" si="248"/>
        <v>0</v>
      </c>
      <c r="M1299" s="13">
        <f t="shared" si="253"/>
        <v>0.30059604345963759</v>
      </c>
      <c r="N1299" s="13">
        <f t="shared" si="249"/>
        <v>0.18636954694497529</v>
      </c>
      <c r="O1299" s="13">
        <f t="shared" si="250"/>
        <v>0.18636954694497529</v>
      </c>
      <c r="Q1299">
        <v>24.166246222681021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6.1994876206460763E-3</v>
      </c>
      <c r="G1300" s="13">
        <f t="shared" si="244"/>
        <v>0</v>
      </c>
      <c r="H1300" s="13">
        <f t="shared" si="245"/>
        <v>6.1994876206460763E-3</v>
      </c>
      <c r="I1300" s="16">
        <f t="shared" si="252"/>
        <v>6.199579811079086E-3</v>
      </c>
      <c r="J1300" s="13">
        <f t="shared" si="246"/>
        <v>6.1995798051256868E-3</v>
      </c>
      <c r="K1300" s="13">
        <f t="shared" si="247"/>
        <v>5.9533992319282802E-12</v>
      </c>
      <c r="L1300" s="13">
        <f t="shared" si="248"/>
        <v>0</v>
      </c>
      <c r="M1300" s="13">
        <f t="shared" si="253"/>
        <v>0.1142264965146623</v>
      </c>
      <c r="N1300" s="13">
        <f t="shared" si="249"/>
        <v>7.0820427839090622E-2</v>
      </c>
      <c r="O1300" s="13">
        <f t="shared" si="250"/>
        <v>7.0820427839090622E-2</v>
      </c>
      <c r="Q1300">
        <v>27.45349100000001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0.1375079406825771</v>
      </c>
      <c r="G1301" s="13">
        <f t="shared" si="244"/>
        <v>0</v>
      </c>
      <c r="H1301" s="13">
        <f t="shared" si="245"/>
        <v>0.1375079406825771</v>
      </c>
      <c r="I1301" s="16">
        <f t="shared" si="252"/>
        <v>0.13750794068853051</v>
      </c>
      <c r="J1301" s="13">
        <f t="shared" si="246"/>
        <v>0.13750785874133312</v>
      </c>
      <c r="K1301" s="13">
        <f t="shared" si="247"/>
        <v>8.1947197388965165E-8</v>
      </c>
      <c r="L1301" s="13">
        <f t="shared" si="248"/>
        <v>0</v>
      </c>
      <c r="M1301" s="13">
        <f t="shared" si="253"/>
        <v>4.3406068675571674E-2</v>
      </c>
      <c r="N1301" s="13">
        <f t="shared" si="249"/>
        <v>2.6911762578854439E-2</v>
      </c>
      <c r="O1301" s="13">
        <f t="shared" si="250"/>
        <v>2.6911762578854439E-2</v>
      </c>
      <c r="Q1301">
        <v>25.765173376299671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29.130811508988192</v>
      </c>
      <c r="G1302" s="13">
        <f t="shared" si="244"/>
        <v>0.20216436459901405</v>
      </c>
      <c r="H1302" s="13">
        <f t="shared" si="245"/>
        <v>28.928647144389178</v>
      </c>
      <c r="I1302" s="16">
        <f t="shared" si="252"/>
        <v>28.928647226336373</v>
      </c>
      <c r="J1302" s="13">
        <f t="shared" si="246"/>
        <v>27.980046183417716</v>
      </c>
      <c r="K1302" s="13">
        <f t="shared" si="247"/>
        <v>0.9486010429186571</v>
      </c>
      <c r="L1302" s="13">
        <f t="shared" si="248"/>
        <v>0</v>
      </c>
      <c r="M1302" s="13">
        <f t="shared" si="253"/>
        <v>1.6494306096717235E-2</v>
      </c>
      <c r="N1302" s="13">
        <f t="shared" si="249"/>
        <v>1.0226469779964685E-2</v>
      </c>
      <c r="O1302" s="13">
        <f t="shared" si="250"/>
        <v>0.21239083437897874</v>
      </c>
      <c r="Q1302">
        <v>23.842941248691439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1.675408349896764</v>
      </c>
      <c r="G1303" s="13">
        <f t="shared" si="244"/>
        <v>0</v>
      </c>
      <c r="H1303" s="13">
        <f t="shared" si="245"/>
        <v>1.675408349896764</v>
      </c>
      <c r="I1303" s="16">
        <f t="shared" si="252"/>
        <v>2.6240093928154211</v>
      </c>
      <c r="J1303" s="13">
        <f t="shared" si="246"/>
        <v>2.6228500977660745</v>
      </c>
      <c r="K1303" s="13">
        <f t="shared" si="247"/>
        <v>1.1592950493466425E-3</v>
      </c>
      <c r="L1303" s="13">
        <f t="shared" si="248"/>
        <v>0</v>
      </c>
      <c r="M1303" s="13">
        <f t="shared" si="253"/>
        <v>6.2678363167525501E-3</v>
      </c>
      <c r="N1303" s="13">
        <f t="shared" si="249"/>
        <v>3.886058516386581E-3</v>
      </c>
      <c r="O1303" s="13">
        <f t="shared" si="250"/>
        <v>3.886058516386581E-3</v>
      </c>
      <c r="Q1303">
        <v>20.69620924000364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63.919222527590833</v>
      </c>
      <c r="G1304" s="13">
        <f t="shared" si="244"/>
        <v>4.0916062869883243</v>
      </c>
      <c r="H1304" s="13">
        <f t="shared" si="245"/>
        <v>59.827616240602509</v>
      </c>
      <c r="I1304" s="16">
        <f t="shared" si="252"/>
        <v>59.828775535651857</v>
      </c>
      <c r="J1304" s="13">
        <f t="shared" si="246"/>
        <v>43.844567965783654</v>
      </c>
      <c r="K1304" s="13">
        <f t="shared" si="247"/>
        <v>15.984207569868204</v>
      </c>
      <c r="L1304" s="13">
        <f t="shared" si="248"/>
        <v>4.8779569060009598</v>
      </c>
      <c r="M1304" s="13">
        <f t="shared" si="253"/>
        <v>4.8803386838013258</v>
      </c>
      <c r="N1304" s="13">
        <f t="shared" si="249"/>
        <v>3.025809983956822</v>
      </c>
      <c r="O1304" s="13">
        <f t="shared" si="250"/>
        <v>7.1174162709451458</v>
      </c>
      <c r="Q1304">
        <v>16.246163201681089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62.306430693078703</v>
      </c>
      <c r="G1305" s="13">
        <f t="shared" si="244"/>
        <v>3.9112916365179609</v>
      </c>
      <c r="H1305" s="13">
        <f t="shared" si="245"/>
        <v>58.395139056560744</v>
      </c>
      <c r="I1305" s="16">
        <f t="shared" si="252"/>
        <v>69.50138972042798</v>
      </c>
      <c r="J1305" s="13">
        <f t="shared" si="246"/>
        <v>43.956388544788204</v>
      </c>
      <c r="K1305" s="13">
        <f t="shared" si="247"/>
        <v>25.545001175639776</v>
      </c>
      <c r="L1305" s="13">
        <f t="shared" si="248"/>
        <v>14.509048950916428</v>
      </c>
      <c r="M1305" s="13">
        <f t="shared" si="253"/>
        <v>16.363577650760931</v>
      </c>
      <c r="N1305" s="13">
        <f t="shared" si="249"/>
        <v>10.145418143471778</v>
      </c>
      <c r="O1305" s="13">
        <f t="shared" si="250"/>
        <v>14.056709779989738</v>
      </c>
      <c r="Q1305">
        <v>14.42451815739191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21.54662692103339</v>
      </c>
      <c r="G1306" s="13">
        <f t="shared" si="244"/>
        <v>0</v>
      </c>
      <c r="H1306" s="13">
        <f t="shared" si="245"/>
        <v>21.54662692103339</v>
      </c>
      <c r="I1306" s="16">
        <f t="shared" si="252"/>
        <v>32.582579145756732</v>
      </c>
      <c r="J1306" s="13">
        <f t="shared" si="246"/>
        <v>26.506873951743739</v>
      </c>
      <c r="K1306" s="13">
        <f t="shared" si="247"/>
        <v>6.0757051940129934</v>
      </c>
      <c r="L1306" s="13">
        <f t="shared" si="248"/>
        <v>0</v>
      </c>
      <c r="M1306" s="13">
        <f t="shared" si="253"/>
        <v>6.2181595072891529</v>
      </c>
      <c r="N1306" s="13">
        <f t="shared" si="249"/>
        <v>3.8552588945192747</v>
      </c>
      <c r="O1306" s="13">
        <f t="shared" si="250"/>
        <v>3.8552588945192747</v>
      </c>
      <c r="Q1306">
        <v>11.22100109354839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21.578807201293809</v>
      </c>
      <c r="G1307" s="13">
        <f t="shared" si="244"/>
        <v>0</v>
      </c>
      <c r="H1307" s="13">
        <f t="shared" si="245"/>
        <v>21.578807201293809</v>
      </c>
      <c r="I1307" s="16">
        <f t="shared" si="252"/>
        <v>27.654512395306803</v>
      </c>
      <c r="J1307" s="13">
        <f t="shared" si="246"/>
        <v>24.858205032060184</v>
      </c>
      <c r="K1307" s="13">
        <f t="shared" si="247"/>
        <v>2.7963073632466191</v>
      </c>
      <c r="L1307" s="13">
        <f t="shared" si="248"/>
        <v>0</v>
      </c>
      <c r="M1307" s="13">
        <f t="shared" si="253"/>
        <v>2.3629006127698782</v>
      </c>
      <c r="N1307" s="13">
        <f t="shared" si="249"/>
        <v>1.4649983799173245</v>
      </c>
      <c r="O1307" s="13">
        <f t="shared" si="250"/>
        <v>1.4649983799173245</v>
      </c>
      <c r="Q1307">
        <v>14.42005752728595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51.419647231284152</v>
      </c>
      <c r="G1308" s="13">
        <f t="shared" si="244"/>
        <v>2.6941187114988878</v>
      </c>
      <c r="H1308" s="13">
        <f t="shared" si="245"/>
        <v>48.725528519785264</v>
      </c>
      <c r="I1308" s="16">
        <f t="shared" si="252"/>
        <v>51.521835883031883</v>
      </c>
      <c r="J1308" s="13">
        <f t="shared" si="246"/>
        <v>39.508840471104619</v>
      </c>
      <c r="K1308" s="13">
        <f t="shared" si="247"/>
        <v>12.012995411927264</v>
      </c>
      <c r="L1308" s="13">
        <f t="shared" si="248"/>
        <v>0.87754528745834137</v>
      </c>
      <c r="M1308" s="13">
        <f t="shared" si="253"/>
        <v>1.7754475203108948</v>
      </c>
      <c r="N1308" s="13">
        <f t="shared" si="249"/>
        <v>1.1007774625927549</v>
      </c>
      <c r="O1308" s="13">
        <f t="shared" si="250"/>
        <v>3.7948961740916429</v>
      </c>
      <c r="Q1308">
        <v>15.592549370766431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6.2633074871472818</v>
      </c>
      <c r="G1309" s="13">
        <f t="shared" si="244"/>
        <v>0</v>
      </c>
      <c r="H1309" s="13">
        <f t="shared" si="245"/>
        <v>6.2633074871472818</v>
      </c>
      <c r="I1309" s="16">
        <f t="shared" si="252"/>
        <v>17.398757611616201</v>
      </c>
      <c r="J1309" s="13">
        <f t="shared" si="246"/>
        <v>16.94150685277873</v>
      </c>
      <c r="K1309" s="13">
        <f t="shared" si="247"/>
        <v>0.45725075883747124</v>
      </c>
      <c r="L1309" s="13">
        <f t="shared" si="248"/>
        <v>0</v>
      </c>
      <c r="M1309" s="13">
        <f t="shared" si="253"/>
        <v>0.67467005771813993</v>
      </c>
      <c r="N1309" s="13">
        <f t="shared" si="249"/>
        <v>0.41829543578524675</v>
      </c>
      <c r="O1309" s="13">
        <f t="shared" si="250"/>
        <v>0.41829543578524675</v>
      </c>
      <c r="Q1309">
        <v>18.28314704771401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13.91251748340542</v>
      </c>
      <c r="G1310" s="13">
        <f t="shared" si="244"/>
        <v>0</v>
      </c>
      <c r="H1310" s="13">
        <f t="shared" si="245"/>
        <v>13.91251748340542</v>
      </c>
      <c r="I1310" s="16">
        <f t="shared" si="252"/>
        <v>14.369768242242891</v>
      </c>
      <c r="J1310" s="13">
        <f t="shared" si="246"/>
        <v>14.187128258277006</v>
      </c>
      <c r="K1310" s="13">
        <f t="shared" si="247"/>
        <v>0.18263998396588477</v>
      </c>
      <c r="L1310" s="13">
        <f t="shared" si="248"/>
        <v>0</v>
      </c>
      <c r="M1310" s="13">
        <f t="shared" si="253"/>
        <v>0.25637462193289318</v>
      </c>
      <c r="N1310" s="13">
        <f t="shared" si="249"/>
        <v>0.15895226559839376</v>
      </c>
      <c r="O1310" s="13">
        <f t="shared" si="250"/>
        <v>0.15895226559839376</v>
      </c>
      <c r="Q1310">
        <v>20.858802635335941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0.37115694191178472</v>
      </c>
      <c r="G1311" s="13">
        <f t="shared" si="244"/>
        <v>0</v>
      </c>
      <c r="H1311" s="13">
        <f t="shared" si="245"/>
        <v>0.37115694191178472</v>
      </c>
      <c r="I1311" s="16">
        <f t="shared" si="252"/>
        <v>0.55379692587766949</v>
      </c>
      <c r="J1311" s="13">
        <f t="shared" si="246"/>
        <v>0.55378879824912397</v>
      </c>
      <c r="K1311" s="13">
        <f t="shared" si="247"/>
        <v>8.127628545517851E-6</v>
      </c>
      <c r="L1311" s="13">
        <f t="shared" si="248"/>
        <v>0</v>
      </c>
      <c r="M1311" s="13">
        <f t="shared" si="253"/>
        <v>9.7422356334499416E-2</v>
      </c>
      <c r="N1311" s="13">
        <f t="shared" si="249"/>
        <v>6.0401860927389639E-2</v>
      </c>
      <c r="O1311" s="13">
        <f t="shared" si="250"/>
        <v>6.0401860927389639E-2</v>
      </c>
      <c r="Q1311">
        <v>22.77695319290266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33.002480091033803</v>
      </c>
      <c r="G1312" s="13">
        <f t="shared" si="244"/>
        <v>0.63502777087972551</v>
      </c>
      <c r="H1312" s="13">
        <f t="shared" si="245"/>
        <v>32.367452320154079</v>
      </c>
      <c r="I1312" s="16">
        <f t="shared" si="252"/>
        <v>32.367460447782626</v>
      </c>
      <c r="J1312" s="13">
        <f t="shared" si="246"/>
        <v>30.617972951975592</v>
      </c>
      <c r="K1312" s="13">
        <f t="shared" si="247"/>
        <v>1.7494874958070348</v>
      </c>
      <c r="L1312" s="13">
        <f t="shared" si="248"/>
        <v>0</v>
      </c>
      <c r="M1312" s="13">
        <f t="shared" si="253"/>
        <v>3.7020495407109777E-2</v>
      </c>
      <c r="N1312" s="13">
        <f t="shared" si="249"/>
        <v>2.2952707152408061E-2</v>
      </c>
      <c r="O1312" s="13">
        <f t="shared" si="250"/>
        <v>0.65798047803213355</v>
      </c>
      <c r="Q1312">
        <v>21.650482994854311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0.39105518656845278</v>
      </c>
      <c r="G1313" s="13">
        <f t="shared" si="244"/>
        <v>0</v>
      </c>
      <c r="H1313" s="13">
        <f t="shared" si="245"/>
        <v>0.39105518656845278</v>
      </c>
      <c r="I1313" s="16">
        <f t="shared" si="252"/>
        <v>2.1405426823754876</v>
      </c>
      <c r="J1313" s="13">
        <f t="shared" si="246"/>
        <v>2.1401860143118916</v>
      </c>
      <c r="K1313" s="13">
        <f t="shared" si="247"/>
        <v>3.5666806359602177E-4</v>
      </c>
      <c r="L1313" s="13">
        <f t="shared" si="248"/>
        <v>0</v>
      </c>
      <c r="M1313" s="13">
        <f t="shared" si="253"/>
        <v>1.4067788254701716E-2</v>
      </c>
      <c r="N1313" s="13">
        <f t="shared" si="249"/>
        <v>8.7220287179150639E-3</v>
      </c>
      <c r="O1313" s="13">
        <f t="shared" si="250"/>
        <v>8.7220287179150639E-3</v>
      </c>
      <c r="Q1313">
        <v>24.733688000000011</v>
      </c>
    </row>
    <row r="1314" spans="1:17" x14ac:dyDescent="0.2">
      <c r="A1314" s="14">
        <f t="shared" si="251"/>
        <v>61972</v>
      </c>
      <c r="B1314" s="1">
        <v>9</v>
      </c>
      <c r="F1314" s="34">
        <v>9.725819588556524</v>
      </c>
      <c r="G1314" s="13">
        <f t="shared" si="244"/>
        <v>0</v>
      </c>
      <c r="H1314" s="13">
        <f t="shared" si="245"/>
        <v>9.725819588556524</v>
      </c>
      <c r="I1314" s="16">
        <f t="shared" si="252"/>
        <v>9.7261762566201195</v>
      </c>
      <c r="J1314" s="13">
        <f t="shared" si="246"/>
        <v>9.6833095684578794</v>
      </c>
      <c r="K1314" s="13">
        <f t="shared" si="247"/>
        <v>4.2866688162240152E-2</v>
      </c>
      <c r="L1314" s="13">
        <f t="shared" si="248"/>
        <v>0</v>
      </c>
      <c r="M1314" s="13">
        <f t="shared" si="253"/>
        <v>5.3457595367866519E-3</v>
      </c>
      <c r="N1314" s="13">
        <f t="shared" si="249"/>
        <v>3.314370912807724E-3</v>
      </c>
      <c r="O1314" s="13">
        <f t="shared" si="250"/>
        <v>3.314370912807724E-3</v>
      </c>
      <c r="Q1314">
        <v>22.920059805312441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13.9474636042564</v>
      </c>
      <c r="G1315" s="13">
        <f t="shared" si="244"/>
        <v>0</v>
      </c>
      <c r="H1315" s="13">
        <f t="shared" si="245"/>
        <v>13.9474636042564</v>
      </c>
      <c r="I1315" s="16">
        <f t="shared" si="252"/>
        <v>13.990330292418641</v>
      </c>
      <c r="J1315" s="13">
        <f t="shared" si="246"/>
        <v>13.86039949800749</v>
      </c>
      <c r="K1315" s="13">
        <f t="shared" si="247"/>
        <v>0.12993079441115007</v>
      </c>
      <c r="L1315" s="13">
        <f t="shared" si="248"/>
        <v>0</v>
      </c>
      <c r="M1315" s="13">
        <f t="shared" si="253"/>
        <v>2.0313886239789278E-3</v>
      </c>
      <c r="N1315" s="13">
        <f t="shared" si="249"/>
        <v>1.2594609468669353E-3</v>
      </c>
      <c r="O1315" s="13">
        <f t="shared" si="250"/>
        <v>1.2594609468669353E-3</v>
      </c>
      <c r="Q1315">
        <v>22.737886451180991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57.794003961951972</v>
      </c>
      <c r="G1316" s="13">
        <f t="shared" si="244"/>
        <v>3.4067896720456718</v>
      </c>
      <c r="H1316" s="13">
        <f t="shared" si="245"/>
        <v>54.387214289906304</v>
      </c>
      <c r="I1316" s="16">
        <f t="shared" si="252"/>
        <v>54.517145084317455</v>
      </c>
      <c r="J1316" s="13">
        <f t="shared" si="246"/>
        <v>43.140509683814791</v>
      </c>
      <c r="K1316" s="13">
        <f t="shared" si="247"/>
        <v>11.376635400502664</v>
      </c>
      <c r="L1316" s="13">
        <f t="shared" si="248"/>
        <v>0.23650625906283496</v>
      </c>
      <c r="M1316" s="13">
        <f t="shared" si="253"/>
        <v>0.23727818673994694</v>
      </c>
      <c r="N1316" s="13">
        <f t="shared" si="249"/>
        <v>0.1471124757787671</v>
      </c>
      <c r="O1316" s="13">
        <f t="shared" si="250"/>
        <v>3.5539021478244388</v>
      </c>
      <c r="Q1316">
        <v>17.53562728765981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1.339340147880407</v>
      </c>
      <c r="G1317" s="13">
        <f t="shared" si="244"/>
        <v>0</v>
      </c>
      <c r="H1317" s="13">
        <f t="shared" si="245"/>
        <v>1.339340147880407</v>
      </c>
      <c r="I1317" s="16">
        <f t="shared" si="252"/>
        <v>12.479469289320235</v>
      </c>
      <c r="J1317" s="13">
        <f t="shared" si="246"/>
        <v>12.229578279200771</v>
      </c>
      <c r="K1317" s="13">
        <f t="shared" si="247"/>
        <v>0.24989101011946424</v>
      </c>
      <c r="L1317" s="13">
        <f t="shared" si="248"/>
        <v>0</v>
      </c>
      <c r="M1317" s="13">
        <f t="shared" si="253"/>
        <v>9.016571096117984E-2</v>
      </c>
      <c r="N1317" s="13">
        <f t="shared" si="249"/>
        <v>5.5902740795931501E-2</v>
      </c>
      <c r="O1317" s="13">
        <f t="shared" si="250"/>
        <v>5.5902740795931501E-2</v>
      </c>
      <c r="Q1317">
        <v>15.560864519485371</v>
      </c>
    </row>
    <row r="1318" spans="1:17" x14ac:dyDescent="0.2">
      <c r="A1318" s="14">
        <f t="shared" si="251"/>
        <v>62094</v>
      </c>
      <c r="B1318" s="1">
        <v>1</v>
      </c>
      <c r="F1318" s="34">
        <v>43.453248819821127</v>
      </c>
      <c r="G1318" s="13">
        <f t="shared" si="244"/>
        <v>1.8034530258649231</v>
      </c>
      <c r="H1318" s="13">
        <f t="shared" si="245"/>
        <v>41.649795793956201</v>
      </c>
      <c r="I1318" s="16">
        <f t="shared" si="252"/>
        <v>41.899686804075664</v>
      </c>
      <c r="J1318" s="13">
        <f t="shared" si="246"/>
        <v>34.748578402538726</v>
      </c>
      <c r="K1318" s="13">
        <f t="shared" si="247"/>
        <v>7.1511084015369377</v>
      </c>
      <c r="L1318" s="13">
        <f t="shared" si="248"/>
        <v>0</v>
      </c>
      <c r="M1318" s="13">
        <f t="shared" si="253"/>
        <v>3.426297016524834E-2</v>
      </c>
      <c r="N1318" s="13">
        <f t="shared" si="249"/>
        <v>2.1243041502453971E-2</v>
      </c>
      <c r="O1318" s="13">
        <f t="shared" si="250"/>
        <v>1.8246960673673771</v>
      </c>
      <c r="Q1318">
        <v>15.738866772971271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124.05130589081909</v>
      </c>
      <c r="G1319" s="13">
        <f t="shared" si="244"/>
        <v>10.814541858506217</v>
      </c>
      <c r="H1319" s="13">
        <f t="shared" si="245"/>
        <v>113.23676403231288</v>
      </c>
      <c r="I1319" s="16">
        <f t="shared" si="252"/>
        <v>120.38787243384982</v>
      </c>
      <c r="J1319" s="13">
        <f t="shared" si="246"/>
        <v>50.222344416905088</v>
      </c>
      <c r="K1319" s="13">
        <f t="shared" si="247"/>
        <v>70.165528016944734</v>
      </c>
      <c r="L1319" s="13">
        <f t="shared" si="248"/>
        <v>59.457660836210671</v>
      </c>
      <c r="M1319" s="13">
        <f t="shared" si="253"/>
        <v>59.470680764873471</v>
      </c>
      <c r="N1319" s="13">
        <f t="shared" si="249"/>
        <v>36.871822074221555</v>
      </c>
      <c r="O1319" s="13">
        <f t="shared" si="250"/>
        <v>47.686363932727772</v>
      </c>
      <c r="Q1319">
        <v>14.041049117560361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131.57087697149939</v>
      </c>
      <c r="G1320" s="13">
        <f t="shared" si="244"/>
        <v>11.655250995349082</v>
      </c>
      <c r="H1320" s="13">
        <f t="shared" si="245"/>
        <v>119.91562597615031</v>
      </c>
      <c r="I1320" s="16">
        <f t="shared" si="252"/>
        <v>130.62349315688436</v>
      </c>
      <c r="J1320" s="13">
        <f t="shared" si="246"/>
        <v>48.107275972289791</v>
      </c>
      <c r="K1320" s="13">
        <f t="shared" si="247"/>
        <v>82.516217184594581</v>
      </c>
      <c r="L1320" s="13">
        <f t="shared" si="248"/>
        <v>71.899161939212107</v>
      </c>
      <c r="M1320" s="13">
        <f t="shared" si="253"/>
        <v>94.49802062986403</v>
      </c>
      <c r="N1320" s="13">
        <f t="shared" si="249"/>
        <v>58.588772790515698</v>
      </c>
      <c r="O1320" s="13">
        <f t="shared" si="250"/>
        <v>70.244023785864783</v>
      </c>
      <c r="Q1320">
        <v>13.08619959354839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13.567603896662449</v>
      </c>
      <c r="G1321" s="13">
        <f t="shared" si="244"/>
        <v>0</v>
      </c>
      <c r="H1321" s="13">
        <f t="shared" si="245"/>
        <v>13.567603896662449</v>
      </c>
      <c r="I1321" s="16">
        <f t="shared" si="252"/>
        <v>24.184659142044922</v>
      </c>
      <c r="J1321" s="13">
        <f t="shared" si="246"/>
        <v>22.550966519441566</v>
      </c>
      <c r="K1321" s="13">
        <f t="shared" si="247"/>
        <v>1.6336926226033555</v>
      </c>
      <c r="L1321" s="13">
        <f t="shared" si="248"/>
        <v>0</v>
      </c>
      <c r="M1321" s="13">
        <f t="shared" si="253"/>
        <v>35.909247839348332</v>
      </c>
      <c r="N1321" s="13">
        <f t="shared" si="249"/>
        <v>22.263733660395964</v>
      </c>
      <c r="O1321" s="13">
        <f t="shared" si="250"/>
        <v>22.263733660395964</v>
      </c>
      <c r="Q1321">
        <v>15.7910537107472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3.8760259201018679</v>
      </c>
      <c r="G1322" s="13">
        <f t="shared" si="244"/>
        <v>0</v>
      </c>
      <c r="H1322" s="13">
        <f t="shared" si="245"/>
        <v>3.8760259201018679</v>
      </c>
      <c r="I1322" s="16">
        <f t="shared" si="252"/>
        <v>5.5097185427052233</v>
      </c>
      <c r="J1322" s="13">
        <f t="shared" si="246"/>
        <v>5.4979291386349018</v>
      </c>
      <c r="K1322" s="13">
        <f t="shared" si="247"/>
        <v>1.1789404070321474E-2</v>
      </c>
      <c r="L1322" s="13">
        <f t="shared" si="248"/>
        <v>0</v>
      </c>
      <c r="M1322" s="13">
        <f t="shared" si="253"/>
        <v>13.645514178952368</v>
      </c>
      <c r="N1322" s="13">
        <f t="shared" si="249"/>
        <v>8.4602187909504689</v>
      </c>
      <c r="O1322" s="13">
        <f t="shared" si="250"/>
        <v>8.4602187909504689</v>
      </c>
      <c r="Q1322">
        <v>20.01482582955715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8.3178018250472228</v>
      </c>
      <c r="G1323" s="13">
        <f t="shared" si="244"/>
        <v>0</v>
      </c>
      <c r="H1323" s="13">
        <f t="shared" si="245"/>
        <v>8.3178018250472228</v>
      </c>
      <c r="I1323" s="16">
        <f t="shared" si="252"/>
        <v>8.3295912291175433</v>
      </c>
      <c r="J1323" s="13">
        <f t="shared" si="246"/>
        <v>8.2998561738353445</v>
      </c>
      <c r="K1323" s="13">
        <f t="shared" si="247"/>
        <v>2.9735055282198886E-2</v>
      </c>
      <c r="L1323" s="13">
        <f t="shared" si="248"/>
        <v>0</v>
      </c>
      <c r="M1323" s="13">
        <f t="shared" si="253"/>
        <v>5.185295388001899</v>
      </c>
      <c r="N1323" s="13">
        <f t="shared" si="249"/>
        <v>3.2148831405611773</v>
      </c>
      <c r="O1323" s="13">
        <f t="shared" si="250"/>
        <v>3.2148831405611773</v>
      </c>
      <c r="Q1323">
        <v>22.224759925015281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0.114285714</v>
      </c>
      <c r="G1324" s="13">
        <f t="shared" si="244"/>
        <v>0</v>
      </c>
      <c r="H1324" s="13">
        <f t="shared" si="245"/>
        <v>0.114285714</v>
      </c>
      <c r="I1324" s="16">
        <f t="shared" si="252"/>
        <v>0.14402076928219887</v>
      </c>
      <c r="J1324" s="13">
        <f t="shared" si="246"/>
        <v>0.14402067937980789</v>
      </c>
      <c r="K1324" s="13">
        <f t="shared" si="247"/>
        <v>8.9902390976170921E-8</v>
      </c>
      <c r="L1324" s="13">
        <f t="shared" si="248"/>
        <v>0</v>
      </c>
      <c r="M1324" s="13">
        <f t="shared" si="253"/>
        <v>1.9704122474407217</v>
      </c>
      <c r="N1324" s="13">
        <f t="shared" si="249"/>
        <v>1.2216555934132474</v>
      </c>
      <c r="O1324" s="13">
        <f t="shared" si="250"/>
        <v>1.2216555934132474</v>
      </c>
      <c r="Q1324">
        <v>26.09906799810334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9.0644051876308196E-2</v>
      </c>
      <c r="G1325" s="13">
        <f t="shared" si="244"/>
        <v>0</v>
      </c>
      <c r="H1325" s="13">
        <f t="shared" si="245"/>
        <v>9.0644051876308196E-2</v>
      </c>
      <c r="I1325" s="16">
        <f t="shared" si="252"/>
        <v>9.0644141778699172E-2</v>
      </c>
      <c r="J1325" s="13">
        <f t="shared" si="246"/>
        <v>9.0644118172563765E-2</v>
      </c>
      <c r="K1325" s="13">
        <f t="shared" si="247"/>
        <v>2.3606135407527873E-8</v>
      </c>
      <c r="L1325" s="13">
        <f t="shared" si="248"/>
        <v>0</v>
      </c>
      <c r="M1325" s="13">
        <f t="shared" si="253"/>
        <v>0.74875665402747438</v>
      </c>
      <c r="N1325" s="13">
        <f t="shared" si="249"/>
        <v>0.4642291254970341</v>
      </c>
      <c r="O1325" s="13">
        <f t="shared" si="250"/>
        <v>0.4642291254970341</v>
      </c>
      <c r="Q1325">
        <v>25.724361000000009</v>
      </c>
    </row>
    <row r="1326" spans="1:17" x14ac:dyDescent="0.2">
      <c r="A1326" s="14">
        <f t="shared" si="251"/>
        <v>62337</v>
      </c>
      <c r="B1326" s="1">
        <v>9</v>
      </c>
      <c r="F1326" s="34">
        <v>1.3351223259156471</v>
      </c>
      <c r="G1326" s="13">
        <f t="shared" si="244"/>
        <v>0</v>
      </c>
      <c r="H1326" s="13">
        <f t="shared" si="245"/>
        <v>1.3351223259156471</v>
      </c>
      <c r="I1326" s="16">
        <f t="shared" si="252"/>
        <v>1.3351223495217825</v>
      </c>
      <c r="J1326" s="13">
        <f t="shared" si="246"/>
        <v>1.3350296014008172</v>
      </c>
      <c r="K1326" s="13">
        <f t="shared" si="247"/>
        <v>9.274812096538021E-5</v>
      </c>
      <c r="L1326" s="13">
        <f t="shared" si="248"/>
        <v>0</v>
      </c>
      <c r="M1326" s="13">
        <f t="shared" si="253"/>
        <v>0.28452752853044028</v>
      </c>
      <c r="N1326" s="13">
        <f t="shared" si="249"/>
        <v>0.17640706768887296</v>
      </c>
      <c r="O1326" s="13">
        <f t="shared" si="250"/>
        <v>0.17640706768887296</v>
      </c>
      <c r="Q1326">
        <v>24.239215939830149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51.149696330221829</v>
      </c>
      <c r="G1327" s="13">
        <f t="shared" si="244"/>
        <v>2.6639374436330714</v>
      </c>
      <c r="H1327" s="13">
        <f t="shared" si="245"/>
        <v>48.485758886588755</v>
      </c>
      <c r="I1327" s="16">
        <f t="shared" si="252"/>
        <v>48.485851634709718</v>
      </c>
      <c r="J1327" s="13">
        <f t="shared" si="246"/>
        <v>43.184147499848429</v>
      </c>
      <c r="K1327" s="13">
        <f t="shared" si="247"/>
        <v>5.3017041348612892</v>
      </c>
      <c r="L1327" s="13">
        <f t="shared" si="248"/>
        <v>0</v>
      </c>
      <c r="M1327" s="13">
        <f t="shared" si="253"/>
        <v>0.10812046084156732</v>
      </c>
      <c r="N1327" s="13">
        <f t="shared" si="249"/>
        <v>6.7034685721771736E-2</v>
      </c>
      <c r="O1327" s="13">
        <f t="shared" si="250"/>
        <v>2.7309721293548432</v>
      </c>
      <c r="Q1327">
        <v>21.735481328172181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14.49180238686543</v>
      </c>
      <c r="G1328" s="13">
        <f t="shared" si="244"/>
        <v>0</v>
      </c>
      <c r="H1328" s="13">
        <f t="shared" si="245"/>
        <v>14.49180238686543</v>
      </c>
      <c r="I1328" s="16">
        <f t="shared" si="252"/>
        <v>19.793506521726719</v>
      </c>
      <c r="J1328" s="13">
        <f t="shared" si="246"/>
        <v>18.92130148213295</v>
      </c>
      <c r="K1328" s="13">
        <f t="shared" si="247"/>
        <v>0.87220503959376927</v>
      </c>
      <c r="L1328" s="13">
        <f t="shared" si="248"/>
        <v>0</v>
      </c>
      <c r="M1328" s="13">
        <f t="shared" si="253"/>
        <v>4.1085775119795581E-2</v>
      </c>
      <c r="N1328" s="13">
        <f t="shared" si="249"/>
        <v>2.5473180574273259E-2</v>
      </c>
      <c r="O1328" s="13">
        <f t="shared" si="250"/>
        <v>2.5473180574273259E-2</v>
      </c>
      <c r="Q1328">
        <v>16.248758705342599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55.789654998677577</v>
      </c>
      <c r="G1329" s="13">
        <f t="shared" si="244"/>
        <v>3.1826978363855645</v>
      </c>
      <c r="H1329" s="13">
        <f t="shared" si="245"/>
        <v>52.606957162292012</v>
      </c>
      <c r="I1329" s="16">
        <f t="shared" si="252"/>
        <v>53.479162201885785</v>
      </c>
      <c r="J1329" s="13">
        <f t="shared" si="246"/>
        <v>38.089916258189469</v>
      </c>
      <c r="K1329" s="13">
        <f t="shared" si="247"/>
        <v>15.389245943696316</v>
      </c>
      <c r="L1329" s="13">
        <f t="shared" si="248"/>
        <v>4.2786206561947804</v>
      </c>
      <c r="M1329" s="13">
        <f t="shared" si="253"/>
        <v>4.2942332507403025</v>
      </c>
      <c r="N1329" s="13">
        <f t="shared" si="249"/>
        <v>2.6624246154589875</v>
      </c>
      <c r="O1329" s="13">
        <f t="shared" si="250"/>
        <v>5.8451224518445519</v>
      </c>
      <c r="Q1329">
        <v>13.77750153841853</v>
      </c>
    </row>
    <row r="1330" spans="1:17" x14ac:dyDescent="0.2">
      <c r="A1330" s="14">
        <f t="shared" si="251"/>
        <v>62459</v>
      </c>
      <c r="B1330" s="1">
        <v>1</v>
      </c>
      <c r="F1330" s="34">
        <v>13.90290049444965</v>
      </c>
      <c r="G1330" s="13">
        <f t="shared" si="244"/>
        <v>0</v>
      </c>
      <c r="H1330" s="13">
        <f t="shared" si="245"/>
        <v>13.90290049444965</v>
      </c>
      <c r="I1330" s="16">
        <f t="shared" si="252"/>
        <v>25.013525781951188</v>
      </c>
      <c r="J1330" s="13">
        <f t="shared" si="246"/>
        <v>22.494870605860271</v>
      </c>
      <c r="K1330" s="13">
        <f t="shared" si="247"/>
        <v>2.5186551760909168</v>
      </c>
      <c r="L1330" s="13">
        <f t="shared" si="248"/>
        <v>0</v>
      </c>
      <c r="M1330" s="13">
        <f t="shared" si="253"/>
        <v>1.631808635281315</v>
      </c>
      <c r="N1330" s="13">
        <f t="shared" si="249"/>
        <v>1.0117213538744154</v>
      </c>
      <c r="O1330" s="13">
        <f t="shared" si="250"/>
        <v>1.0117213538744154</v>
      </c>
      <c r="Q1330">
        <v>12.999735541735131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45.259714691896917</v>
      </c>
      <c r="G1331" s="13">
        <f t="shared" si="244"/>
        <v>2.0054209769294316</v>
      </c>
      <c r="H1331" s="13">
        <f t="shared" si="245"/>
        <v>43.254293714967488</v>
      </c>
      <c r="I1331" s="16">
        <f t="shared" si="252"/>
        <v>45.772948891058405</v>
      </c>
      <c r="J1331" s="13">
        <f t="shared" si="246"/>
        <v>32.286016971535467</v>
      </c>
      <c r="K1331" s="13">
        <f t="shared" si="247"/>
        <v>13.486931919522938</v>
      </c>
      <c r="L1331" s="13">
        <f t="shared" si="248"/>
        <v>2.3623193301116316</v>
      </c>
      <c r="M1331" s="13">
        <f t="shared" si="253"/>
        <v>2.982406611518531</v>
      </c>
      <c r="N1331" s="13">
        <f t="shared" si="249"/>
        <v>1.8490920991414892</v>
      </c>
      <c r="O1331" s="13">
        <f t="shared" si="250"/>
        <v>3.854513076070921</v>
      </c>
      <c r="Q1331">
        <v>11.20954659354839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2.9457075892072462</v>
      </c>
      <c r="G1332" s="13">
        <f t="shared" si="244"/>
        <v>0</v>
      </c>
      <c r="H1332" s="13">
        <f t="shared" si="245"/>
        <v>2.9457075892072462</v>
      </c>
      <c r="I1332" s="16">
        <f t="shared" si="252"/>
        <v>14.070320178618552</v>
      </c>
      <c r="J1332" s="13">
        <f t="shared" si="246"/>
        <v>13.70736341652278</v>
      </c>
      <c r="K1332" s="13">
        <f t="shared" si="247"/>
        <v>0.36295676209577188</v>
      </c>
      <c r="L1332" s="13">
        <f t="shared" si="248"/>
        <v>0</v>
      </c>
      <c r="M1332" s="13">
        <f t="shared" si="253"/>
        <v>1.1333145123770418</v>
      </c>
      <c r="N1332" s="13">
        <f t="shared" si="249"/>
        <v>0.70265499767376594</v>
      </c>
      <c r="O1332" s="13">
        <f t="shared" si="250"/>
        <v>0.70265499767376594</v>
      </c>
      <c r="Q1332">
        <v>15.401921331212369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18.5140535404331</v>
      </c>
      <c r="G1333" s="13">
        <f t="shared" si="244"/>
        <v>0</v>
      </c>
      <c r="H1333" s="13">
        <f t="shared" si="245"/>
        <v>18.5140535404331</v>
      </c>
      <c r="I1333" s="16">
        <f t="shared" si="252"/>
        <v>18.877010302528873</v>
      </c>
      <c r="J1333" s="13">
        <f t="shared" si="246"/>
        <v>18.174338814000087</v>
      </c>
      <c r="K1333" s="13">
        <f t="shared" si="247"/>
        <v>0.70267148852878591</v>
      </c>
      <c r="L1333" s="13">
        <f t="shared" si="248"/>
        <v>0</v>
      </c>
      <c r="M1333" s="13">
        <f t="shared" si="253"/>
        <v>0.4306595147032759</v>
      </c>
      <c r="N1333" s="13">
        <f t="shared" si="249"/>
        <v>0.26700889911603104</v>
      </c>
      <c r="O1333" s="13">
        <f t="shared" si="250"/>
        <v>0.26700889911603104</v>
      </c>
      <c r="Q1333">
        <v>16.851267096141861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22.038104816661679</v>
      </c>
      <c r="G1334" s="13">
        <f t="shared" si="244"/>
        <v>0</v>
      </c>
      <c r="H1334" s="13">
        <f t="shared" si="245"/>
        <v>22.038104816661679</v>
      </c>
      <c r="I1334" s="16">
        <f t="shared" si="252"/>
        <v>22.740776305190465</v>
      </c>
      <c r="J1334" s="13">
        <f t="shared" si="246"/>
        <v>21.972193407376377</v>
      </c>
      <c r="K1334" s="13">
        <f t="shared" si="247"/>
        <v>0.76858289781408828</v>
      </c>
      <c r="L1334" s="13">
        <f t="shared" si="248"/>
        <v>0</v>
      </c>
      <c r="M1334" s="13">
        <f t="shared" si="253"/>
        <v>0.16365061558724486</v>
      </c>
      <c r="N1334" s="13">
        <f t="shared" si="249"/>
        <v>0.10146338166409181</v>
      </c>
      <c r="O1334" s="13">
        <f t="shared" si="250"/>
        <v>0.10146338166409181</v>
      </c>
      <c r="Q1334">
        <v>20.206014343353171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0.1165433334345755</v>
      </c>
      <c r="G1335" s="13">
        <f t="shared" si="244"/>
        <v>0</v>
      </c>
      <c r="H1335" s="13">
        <f t="shared" si="245"/>
        <v>0.1165433334345755</v>
      </c>
      <c r="I1335" s="16">
        <f t="shared" si="252"/>
        <v>0.88512623124866374</v>
      </c>
      <c r="J1335" s="13">
        <f t="shared" si="246"/>
        <v>0.88510078413123394</v>
      </c>
      <c r="K1335" s="13">
        <f t="shared" si="247"/>
        <v>2.5447117429799881E-5</v>
      </c>
      <c r="L1335" s="13">
        <f t="shared" si="248"/>
        <v>0</v>
      </c>
      <c r="M1335" s="13">
        <f t="shared" si="253"/>
        <v>6.2187233923153049E-2</v>
      </c>
      <c r="N1335" s="13">
        <f t="shared" si="249"/>
        <v>3.8556085032354886E-2</v>
      </c>
      <c r="O1335" s="13">
        <f t="shared" si="250"/>
        <v>3.8556085032354886E-2</v>
      </c>
      <c r="Q1335">
        <v>24.670274988230791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0.70833518650774707</v>
      </c>
      <c r="G1336" s="13">
        <f t="shared" si="244"/>
        <v>0</v>
      </c>
      <c r="H1336" s="13">
        <f t="shared" si="245"/>
        <v>0.70833518650774707</v>
      </c>
      <c r="I1336" s="16">
        <f t="shared" si="252"/>
        <v>0.70836063362517687</v>
      </c>
      <c r="J1336" s="13">
        <f t="shared" si="246"/>
        <v>0.70834914463740173</v>
      </c>
      <c r="K1336" s="13">
        <f t="shared" si="247"/>
        <v>1.14889877751434E-5</v>
      </c>
      <c r="L1336" s="13">
        <f t="shared" si="248"/>
        <v>0</v>
      </c>
      <c r="M1336" s="13">
        <f t="shared" si="253"/>
        <v>2.3631148890798162E-2</v>
      </c>
      <c r="N1336" s="13">
        <f t="shared" si="249"/>
        <v>1.465131231229486E-2</v>
      </c>
      <c r="O1336" s="13">
        <f t="shared" si="250"/>
        <v>1.465131231229486E-2</v>
      </c>
      <c r="Q1336">
        <v>25.582742597924391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0.1427583604631053</v>
      </c>
      <c r="G1337" s="13">
        <f t="shared" si="244"/>
        <v>0</v>
      </c>
      <c r="H1337" s="13">
        <f t="shared" si="245"/>
        <v>0.1427583604631053</v>
      </c>
      <c r="I1337" s="16">
        <f t="shared" si="252"/>
        <v>0.14276984945088045</v>
      </c>
      <c r="J1337" s="13">
        <f t="shared" si="246"/>
        <v>0.14276975288214591</v>
      </c>
      <c r="K1337" s="13">
        <f t="shared" si="247"/>
        <v>9.6568734536672807E-8</v>
      </c>
      <c r="L1337" s="13">
        <f t="shared" si="248"/>
        <v>0</v>
      </c>
      <c r="M1337" s="13">
        <f t="shared" si="253"/>
        <v>8.9798365785033023E-3</v>
      </c>
      <c r="N1337" s="13">
        <f t="shared" si="249"/>
        <v>5.5674986786720471E-3</v>
      </c>
      <c r="O1337" s="13">
        <f t="shared" si="250"/>
        <v>5.5674986786720471E-3</v>
      </c>
      <c r="Q1337">
        <v>25.393571000000009</v>
      </c>
    </row>
    <row r="1338" spans="1:17" x14ac:dyDescent="0.2">
      <c r="A1338" s="14">
        <f t="shared" si="251"/>
        <v>62702</v>
      </c>
      <c r="B1338" s="1">
        <v>9</v>
      </c>
      <c r="F1338" s="34">
        <v>3.848159720562093</v>
      </c>
      <c r="G1338" s="13">
        <f t="shared" si="244"/>
        <v>0</v>
      </c>
      <c r="H1338" s="13">
        <f t="shared" si="245"/>
        <v>3.848159720562093</v>
      </c>
      <c r="I1338" s="16">
        <f t="shared" si="252"/>
        <v>3.8481598171308273</v>
      </c>
      <c r="J1338" s="13">
        <f t="shared" si="246"/>
        <v>3.8461570233465272</v>
      </c>
      <c r="K1338" s="13">
        <f t="shared" si="247"/>
        <v>2.0027937843001276E-3</v>
      </c>
      <c r="L1338" s="13">
        <f t="shared" si="248"/>
        <v>0</v>
      </c>
      <c r="M1338" s="13">
        <f t="shared" si="253"/>
        <v>3.4123378998312552E-3</v>
      </c>
      <c r="N1338" s="13">
        <f t="shared" si="249"/>
        <v>2.1156494978953784E-3</v>
      </c>
      <c r="O1338" s="13">
        <f t="shared" si="250"/>
        <v>2.1156494978953784E-3</v>
      </c>
      <c r="Q1338">
        <v>24.974733965272531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19.011893660151099</v>
      </c>
      <c r="G1339" s="13">
        <f t="shared" si="244"/>
        <v>0</v>
      </c>
      <c r="H1339" s="13">
        <f t="shared" si="245"/>
        <v>19.011893660151099</v>
      </c>
      <c r="I1339" s="16">
        <f t="shared" si="252"/>
        <v>19.013896453935399</v>
      </c>
      <c r="J1339" s="13">
        <f t="shared" si="246"/>
        <v>18.610284539428289</v>
      </c>
      <c r="K1339" s="13">
        <f t="shared" si="247"/>
        <v>0.40361191450710976</v>
      </c>
      <c r="L1339" s="13">
        <f t="shared" si="248"/>
        <v>0</v>
      </c>
      <c r="M1339" s="13">
        <f t="shared" si="253"/>
        <v>1.2966884019358768E-3</v>
      </c>
      <c r="N1339" s="13">
        <f t="shared" si="249"/>
        <v>8.0394680920024364E-4</v>
      </c>
      <c r="O1339" s="13">
        <f t="shared" si="250"/>
        <v>8.0394680920024364E-4</v>
      </c>
      <c r="Q1339">
        <v>21.100156089680262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28.356859993569561</v>
      </c>
      <c r="G1340" s="13">
        <f t="shared" si="244"/>
        <v>0.11563441448556183</v>
      </c>
      <c r="H1340" s="13">
        <f t="shared" si="245"/>
        <v>28.241225579083999</v>
      </c>
      <c r="I1340" s="16">
        <f t="shared" si="252"/>
        <v>28.644837493591108</v>
      </c>
      <c r="J1340" s="13">
        <f t="shared" si="246"/>
        <v>26.526430068612491</v>
      </c>
      <c r="K1340" s="13">
        <f t="shared" si="247"/>
        <v>2.1184074249786171</v>
      </c>
      <c r="L1340" s="13">
        <f t="shared" si="248"/>
        <v>0</v>
      </c>
      <c r="M1340" s="13">
        <f t="shared" si="253"/>
        <v>4.9274159273563314E-4</v>
      </c>
      <c r="N1340" s="13">
        <f t="shared" si="249"/>
        <v>3.0549978749609252E-4</v>
      </c>
      <c r="O1340" s="13">
        <f t="shared" si="250"/>
        <v>0.11593991427305793</v>
      </c>
      <c r="Q1340">
        <v>17.4803299419886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154.11895793720589</v>
      </c>
      <c r="G1341" s="13">
        <f t="shared" si="244"/>
        <v>14.176189687563314</v>
      </c>
      <c r="H1341" s="13">
        <f t="shared" si="245"/>
        <v>139.94276824964257</v>
      </c>
      <c r="I1341" s="16">
        <f t="shared" si="252"/>
        <v>142.06117567462118</v>
      </c>
      <c r="J1341" s="13">
        <f t="shared" si="246"/>
        <v>47.512169878856461</v>
      </c>
      <c r="K1341" s="13">
        <f t="shared" si="247"/>
        <v>94.549005795764714</v>
      </c>
      <c r="L1341" s="13">
        <f t="shared" si="248"/>
        <v>84.020425031977894</v>
      </c>
      <c r="M1341" s="13">
        <f t="shared" si="253"/>
        <v>84.020612273783129</v>
      </c>
      <c r="N1341" s="13">
        <f t="shared" si="249"/>
        <v>52.092779609745541</v>
      </c>
      <c r="O1341" s="13">
        <f t="shared" si="250"/>
        <v>66.268969297308857</v>
      </c>
      <c r="Q1341">
        <v>12.70611190005113</v>
      </c>
    </row>
    <row r="1342" spans="1:17" x14ac:dyDescent="0.2">
      <c r="A1342" s="14">
        <f t="shared" si="251"/>
        <v>62824</v>
      </c>
      <c r="B1342" s="1">
        <v>1</v>
      </c>
      <c r="F1342" s="34">
        <v>49.980158331285622</v>
      </c>
      <c r="G1342" s="13">
        <f t="shared" si="244"/>
        <v>2.5331798151671618</v>
      </c>
      <c r="H1342" s="13">
        <f t="shared" si="245"/>
        <v>47.446978516118463</v>
      </c>
      <c r="I1342" s="16">
        <f t="shared" si="252"/>
        <v>57.975559279905283</v>
      </c>
      <c r="J1342" s="13">
        <f t="shared" si="246"/>
        <v>36.030194112395677</v>
      </c>
      <c r="K1342" s="13">
        <f t="shared" si="247"/>
        <v>21.945365167509607</v>
      </c>
      <c r="L1342" s="13">
        <f t="shared" si="248"/>
        <v>10.882945600921985</v>
      </c>
      <c r="M1342" s="13">
        <f t="shared" si="253"/>
        <v>42.810778264959573</v>
      </c>
      <c r="N1342" s="13">
        <f t="shared" si="249"/>
        <v>26.542682524274934</v>
      </c>
      <c r="O1342" s="13">
        <f t="shared" si="250"/>
        <v>29.075862339442097</v>
      </c>
      <c r="Q1342">
        <v>11.35321459354839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2.353290550617352</v>
      </c>
      <c r="G1343" s="13">
        <f t="shared" si="244"/>
        <v>0</v>
      </c>
      <c r="H1343" s="13">
        <f t="shared" si="245"/>
        <v>2.353290550617352</v>
      </c>
      <c r="I1343" s="16">
        <f t="shared" si="252"/>
        <v>13.415710117204974</v>
      </c>
      <c r="J1343" s="13">
        <f t="shared" si="246"/>
        <v>13.033103793922937</v>
      </c>
      <c r="K1343" s="13">
        <f t="shared" si="247"/>
        <v>0.3826063232820367</v>
      </c>
      <c r="L1343" s="13">
        <f t="shared" si="248"/>
        <v>0</v>
      </c>
      <c r="M1343" s="13">
        <f t="shared" si="253"/>
        <v>16.26809574068464</v>
      </c>
      <c r="N1343" s="13">
        <f t="shared" si="249"/>
        <v>10.086219359224476</v>
      </c>
      <c r="O1343" s="13">
        <f t="shared" si="250"/>
        <v>10.086219359224476</v>
      </c>
      <c r="Q1343">
        <v>13.963316880907261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11.6179609455679</v>
      </c>
      <c r="G1344" s="13">
        <f t="shared" si="244"/>
        <v>0</v>
      </c>
      <c r="H1344" s="13">
        <f t="shared" si="245"/>
        <v>11.6179609455679</v>
      </c>
      <c r="I1344" s="16">
        <f t="shared" si="252"/>
        <v>12.000567268849936</v>
      </c>
      <c r="J1344" s="13">
        <f t="shared" si="246"/>
        <v>11.780816618398687</v>
      </c>
      <c r="K1344" s="13">
        <f t="shared" si="247"/>
        <v>0.21975065045124964</v>
      </c>
      <c r="L1344" s="13">
        <f t="shared" si="248"/>
        <v>0</v>
      </c>
      <c r="M1344" s="13">
        <f t="shared" si="253"/>
        <v>6.1818763814601638</v>
      </c>
      <c r="N1344" s="13">
        <f t="shared" si="249"/>
        <v>3.8327633565053016</v>
      </c>
      <c r="O1344" s="13">
        <f t="shared" si="250"/>
        <v>3.8327633565053016</v>
      </c>
      <c r="Q1344">
        <v>15.6593203380371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57.872156187915252</v>
      </c>
      <c r="G1345" s="13">
        <f t="shared" si="244"/>
        <v>3.4155273101006864</v>
      </c>
      <c r="H1345" s="13">
        <f t="shared" si="245"/>
        <v>54.456628877814566</v>
      </c>
      <c r="I1345" s="16">
        <f t="shared" si="252"/>
        <v>54.676379528265812</v>
      </c>
      <c r="J1345" s="13">
        <f t="shared" si="246"/>
        <v>40.064414109621488</v>
      </c>
      <c r="K1345" s="13">
        <f t="shared" si="247"/>
        <v>14.611965418644324</v>
      </c>
      <c r="L1345" s="13">
        <f t="shared" si="248"/>
        <v>3.4956249562377346</v>
      </c>
      <c r="M1345" s="13">
        <f t="shared" si="253"/>
        <v>5.8447379811925959</v>
      </c>
      <c r="N1345" s="13">
        <f t="shared" si="249"/>
        <v>3.6237375483394096</v>
      </c>
      <c r="O1345" s="13">
        <f t="shared" si="250"/>
        <v>7.0392648584400961</v>
      </c>
      <c r="Q1345">
        <v>14.954486214432659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34.422945619862013</v>
      </c>
      <c r="G1346" s="13">
        <f t="shared" si="244"/>
        <v>0.79383980096005935</v>
      </c>
      <c r="H1346" s="13">
        <f t="shared" si="245"/>
        <v>33.629105818901955</v>
      </c>
      <c r="I1346" s="16">
        <f t="shared" si="252"/>
        <v>44.745446281308546</v>
      </c>
      <c r="J1346" s="13">
        <f t="shared" si="246"/>
        <v>39.118579976286441</v>
      </c>
      <c r="K1346" s="13">
        <f t="shared" si="247"/>
        <v>5.6268663050221051</v>
      </c>
      <c r="L1346" s="13">
        <f t="shared" si="248"/>
        <v>0</v>
      </c>
      <c r="M1346" s="13">
        <f t="shared" si="253"/>
        <v>2.2210004328531863</v>
      </c>
      <c r="N1346" s="13">
        <f t="shared" si="249"/>
        <v>1.3770202683689754</v>
      </c>
      <c r="O1346" s="13">
        <f t="shared" si="250"/>
        <v>2.1708600693290347</v>
      </c>
      <c r="Q1346">
        <v>19.412638835114191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0.82840242909614181</v>
      </c>
      <c r="G1347" s="13">
        <f t="shared" si="244"/>
        <v>0</v>
      </c>
      <c r="H1347" s="13">
        <f t="shared" si="245"/>
        <v>0.82840242909614181</v>
      </c>
      <c r="I1347" s="16">
        <f t="shared" si="252"/>
        <v>6.4552687341182473</v>
      </c>
      <c r="J1347" s="13">
        <f t="shared" si="246"/>
        <v>6.4438885642466488</v>
      </c>
      <c r="K1347" s="13">
        <f t="shared" si="247"/>
        <v>1.1380169871598511E-2</v>
      </c>
      <c r="L1347" s="13">
        <f t="shared" si="248"/>
        <v>0</v>
      </c>
      <c r="M1347" s="13">
        <f t="shared" si="253"/>
        <v>0.84398016448421087</v>
      </c>
      <c r="N1347" s="13">
        <f t="shared" si="249"/>
        <v>0.52326770198021078</v>
      </c>
      <c r="O1347" s="13">
        <f t="shared" si="250"/>
        <v>0.52326770198021078</v>
      </c>
      <c r="Q1347">
        <v>23.634768187666101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1.675148648169787</v>
      </c>
      <c r="G1348" s="13">
        <f t="shared" si="244"/>
        <v>0</v>
      </c>
      <c r="H1348" s="13">
        <f t="shared" si="245"/>
        <v>1.675148648169787</v>
      </c>
      <c r="I1348" s="16">
        <f t="shared" si="252"/>
        <v>1.6865288180413855</v>
      </c>
      <c r="J1348" s="13">
        <f t="shared" si="246"/>
        <v>1.6863633531298903</v>
      </c>
      <c r="K1348" s="13">
        <f t="shared" si="247"/>
        <v>1.654649114952722E-4</v>
      </c>
      <c r="L1348" s="13">
        <f t="shared" si="248"/>
        <v>0</v>
      </c>
      <c r="M1348" s="13">
        <f t="shared" si="253"/>
        <v>0.3207124625040001</v>
      </c>
      <c r="N1348" s="13">
        <f t="shared" si="249"/>
        <v>0.19884172675248005</v>
      </c>
      <c r="O1348" s="13">
        <f t="shared" si="250"/>
        <v>0.19884172675248005</v>
      </c>
      <c r="Q1348">
        <v>25.114184895665311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</v>
      </c>
      <c r="G1349" s="13">
        <f t="shared" si="244"/>
        <v>0</v>
      </c>
      <c r="H1349" s="13">
        <f t="shared" si="245"/>
        <v>0</v>
      </c>
      <c r="I1349" s="16">
        <f t="shared" si="252"/>
        <v>1.654649114952722E-4</v>
      </c>
      <c r="J1349" s="13">
        <f t="shared" si="246"/>
        <v>1.6546491149514383E-4</v>
      </c>
      <c r="K1349" s="13">
        <f t="shared" si="247"/>
        <v>1.2836953722228372E-16</v>
      </c>
      <c r="L1349" s="13">
        <f t="shared" si="248"/>
        <v>0</v>
      </c>
      <c r="M1349" s="13">
        <f t="shared" si="253"/>
        <v>0.12187073575152005</v>
      </c>
      <c r="N1349" s="13">
        <f t="shared" si="249"/>
        <v>7.5559856165942435E-2</v>
      </c>
      <c r="O1349" s="13">
        <f t="shared" si="250"/>
        <v>7.5559856165942435E-2</v>
      </c>
      <c r="Q1349">
        <v>26.53692100000001</v>
      </c>
    </row>
    <row r="1350" spans="1:17" x14ac:dyDescent="0.2">
      <c r="A1350" s="14">
        <f t="shared" si="251"/>
        <v>63068</v>
      </c>
      <c r="B1350" s="1">
        <v>9</v>
      </c>
      <c r="F1350" s="34">
        <v>2.8318366572160478</v>
      </c>
      <c r="G1350" s="13">
        <f t="shared" ref="G1350:G1413" si="257">IF((F1350-$J$2)&gt;0,$I$2*(F1350-$J$2),0)</f>
        <v>0</v>
      </c>
      <c r="H1350" s="13">
        <f t="shared" ref="H1350:H1413" si="258">F1350-G1350</f>
        <v>2.8318366572160478</v>
      </c>
      <c r="I1350" s="16">
        <f t="shared" si="252"/>
        <v>2.8318366572160478</v>
      </c>
      <c r="J1350" s="13">
        <f t="shared" ref="J1350:J1413" si="259">I1350/SQRT(1+(I1350/($K$2*(300+(25*Q1350)+0.05*(Q1350)^3)))^2)</f>
        <v>2.8309314701329522</v>
      </c>
      <c r="K1350" s="13">
        <f t="shared" ref="K1350:K1413" si="260">I1350-J1350</f>
        <v>9.0518708309561546E-4</v>
      </c>
      <c r="L1350" s="13">
        <f t="shared" ref="L1350:L1413" si="261">IF(K1350&gt;$N$2,(K1350-$N$2)/$L$2,0)</f>
        <v>0</v>
      </c>
      <c r="M1350" s="13">
        <f t="shared" si="253"/>
        <v>4.6310879585577613E-2</v>
      </c>
      <c r="N1350" s="13">
        <f t="shared" ref="N1350:N1413" si="262">$M$2*M1350</f>
        <v>2.8712745343058121E-2</v>
      </c>
      <c r="O1350" s="13">
        <f t="shared" ref="O1350:O1413" si="263">N1350+G1350</f>
        <v>2.8712745343058121E-2</v>
      </c>
      <c r="Q1350">
        <v>24.07537083313585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3.8515181027070482</v>
      </c>
      <c r="G1351" s="13">
        <f t="shared" si="257"/>
        <v>0</v>
      </c>
      <c r="H1351" s="13">
        <f t="shared" si="258"/>
        <v>3.8515181027070482</v>
      </c>
      <c r="I1351" s="16">
        <f t="shared" ref="I1351:I1414" si="265">H1351+K1350-L1350</f>
        <v>3.8524232897901438</v>
      </c>
      <c r="J1351" s="13">
        <f t="shared" si="259"/>
        <v>3.8493808867083299</v>
      </c>
      <c r="K1351" s="13">
        <f t="shared" si="260"/>
        <v>3.0424030818139158E-3</v>
      </c>
      <c r="L1351" s="13">
        <f t="shared" si="261"/>
        <v>0</v>
      </c>
      <c r="M1351" s="13">
        <f t="shared" ref="M1351:M1414" si="266">L1351+M1350-N1350</f>
        <v>1.7598134242519492E-2</v>
      </c>
      <c r="N1351" s="13">
        <f t="shared" si="262"/>
        <v>1.0910843230362085E-2</v>
      </c>
      <c r="O1351" s="13">
        <f t="shared" si="263"/>
        <v>1.0910843230362085E-2</v>
      </c>
      <c r="Q1351">
        <v>22.01593241134621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49.722464570586283</v>
      </c>
      <c r="G1352" s="13">
        <f t="shared" si="257"/>
        <v>2.5043689299713359</v>
      </c>
      <c r="H1352" s="13">
        <f t="shared" si="258"/>
        <v>47.218095640614948</v>
      </c>
      <c r="I1352" s="16">
        <f t="shared" si="265"/>
        <v>47.221138043696762</v>
      </c>
      <c r="J1352" s="13">
        <f t="shared" si="259"/>
        <v>39.343448835323088</v>
      </c>
      <c r="K1352" s="13">
        <f t="shared" si="260"/>
        <v>7.877689208373674</v>
      </c>
      <c r="L1352" s="13">
        <f t="shared" si="261"/>
        <v>0</v>
      </c>
      <c r="M1352" s="13">
        <f t="shared" si="266"/>
        <v>6.6872910121574067E-3</v>
      </c>
      <c r="N1352" s="13">
        <f t="shared" si="262"/>
        <v>4.1461204275375918E-3</v>
      </c>
      <c r="O1352" s="13">
        <f t="shared" si="263"/>
        <v>2.5085150503988736</v>
      </c>
      <c r="Q1352">
        <v>17.652463209719311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63.004097189610746</v>
      </c>
      <c r="G1353" s="13">
        <f t="shared" si="257"/>
        <v>3.9892927075645002</v>
      </c>
      <c r="H1353" s="13">
        <f t="shared" si="258"/>
        <v>59.014804482046245</v>
      </c>
      <c r="I1353" s="16">
        <f t="shared" si="265"/>
        <v>66.892493690419911</v>
      </c>
      <c r="J1353" s="13">
        <f t="shared" si="259"/>
        <v>40.993342372036523</v>
      </c>
      <c r="K1353" s="13">
        <f t="shared" si="260"/>
        <v>25.899151318383389</v>
      </c>
      <c r="L1353" s="13">
        <f t="shared" si="261"/>
        <v>14.865803082751745</v>
      </c>
      <c r="M1353" s="13">
        <f t="shared" si="266"/>
        <v>14.868344253336366</v>
      </c>
      <c r="N1353" s="13">
        <f t="shared" si="262"/>
        <v>9.2183734370685464</v>
      </c>
      <c r="O1353" s="13">
        <f t="shared" si="263"/>
        <v>13.207666144633047</v>
      </c>
      <c r="Q1353">
        <v>13.123232011817089</v>
      </c>
    </row>
    <row r="1354" spans="1:17" x14ac:dyDescent="0.2">
      <c r="A1354" s="14">
        <f t="shared" si="264"/>
        <v>63190</v>
      </c>
      <c r="B1354" s="1">
        <v>1</v>
      </c>
      <c r="F1354" s="34">
        <v>39.278291149929352</v>
      </c>
      <c r="G1354" s="13">
        <f t="shared" si="257"/>
        <v>1.3366810489328733</v>
      </c>
      <c r="H1354" s="13">
        <f t="shared" si="258"/>
        <v>37.941610100996478</v>
      </c>
      <c r="I1354" s="16">
        <f t="shared" si="265"/>
        <v>48.97495833662812</v>
      </c>
      <c r="J1354" s="13">
        <f t="shared" si="259"/>
        <v>34.000960878951346</v>
      </c>
      <c r="K1354" s="13">
        <f t="shared" si="260"/>
        <v>14.973997457676774</v>
      </c>
      <c r="L1354" s="13">
        <f t="shared" si="261"/>
        <v>3.8603189382336534</v>
      </c>
      <c r="M1354" s="13">
        <f t="shared" si="266"/>
        <v>9.5102897545014713</v>
      </c>
      <c r="N1354" s="13">
        <f t="shared" si="262"/>
        <v>5.8963796477909121</v>
      </c>
      <c r="O1354" s="13">
        <f t="shared" si="263"/>
        <v>7.2330606967237854</v>
      </c>
      <c r="Q1354">
        <v>11.75025559354839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12.79432871425216</v>
      </c>
      <c r="G1355" s="13">
        <f t="shared" si="257"/>
        <v>0</v>
      </c>
      <c r="H1355" s="13">
        <f t="shared" si="258"/>
        <v>12.79432871425216</v>
      </c>
      <c r="I1355" s="16">
        <f t="shared" si="265"/>
        <v>23.90800723369528</v>
      </c>
      <c r="J1355" s="13">
        <f t="shared" si="259"/>
        <v>22.268064281039909</v>
      </c>
      <c r="K1355" s="13">
        <f t="shared" si="260"/>
        <v>1.639942952655371</v>
      </c>
      <c r="L1355" s="13">
        <f t="shared" si="261"/>
        <v>0</v>
      </c>
      <c r="M1355" s="13">
        <f t="shared" si="266"/>
        <v>3.6139101067105592</v>
      </c>
      <c r="N1355" s="13">
        <f t="shared" si="262"/>
        <v>2.2406242661605469</v>
      </c>
      <c r="O1355" s="13">
        <f t="shared" si="263"/>
        <v>2.2406242661605469</v>
      </c>
      <c r="Q1355">
        <v>15.504802575093921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13.9189188948677</v>
      </c>
      <c r="G1356" s="13">
        <f t="shared" si="257"/>
        <v>0</v>
      </c>
      <c r="H1356" s="13">
        <f t="shared" si="258"/>
        <v>13.9189188948677</v>
      </c>
      <c r="I1356" s="16">
        <f t="shared" si="265"/>
        <v>15.558861847523071</v>
      </c>
      <c r="J1356" s="13">
        <f t="shared" si="259"/>
        <v>15.145851490766939</v>
      </c>
      <c r="K1356" s="13">
        <f t="shared" si="260"/>
        <v>0.41301035675613207</v>
      </c>
      <c r="L1356" s="13">
        <f t="shared" si="261"/>
        <v>0</v>
      </c>
      <c r="M1356" s="13">
        <f t="shared" si="266"/>
        <v>1.3732858405500123</v>
      </c>
      <c r="N1356" s="13">
        <f t="shared" si="262"/>
        <v>0.85143722114100762</v>
      </c>
      <c r="O1356" s="13">
        <f t="shared" si="263"/>
        <v>0.85143722114100762</v>
      </c>
      <c r="Q1356">
        <v>16.624557985514809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8.2835219271661114</v>
      </c>
      <c r="G1357" s="13">
        <f t="shared" si="257"/>
        <v>0</v>
      </c>
      <c r="H1357" s="13">
        <f t="shared" si="258"/>
        <v>8.2835219271661114</v>
      </c>
      <c r="I1357" s="16">
        <f t="shared" si="265"/>
        <v>8.6965322839222434</v>
      </c>
      <c r="J1357" s="13">
        <f t="shared" si="259"/>
        <v>8.6349421765010845</v>
      </c>
      <c r="K1357" s="13">
        <f t="shared" si="260"/>
        <v>6.1590107421158891E-2</v>
      </c>
      <c r="L1357" s="13">
        <f t="shared" si="261"/>
        <v>0</v>
      </c>
      <c r="M1357" s="13">
        <f t="shared" si="266"/>
        <v>0.52184861940900473</v>
      </c>
      <c r="N1357" s="13">
        <f t="shared" si="262"/>
        <v>0.32354614403358295</v>
      </c>
      <c r="O1357" s="13">
        <f t="shared" si="263"/>
        <v>0.32354614403358295</v>
      </c>
      <c r="Q1357">
        <v>17.955461186936638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28.981928525943779</v>
      </c>
      <c r="G1358" s="13">
        <f t="shared" si="257"/>
        <v>0.18551882952488655</v>
      </c>
      <c r="H1358" s="13">
        <f t="shared" si="258"/>
        <v>28.796409696418891</v>
      </c>
      <c r="I1358" s="16">
        <f t="shared" si="265"/>
        <v>28.857999803840052</v>
      </c>
      <c r="J1358" s="13">
        <f t="shared" si="259"/>
        <v>27.008769146980523</v>
      </c>
      <c r="K1358" s="13">
        <f t="shared" si="260"/>
        <v>1.8492306568595289</v>
      </c>
      <c r="L1358" s="13">
        <f t="shared" si="261"/>
        <v>0</v>
      </c>
      <c r="M1358" s="13">
        <f t="shared" si="266"/>
        <v>0.19830247537542178</v>
      </c>
      <c r="N1358" s="13">
        <f t="shared" si="262"/>
        <v>0.1229475347327615</v>
      </c>
      <c r="O1358" s="13">
        <f t="shared" si="263"/>
        <v>0.30846636425764806</v>
      </c>
      <c r="Q1358">
        <v>18.713037543306822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2.8678062294570812</v>
      </c>
      <c r="G1359" s="13">
        <f t="shared" si="257"/>
        <v>0</v>
      </c>
      <c r="H1359" s="13">
        <f t="shared" si="258"/>
        <v>2.8678062294570812</v>
      </c>
      <c r="I1359" s="16">
        <f t="shared" si="265"/>
        <v>4.7170368863166097</v>
      </c>
      <c r="J1359" s="13">
        <f t="shared" si="259"/>
        <v>4.7127805812235959</v>
      </c>
      <c r="K1359" s="13">
        <f t="shared" si="260"/>
        <v>4.2563050930137791E-3</v>
      </c>
      <c r="L1359" s="13">
        <f t="shared" si="261"/>
        <v>0</v>
      </c>
      <c r="M1359" s="13">
        <f t="shared" si="266"/>
        <v>7.5354940642660281E-2</v>
      </c>
      <c r="N1359" s="13">
        <f t="shared" si="262"/>
        <v>4.6720063198449374E-2</v>
      </c>
      <c r="O1359" s="13">
        <f t="shared" si="263"/>
        <v>4.6720063198449374E-2</v>
      </c>
      <c r="Q1359">
        <v>23.945926694625609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1.883733370994056</v>
      </c>
      <c r="G1360" s="13">
        <f t="shared" si="257"/>
        <v>0</v>
      </c>
      <c r="H1360" s="13">
        <f t="shared" si="258"/>
        <v>1.883733370994056</v>
      </c>
      <c r="I1360" s="16">
        <f t="shared" si="265"/>
        <v>1.8879896760870698</v>
      </c>
      <c r="J1360" s="13">
        <f t="shared" si="259"/>
        <v>1.8877954054573278</v>
      </c>
      <c r="K1360" s="13">
        <f t="shared" si="260"/>
        <v>1.9427062974197717E-4</v>
      </c>
      <c r="L1360" s="13">
        <f t="shared" si="261"/>
        <v>0</v>
      </c>
      <c r="M1360" s="13">
        <f t="shared" si="266"/>
        <v>2.8634877444210907E-2</v>
      </c>
      <c r="N1360" s="13">
        <f t="shared" si="262"/>
        <v>1.7753624015410762E-2</v>
      </c>
      <c r="O1360" s="13">
        <f t="shared" si="263"/>
        <v>1.7753624015410762E-2</v>
      </c>
      <c r="Q1360">
        <v>26.399812886573262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0.1192678061932337</v>
      </c>
      <c r="G1361" s="13">
        <f t="shared" si="257"/>
        <v>0</v>
      </c>
      <c r="H1361" s="13">
        <f t="shared" si="258"/>
        <v>0.1192678061932337</v>
      </c>
      <c r="I1361" s="16">
        <f t="shared" si="265"/>
        <v>0.11946207682297567</v>
      </c>
      <c r="J1361" s="13">
        <f t="shared" si="259"/>
        <v>0.11946203150001244</v>
      </c>
      <c r="K1361" s="13">
        <f t="shared" si="260"/>
        <v>4.5322963229676994E-8</v>
      </c>
      <c r="L1361" s="13">
        <f t="shared" si="261"/>
        <v>0</v>
      </c>
      <c r="M1361" s="13">
        <f t="shared" si="266"/>
        <v>1.0881253428800145E-2</v>
      </c>
      <c r="N1361" s="13">
        <f t="shared" si="262"/>
        <v>6.7463771258560899E-3</v>
      </c>
      <c r="O1361" s="13">
        <f t="shared" si="263"/>
        <v>6.7463771258560899E-3</v>
      </c>
      <c r="Q1361">
        <v>27.000171000000009</v>
      </c>
    </row>
    <row r="1362" spans="1:17" x14ac:dyDescent="0.2">
      <c r="A1362" s="14">
        <f t="shared" si="264"/>
        <v>63433</v>
      </c>
      <c r="B1362" s="1">
        <v>9</v>
      </c>
      <c r="F1362" s="34">
        <v>24.903806024928279</v>
      </c>
      <c r="G1362" s="13">
        <f t="shared" si="257"/>
        <v>0</v>
      </c>
      <c r="H1362" s="13">
        <f t="shared" si="258"/>
        <v>24.903806024928279</v>
      </c>
      <c r="I1362" s="16">
        <f t="shared" si="265"/>
        <v>24.903806070251242</v>
      </c>
      <c r="J1362" s="13">
        <f t="shared" si="259"/>
        <v>24.353676825657047</v>
      </c>
      <c r="K1362" s="13">
        <f t="shared" si="260"/>
        <v>0.55012924459419565</v>
      </c>
      <c r="L1362" s="13">
        <f t="shared" si="261"/>
        <v>0</v>
      </c>
      <c r="M1362" s="13">
        <f t="shared" si="266"/>
        <v>4.1348763029440553E-3</v>
      </c>
      <c r="N1362" s="13">
        <f t="shared" si="262"/>
        <v>2.5636233078253144E-3</v>
      </c>
      <c r="O1362" s="13">
        <f t="shared" si="263"/>
        <v>2.5636233078253144E-3</v>
      </c>
      <c r="Q1362">
        <v>24.643786018145502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0.114285714</v>
      </c>
      <c r="G1363" s="13">
        <f t="shared" si="257"/>
        <v>0</v>
      </c>
      <c r="H1363" s="13">
        <f t="shared" si="258"/>
        <v>0.114285714</v>
      </c>
      <c r="I1363" s="16">
        <f t="shared" si="265"/>
        <v>0.66441495859419564</v>
      </c>
      <c r="J1363" s="13">
        <f t="shared" si="259"/>
        <v>0.6643990786405598</v>
      </c>
      <c r="K1363" s="13">
        <f t="shared" si="260"/>
        <v>1.5879953635833388E-5</v>
      </c>
      <c r="L1363" s="13">
        <f t="shared" si="261"/>
        <v>0</v>
      </c>
      <c r="M1363" s="13">
        <f t="shared" si="266"/>
        <v>1.5712529951187409E-3</v>
      </c>
      <c r="N1363" s="13">
        <f t="shared" si="262"/>
        <v>9.7417685697361934E-4</v>
      </c>
      <c r="O1363" s="13">
        <f t="shared" si="263"/>
        <v>9.7417685697361934E-4</v>
      </c>
      <c r="Q1363">
        <v>21.901518994582119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2.2504468041118</v>
      </c>
      <c r="G1364" s="13">
        <f t="shared" si="257"/>
        <v>0</v>
      </c>
      <c r="H1364" s="13">
        <f t="shared" si="258"/>
        <v>2.2504468041118</v>
      </c>
      <c r="I1364" s="16">
        <f t="shared" si="265"/>
        <v>2.250462684065436</v>
      </c>
      <c r="J1364" s="13">
        <f t="shared" si="259"/>
        <v>2.2492594851293828</v>
      </c>
      <c r="K1364" s="13">
        <f t="shared" si="260"/>
        <v>1.2031989360532513E-3</v>
      </c>
      <c r="L1364" s="13">
        <f t="shared" si="261"/>
        <v>0</v>
      </c>
      <c r="M1364" s="13">
        <f t="shared" si="266"/>
        <v>5.9707613814512152E-4</v>
      </c>
      <c r="N1364" s="13">
        <f t="shared" si="262"/>
        <v>3.7018720564997536E-4</v>
      </c>
      <c r="O1364" s="13">
        <f t="shared" si="263"/>
        <v>3.7018720564997536E-4</v>
      </c>
      <c r="Q1364">
        <v>17.176156805923931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42.240935940563283</v>
      </c>
      <c r="G1365" s="13">
        <f t="shared" si="257"/>
        <v>1.6679130458090203</v>
      </c>
      <c r="H1365" s="13">
        <f t="shared" si="258"/>
        <v>40.57302289475426</v>
      </c>
      <c r="I1365" s="16">
        <f t="shared" si="265"/>
        <v>40.574226093690314</v>
      </c>
      <c r="J1365" s="13">
        <f t="shared" si="259"/>
        <v>32.891589959942586</v>
      </c>
      <c r="K1365" s="13">
        <f t="shared" si="260"/>
        <v>7.682636133747728</v>
      </c>
      <c r="L1365" s="13">
        <f t="shared" si="261"/>
        <v>0</v>
      </c>
      <c r="M1365" s="13">
        <f t="shared" si="266"/>
        <v>2.2688893249514616E-4</v>
      </c>
      <c r="N1365" s="13">
        <f t="shared" si="262"/>
        <v>1.4067113814699063E-4</v>
      </c>
      <c r="O1365" s="13">
        <f t="shared" si="263"/>
        <v>1.6680537169471674</v>
      </c>
      <c r="Q1365">
        <v>14.278050309848689</v>
      </c>
    </row>
    <row r="1366" spans="1:17" x14ac:dyDescent="0.2">
      <c r="A1366" s="14">
        <f t="shared" si="264"/>
        <v>63555</v>
      </c>
      <c r="B1366" s="1">
        <v>1</v>
      </c>
      <c r="F1366" s="34">
        <v>9.593279519139184</v>
      </c>
      <c r="G1366" s="13">
        <f t="shared" si="257"/>
        <v>0</v>
      </c>
      <c r="H1366" s="13">
        <f t="shared" si="258"/>
        <v>9.593279519139184</v>
      </c>
      <c r="I1366" s="16">
        <f t="shared" si="265"/>
        <v>17.275915652886912</v>
      </c>
      <c r="J1366" s="13">
        <f t="shared" si="259"/>
        <v>16.308506322533269</v>
      </c>
      <c r="K1366" s="13">
        <f t="shared" si="260"/>
        <v>0.96740933035364307</v>
      </c>
      <c r="L1366" s="13">
        <f t="shared" si="261"/>
        <v>0</v>
      </c>
      <c r="M1366" s="13">
        <f t="shared" si="266"/>
        <v>8.6217794348155536E-5</v>
      </c>
      <c r="N1366" s="13">
        <f t="shared" si="262"/>
        <v>5.3455032495856431E-5</v>
      </c>
      <c r="O1366" s="13">
        <f t="shared" si="263"/>
        <v>5.3455032495856431E-5</v>
      </c>
      <c r="Q1366">
        <v>12.41655759354839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57.809274605232147</v>
      </c>
      <c r="G1367" s="13">
        <f t="shared" si="257"/>
        <v>3.4084969727937287</v>
      </c>
      <c r="H1367" s="13">
        <f t="shared" si="258"/>
        <v>54.40077763243842</v>
      </c>
      <c r="I1367" s="16">
        <f t="shared" si="265"/>
        <v>55.368186962792066</v>
      </c>
      <c r="J1367" s="13">
        <f t="shared" si="259"/>
        <v>39.672910380588746</v>
      </c>
      <c r="K1367" s="13">
        <f t="shared" si="260"/>
        <v>15.69527658220332</v>
      </c>
      <c r="L1367" s="13">
        <f t="shared" si="261"/>
        <v>4.5869014715285559</v>
      </c>
      <c r="M1367" s="13">
        <f t="shared" si="266"/>
        <v>4.5869342342904087</v>
      </c>
      <c r="N1367" s="13">
        <f t="shared" si="262"/>
        <v>2.8438992252600532</v>
      </c>
      <c r="O1367" s="13">
        <f t="shared" si="263"/>
        <v>6.2523961980537823</v>
      </c>
      <c r="Q1367">
        <v>14.45668544974351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12.145009447932109</v>
      </c>
      <c r="G1368" s="13">
        <f t="shared" si="257"/>
        <v>0</v>
      </c>
      <c r="H1368" s="13">
        <f t="shared" si="258"/>
        <v>12.145009447932109</v>
      </c>
      <c r="I1368" s="16">
        <f t="shared" si="265"/>
        <v>23.253384558606875</v>
      </c>
      <c r="J1368" s="13">
        <f t="shared" si="259"/>
        <v>21.956933037563982</v>
      </c>
      <c r="K1368" s="13">
        <f t="shared" si="260"/>
        <v>1.2964515210428935</v>
      </c>
      <c r="L1368" s="13">
        <f t="shared" si="261"/>
        <v>0</v>
      </c>
      <c r="M1368" s="13">
        <f t="shared" si="266"/>
        <v>1.7430350090303555</v>
      </c>
      <c r="N1368" s="13">
        <f t="shared" si="262"/>
        <v>1.0806817055988205</v>
      </c>
      <c r="O1368" s="13">
        <f t="shared" si="263"/>
        <v>1.0806817055988205</v>
      </c>
      <c r="Q1368">
        <v>16.73499048268307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21.440898214928719</v>
      </c>
      <c r="G1369" s="13">
        <f t="shared" si="257"/>
        <v>0</v>
      </c>
      <c r="H1369" s="13">
        <f t="shared" si="258"/>
        <v>21.440898214928719</v>
      </c>
      <c r="I1369" s="16">
        <f t="shared" si="265"/>
        <v>22.737349735971613</v>
      </c>
      <c r="J1369" s="13">
        <f t="shared" si="259"/>
        <v>21.841543851623765</v>
      </c>
      <c r="K1369" s="13">
        <f t="shared" si="260"/>
        <v>0.89580588434784758</v>
      </c>
      <c r="L1369" s="13">
        <f t="shared" si="261"/>
        <v>0</v>
      </c>
      <c r="M1369" s="13">
        <f t="shared" si="266"/>
        <v>0.66235330343153498</v>
      </c>
      <c r="N1369" s="13">
        <f t="shared" si="262"/>
        <v>0.41065904812755166</v>
      </c>
      <c r="O1369" s="13">
        <f t="shared" si="263"/>
        <v>0.41065904812755166</v>
      </c>
      <c r="Q1369">
        <v>19.059552121352109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10.877402311994601</v>
      </c>
      <c r="G1370" s="13">
        <f t="shared" si="257"/>
        <v>0</v>
      </c>
      <c r="H1370" s="13">
        <f t="shared" si="258"/>
        <v>10.877402311994601</v>
      </c>
      <c r="I1370" s="16">
        <f t="shared" si="265"/>
        <v>11.773208196342448</v>
      </c>
      <c r="J1370" s="13">
        <f t="shared" si="259"/>
        <v>11.64970542919847</v>
      </c>
      <c r="K1370" s="13">
        <f t="shared" si="260"/>
        <v>0.12350276714397879</v>
      </c>
      <c r="L1370" s="13">
        <f t="shared" si="261"/>
        <v>0</v>
      </c>
      <c r="M1370" s="13">
        <f t="shared" si="266"/>
        <v>0.25169425530398332</v>
      </c>
      <c r="N1370" s="13">
        <f t="shared" si="262"/>
        <v>0.15605043828846965</v>
      </c>
      <c r="O1370" s="13">
        <f t="shared" si="263"/>
        <v>0.15605043828846965</v>
      </c>
      <c r="Q1370">
        <v>19.423698643589159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11.20049389084374</v>
      </c>
      <c r="G1371" s="13">
        <f t="shared" si="257"/>
        <v>0</v>
      </c>
      <c r="H1371" s="13">
        <f t="shared" si="258"/>
        <v>11.20049389084374</v>
      </c>
      <c r="I1371" s="16">
        <f t="shared" si="265"/>
        <v>11.323996657987719</v>
      </c>
      <c r="J1371" s="13">
        <f t="shared" si="259"/>
        <v>11.262652764265228</v>
      </c>
      <c r="K1371" s="13">
        <f t="shared" si="260"/>
        <v>6.1343893722490606E-2</v>
      </c>
      <c r="L1371" s="13">
        <f t="shared" si="261"/>
        <v>0</v>
      </c>
      <c r="M1371" s="13">
        <f t="shared" si="266"/>
        <v>9.5643817015513666E-2</v>
      </c>
      <c r="N1371" s="13">
        <f t="shared" si="262"/>
        <v>5.9299166549618469E-2</v>
      </c>
      <c r="O1371" s="13">
        <f t="shared" si="263"/>
        <v>5.9299166549618469E-2</v>
      </c>
      <c r="Q1371">
        <v>23.605933008726431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8.9513175273021814E-2</v>
      </c>
      <c r="G1372" s="13">
        <f t="shared" si="257"/>
        <v>0</v>
      </c>
      <c r="H1372" s="13">
        <f t="shared" si="258"/>
        <v>8.9513175273021814E-2</v>
      </c>
      <c r="I1372" s="16">
        <f t="shared" si="265"/>
        <v>0.15085706899551243</v>
      </c>
      <c r="J1372" s="13">
        <f t="shared" si="259"/>
        <v>0.15085698208639192</v>
      </c>
      <c r="K1372" s="13">
        <f t="shared" si="260"/>
        <v>8.6909120511347027E-8</v>
      </c>
      <c r="L1372" s="13">
        <f t="shared" si="261"/>
        <v>0</v>
      </c>
      <c r="M1372" s="13">
        <f t="shared" si="266"/>
        <v>3.6344650465895197E-2</v>
      </c>
      <c r="N1372" s="13">
        <f t="shared" si="262"/>
        <v>2.2533683288855022E-2</v>
      </c>
      <c r="O1372" s="13">
        <f t="shared" si="263"/>
        <v>2.2533683288855022E-2</v>
      </c>
      <c r="Q1372">
        <v>27.357627000000011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1.659334553368133</v>
      </c>
      <c r="G1373" s="13">
        <f t="shared" si="257"/>
        <v>0</v>
      </c>
      <c r="H1373" s="13">
        <f t="shared" si="258"/>
        <v>1.659334553368133</v>
      </c>
      <c r="I1373" s="16">
        <f t="shared" si="265"/>
        <v>1.6593346402772535</v>
      </c>
      <c r="J1373" s="13">
        <f t="shared" si="259"/>
        <v>1.6591888175181622</v>
      </c>
      <c r="K1373" s="13">
        <f t="shared" si="260"/>
        <v>1.45822759091363E-4</v>
      </c>
      <c r="L1373" s="13">
        <f t="shared" si="261"/>
        <v>0</v>
      </c>
      <c r="M1373" s="13">
        <f t="shared" si="266"/>
        <v>1.3810967177040175E-2</v>
      </c>
      <c r="N1373" s="13">
        <f t="shared" si="262"/>
        <v>8.562799649764908E-3</v>
      </c>
      <c r="O1373" s="13">
        <f t="shared" si="263"/>
        <v>8.562799649764908E-3</v>
      </c>
      <c r="Q1373">
        <v>25.673255340626842</v>
      </c>
    </row>
    <row r="1374" spans="1:17" x14ac:dyDescent="0.2">
      <c r="A1374" s="14">
        <f t="shared" si="264"/>
        <v>63798</v>
      </c>
      <c r="B1374" s="1">
        <v>9</v>
      </c>
      <c r="F1374" s="34">
        <v>0.82336890874483182</v>
      </c>
      <c r="G1374" s="13">
        <f t="shared" si="257"/>
        <v>0</v>
      </c>
      <c r="H1374" s="13">
        <f t="shared" si="258"/>
        <v>0.82336890874483182</v>
      </c>
      <c r="I1374" s="16">
        <f t="shared" si="265"/>
        <v>0.82351473150392318</v>
      </c>
      <c r="J1374" s="13">
        <f t="shared" si="259"/>
        <v>0.82349434148608769</v>
      </c>
      <c r="K1374" s="13">
        <f t="shared" si="260"/>
        <v>2.0390017835492102E-5</v>
      </c>
      <c r="L1374" s="13">
        <f t="shared" si="261"/>
        <v>0</v>
      </c>
      <c r="M1374" s="13">
        <f t="shared" si="266"/>
        <v>5.2481675272752666E-3</v>
      </c>
      <c r="N1374" s="13">
        <f t="shared" si="262"/>
        <v>3.2538638669106653E-3</v>
      </c>
      <c r="O1374" s="13">
        <f t="shared" si="263"/>
        <v>3.2538638669106653E-3</v>
      </c>
      <c r="Q1374">
        <v>24.706961242864871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9.7534220020488469</v>
      </c>
      <c r="G1375" s="13">
        <f t="shared" si="257"/>
        <v>0</v>
      </c>
      <c r="H1375" s="13">
        <f t="shared" si="258"/>
        <v>9.7534220020488469</v>
      </c>
      <c r="I1375" s="16">
        <f t="shared" si="265"/>
        <v>9.7534423920666828</v>
      </c>
      <c r="J1375" s="13">
        <f t="shared" si="259"/>
        <v>9.7018879999123779</v>
      </c>
      <c r="K1375" s="13">
        <f t="shared" si="260"/>
        <v>5.1554392154304907E-2</v>
      </c>
      <c r="L1375" s="13">
        <f t="shared" si="261"/>
        <v>0</v>
      </c>
      <c r="M1375" s="13">
        <f t="shared" si="266"/>
        <v>1.9943036603646013E-3</v>
      </c>
      <c r="N1375" s="13">
        <f t="shared" si="262"/>
        <v>1.2364682694260528E-3</v>
      </c>
      <c r="O1375" s="13">
        <f t="shared" si="263"/>
        <v>1.2364682694260528E-3</v>
      </c>
      <c r="Q1375">
        <v>21.661967146971492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1.850218220313695</v>
      </c>
      <c r="G1376" s="13">
        <f t="shared" si="257"/>
        <v>0</v>
      </c>
      <c r="H1376" s="13">
        <f t="shared" si="258"/>
        <v>1.850218220313695</v>
      </c>
      <c r="I1376" s="16">
        <f t="shared" si="265"/>
        <v>1.9017726124679999</v>
      </c>
      <c r="J1376" s="13">
        <f t="shared" si="259"/>
        <v>1.901202598956534</v>
      </c>
      <c r="K1376" s="13">
        <f t="shared" si="260"/>
        <v>5.7001351146590551E-4</v>
      </c>
      <c r="L1376" s="13">
        <f t="shared" si="261"/>
        <v>0</v>
      </c>
      <c r="M1376" s="13">
        <f t="shared" si="266"/>
        <v>7.5783539093854857E-4</v>
      </c>
      <c r="N1376" s="13">
        <f t="shared" si="262"/>
        <v>4.6985794238190012E-4</v>
      </c>
      <c r="O1376" s="13">
        <f t="shared" si="263"/>
        <v>4.6985794238190012E-4</v>
      </c>
      <c r="Q1376">
        <v>18.891439588723369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28.50886026268731</v>
      </c>
      <c r="G1377" s="13">
        <f t="shared" si="257"/>
        <v>0.13262847088569168</v>
      </c>
      <c r="H1377" s="13">
        <f t="shared" si="258"/>
        <v>28.376231791801619</v>
      </c>
      <c r="I1377" s="16">
        <f t="shared" si="265"/>
        <v>28.376801805313086</v>
      </c>
      <c r="J1377" s="13">
        <f t="shared" si="259"/>
        <v>25.441219510184339</v>
      </c>
      <c r="K1377" s="13">
        <f t="shared" si="260"/>
        <v>2.9355822951287465</v>
      </c>
      <c r="L1377" s="13">
        <f t="shared" si="261"/>
        <v>0</v>
      </c>
      <c r="M1377" s="13">
        <f t="shared" si="266"/>
        <v>2.8797744855664845E-4</v>
      </c>
      <c r="N1377" s="13">
        <f t="shared" si="262"/>
        <v>1.7854601810512202E-4</v>
      </c>
      <c r="O1377" s="13">
        <f t="shared" si="263"/>
        <v>0.13280701690379682</v>
      </c>
      <c r="Q1377">
        <v>14.598581462764979</v>
      </c>
    </row>
    <row r="1378" spans="1:17" x14ac:dyDescent="0.2">
      <c r="A1378" s="14">
        <f t="shared" si="264"/>
        <v>63920</v>
      </c>
      <c r="B1378" s="1">
        <v>1</v>
      </c>
      <c r="F1378" s="34">
        <v>4.5187197172007973</v>
      </c>
      <c r="G1378" s="13">
        <f t="shared" si="257"/>
        <v>0</v>
      </c>
      <c r="H1378" s="13">
        <f t="shared" si="258"/>
        <v>4.5187197172007973</v>
      </c>
      <c r="I1378" s="16">
        <f t="shared" si="265"/>
        <v>7.4543020123295438</v>
      </c>
      <c r="J1378" s="13">
        <f t="shared" si="259"/>
        <v>7.3637807027148652</v>
      </c>
      <c r="K1378" s="13">
        <f t="shared" si="260"/>
        <v>9.0521309614678636E-2</v>
      </c>
      <c r="L1378" s="13">
        <f t="shared" si="261"/>
        <v>0</v>
      </c>
      <c r="M1378" s="13">
        <f t="shared" si="266"/>
        <v>1.0943143045152642E-4</v>
      </c>
      <c r="N1378" s="13">
        <f t="shared" si="262"/>
        <v>6.7847486879946383E-5</v>
      </c>
      <c r="O1378" s="13">
        <f t="shared" si="263"/>
        <v>6.7847486879946383E-5</v>
      </c>
      <c r="Q1378">
        <v>11.79838459354839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18.402415087635799</v>
      </c>
      <c r="G1379" s="13">
        <f t="shared" si="257"/>
        <v>0</v>
      </c>
      <c r="H1379" s="13">
        <f t="shared" si="258"/>
        <v>18.402415087635799</v>
      </c>
      <c r="I1379" s="16">
        <f t="shared" si="265"/>
        <v>18.492936397250478</v>
      </c>
      <c r="J1379" s="13">
        <f t="shared" si="259"/>
        <v>17.524719718190774</v>
      </c>
      <c r="K1379" s="13">
        <f t="shared" si="260"/>
        <v>0.96821667905970443</v>
      </c>
      <c r="L1379" s="13">
        <f t="shared" si="261"/>
        <v>0</v>
      </c>
      <c r="M1379" s="13">
        <f t="shared" si="266"/>
        <v>4.158394357158004E-5</v>
      </c>
      <c r="N1379" s="13">
        <f t="shared" si="262"/>
        <v>2.5782045014379626E-5</v>
      </c>
      <c r="O1379" s="13">
        <f t="shared" si="263"/>
        <v>2.5782045014379626E-5</v>
      </c>
      <c r="Q1379">
        <v>13.9410041587906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1.662469807829658</v>
      </c>
      <c r="G1380" s="13">
        <f t="shared" si="257"/>
        <v>0</v>
      </c>
      <c r="H1380" s="13">
        <f t="shared" si="258"/>
        <v>1.662469807829658</v>
      </c>
      <c r="I1380" s="16">
        <f t="shared" si="265"/>
        <v>2.6306864868893625</v>
      </c>
      <c r="J1380" s="13">
        <f t="shared" si="259"/>
        <v>2.6285867813173729</v>
      </c>
      <c r="K1380" s="13">
        <f t="shared" si="260"/>
        <v>2.0997055719895741E-3</v>
      </c>
      <c r="L1380" s="13">
        <f t="shared" si="261"/>
        <v>0</v>
      </c>
      <c r="M1380" s="13">
        <f t="shared" si="266"/>
        <v>1.5801898557200414E-5</v>
      </c>
      <c r="N1380" s="13">
        <f t="shared" si="262"/>
        <v>9.7971771054642573E-6</v>
      </c>
      <c r="O1380" s="13">
        <f t="shared" si="263"/>
        <v>9.7971771054642573E-6</v>
      </c>
      <c r="Q1380">
        <v>16.54464888665969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59.994976235346748</v>
      </c>
      <c r="G1381" s="13">
        <f t="shared" si="257"/>
        <v>3.6528645452435451</v>
      </c>
      <c r="H1381" s="13">
        <f t="shared" si="258"/>
        <v>56.342111690103202</v>
      </c>
      <c r="I1381" s="16">
        <f t="shared" si="265"/>
        <v>56.344211395675188</v>
      </c>
      <c r="J1381" s="13">
        <f t="shared" si="259"/>
        <v>43.579445502623997</v>
      </c>
      <c r="K1381" s="13">
        <f t="shared" si="260"/>
        <v>12.764765893051191</v>
      </c>
      <c r="L1381" s="13">
        <f t="shared" si="261"/>
        <v>1.6348433736741266</v>
      </c>
      <c r="M1381" s="13">
        <f t="shared" si="266"/>
        <v>1.6348493783955784</v>
      </c>
      <c r="N1381" s="13">
        <f t="shared" si="262"/>
        <v>1.0136066146052587</v>
      </c>
      <c r="O1381" s="13">
        <f t="shared" si="263"/>
        <v>4.666471159848804</v>
      </c>
      <c r="Q1381">
        <v>17.167680866505389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7.1305258956355777</v>
      </c>
      <c r="G1382" s="13">
        <f t="shared" si="257"/>
        <v>0</v>
      </c>
      <c r="H1382" s="13">
        <f t="shared" si="258"/>
        <v>7.1305258956355777</v>
      </c>
      <c r="I1382" s="16">
        <f t="shared" si="265"/>
        <v>18.260448415012643</v>
      </c>
      <c r="J1382" s="13">
        <f t="shared" si="259"/>
        <v>17.754396109411203</v>
      </c>
      <c r="K1382" s="13">
        <f t="shared" si="260"/>
        <v>0.50605230560143966</v>
      </c>
      <c r="L1382" s="13">
        <f t="shared" si="261"/>
        <v>0</v>
      </c>
      <c r="M1382" s="13">
        <f t="shared" si="266"/>
        <v>0.62124276379031973</v>
      </c>
      <c r="N1382" s="13">
        <f t="shared" si="262"/>
        <v>0.38517051354999821</v>
      </c>
      <c r="O1382" s="13">
        <f t="shared" si="263"/>
        <v>0.38517051354999821</v>
      </c>
      <c r="Q1382">
        <v>18.575724614294511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1.8922281326864639E-2</v>
      </c>
      <c r="G1383" s="13">
        <f t="shared" si="257"/>
        <v>0</v>
      </c>
      <c r="H1383" s="13">
        <f t="shared" si="258"/>
        <v>1.8922281326864639E-2</v>
      </c>
      <c r="I1383" s="16">
        <f t="shared" si="265"/>
        <v>0.52497458692830434</v>
      </c>
      <c r="J1383" s="13">
        <f t="shared" si="259"/>
        <v>0.52496987874067325</v>
      </c>
      <c r="K1383" s="13">
        <f t="shared" si="260"/>
        <v>4.7081876310972604E-6</v>
      </c>
      <c r="L1383" s="13">
        <f t="shared" si="261"/>
        <v>0</v>
      </c>
      <c r="M1383" s="13">
        <f t="shared" si="266"/>
        <v>0.23607225024032152</v>
      </c>
      <c r="N1383" s="13">
        <f t="shared" si="262"/>
        <v>0.14636479514899933</v>
      </c>
      <c r="O1383" s="13">
        <f t="shared" si="263"/>
        <v>0.14636479514899933</v>
      </c>
      <c r="Q1383">
        <v>25.5343293106205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</v>
      </c>
      <c r="G1384" s="13">
        <f t="shared" si="257"/>
        <v>0</v>
      </c>
      <c r="H1384" s="13">
        <f t="shared" si="258"/>
        <v>0</v>
      </c>
      <c r="I1384" s="16">
        <f t="shared" si="265"/>
        <v>4.7081876310972604E-6</v>
      </c>
      <c r="J1384" s="13">
        <f t="shared" si="259"/>
        <v>4.7081876310972587E-6</v>
      </c>
      <c r="K1384" s="13">
        <f t="shared" si="260"/>
        <v>0</v>
      </c>
      <c r="L1384" s="13">
        <f t="shared" si="261"/>
        <v>0</v>
      </c>
      <c r="M1384" s="13">
        <f t="shared" si="266"/>
        <v>8.9707455091322191E-2</v>
      </c>
      <c r="N1384" s="13">
        <f t="shared" si="262"/>
        <v>5.5618622156619758E-2</v>
      </c>
      <c r="O1384" s="13">
        <f t="shared" si="263"/>
        <v>5.5618622156619758E-2</v>
      </c>
      <c r="Q1384">
        <v>28.02238400000001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21.528199156207179</v>
      </c>
      <c r="G1385" s="13">
        <f t="shared" si="257"/>
        <v>0</v>
      </c>
      <c r="H1385" s="13">
        <f t="shared" si="258"/>
        <v>21.528199156207179</v>
      </c>
      <c r="I1385" s="16">
        <f t="shared" si="265"/>
        <v>21.528199156207179</v>
      </c>
      <c r="J1385" s="13">
        <f t="shared" si="259"/>
        <v>21.272163777198323</v>
      </c>
      <c r="K1385" s="13">
        <f t="shared" si="260"/>
        <v>0.25603537900885698</v>
      </c>
      <c r="L1385" s="13">
        <f t="shared" si="261"/>
        <v>0</v>
      </c>
      <c r="M1385" s="13">
        <f t="shared" si="266"/>
        <v>3.4088832934702433E-2</v>
      </c>
      <c r="N1385" s="13">
        <f t="shared" si="262"/>
        <v>2.1135076419515508E-2</v>
      </c>
      <c r="O1385" s="13">
        <f t="shared" si="263"/>
        <v>2.1135076419515508E-2</v>
      </c>
      <c r="Q1385">
        <v>27.126986750093131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3.885268194419143</v>
      </c>
      <c r="G1386" s="13">
        <f t="shared" si="257"/>
        <v>0</v>
      </c>
      <c r="H1386" s="13">
        <f t="shared" si="258"/>
        <v>3.885268194419143</v>
      </c>
      <c r="I1386" s="16">
        <f t="shared" si="265"/>
        <v>4.1413035734279999</v>
      </c>
      <c r="J1386" s="13">
        <f t="shared" si="259"/>
        <v>4.1386990768801706</v>
      </c>
      <c r="K1386" s="13">
        <f t="shared" si="260"/>
        <v>2.6044965478293491E-3</v>
      </c>
      <c r="L1386" s="13">
        <f t="shared" si="261"/>
        <v>0</v>
      </c>
      <c r="M1386" s="13">
        <f t="shared" si="266"/>
        <v>1.2953756515186925E-2</v>
      </c>
      <c r="N1386" s="13">
        <f t="shared" si="262"/>
        <v>8.0313290394158927E-3</v>
      </c>
      <c r="O1386" s="13">
        <f t="shared" si="263"/>
        <v>8.0313290394158927E-3</v>
      </c>
      <c r="Q1386">
        <v>24.668942077268468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55.787253183396032</v>
      </c>
      <c r="G1387" s="13">
        <f t="shared" si="257"/>
        <v>3.1824293067007541</v>
      </c>
      <c r="H1387" s="13">
        <f t="shared" si="258"/>
        <v>52.604823876695278</v>
      </c>
      <c r="I1387" s="16">
        <f t="shared" si="265"/>
        <v>52.60742837324311</v>
      </c>
      <c r="J1387" s="13">
        <f t="shared" si="259"/>
        <v>43.702240508819209</v>
      </c>
      <c r="K1387" s="13">
        <f t="shared" si="260"/>
        <v>8.9051878644239011</v>
      </c>
      <c r="L1387" s="13">
        <f t="shared" si="261"/>
        <v>0</v>
      </c>
      <c r="M1387" s="13">
        <f t="shared" si="266"/>
        <v>4.922427475771032E-3</v>
      </c>
      <c r="N1387" s="13">
        <f t="shared" si="262"/>
        <v>3.0519050349780397E-3</v>
      </c>
      <c r="O1387" s="13">
        <f t="shared" si="263"/>
        <v>3.1854812117357323</v>
      </c>
      <c r="Q1387">
        <v>19.044680738270301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72.487984815902408</v>
      </c>
      <c r="G1388" s="13">
        <f t="shared" si="257"/>
        <v>5.0496179434944528</v>
      </c>
      <c r="H1388" s="13">
        <f t="shared" si="258"/>
        <v>67.438366872407954</v>
      </c>
      <c r="I1388" s="16">
        <f t="shared" si="265"/>
        <v>76.343554736831862</v>
      </c>
      <c r="J1388" s="13">
        <f t="shared" si="259"/>
        <v>51.617028340573732</v>
      </c>
      <c r="K1388" s="13">
        <f t="shared" si="260"/>
        <v>24.72652639625813</v>
      </c>
      <c r="L1388" s="13">
        <f t="shared" si="261"/>
        <v>13.684556104223462</v>
      </c>
      <c r="M1388" s="13">
        <f t="shared" si="266"/>
        <v>13.686426626664256</v>
      </c>
      <c r="N1388" s="13">
        <f t="shared" si="262"/>
        <v>8.4855845085318382</v>
      </c>
      <c r="O1388" s="13">
        <f t="shared" si="263"/>
        <v>13.53520245202629</v>
      </c>
      <c r="Q1388">
        <v>17.43403651430954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155.97521787884449</v>
      </c>
      <c r="G1389" s="13">
        <f t="shared" si="257"/>
        <v>14.383724755261586</v>
      </c>
      <c r="H1389" s="13">
        <f t="shared" si="258"/>
        <v>141.59149312358289</v>
      </c>
      <c r="I1389" s="16">
        <f t="shared" si="265"/>
        <v>152.63346341561754</v>
      </c>
      <c r="J1389" s="13">
        <f t="shared" si="259"/>
        <v>52.57155431726644</v>
      </c>
      <c r="K1389" s="13">
        <f t="shared" si="260"/>
        <v>100.06190909835109</v>
      </c>
      <c r="L1389" s="13">
        <f t="shared" si="261"/>
        <v>89.573863515356081</v>
      </c>
      <c r="M1389" s="13">
        <f t="shared" si="266"/>
        <v>94.774705633488495</v>
      </c>
      <c r="N1389" s="13">
        <f t="shared" si="262"/>
        <v>58.760317492762866</v>
      </c>
      <c r="O1389" s="13">
        <f t="shared" si="263"/>
        <v>73.144042248024448</v>
      </c>
      <c r="Q1389">
        <v>14.23265694346248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11.088282075349269</v>
      </c>
      <c r="G1390" s="13">
        <f t="shared" si="257"/>
        <v>0</v>
      </c>
      <c r="H1390" s="13">
        <f t="shared" si="258"/>
        <v>11.088282075349269</v>
      </c>
      <c r="I1390" s="16">
        <f t="shared" si="265"/>
        <v>21.576327658344283</v>
      </c>
      <c r="J1390" s="13">
        <f t="shared" si="259"/>
        <v>19.299158670347381</v>
      </c>
      <c r="K1390" s="13">
        <f t="shared" si="260"/>
        <v>2.2771689879969017</v>
      </c>
      <c r="L1390" s="13">
        <f t="shared" si="261"/>
        <v>0</v>
      </c>
      <c r="M1390" s="13">
        <f t="shared" si="266"/>
        <v>36.014388140725629</v>
      </c>
      <c r="N1390" s="13">
        <f t="shared" si="262"/>
        <v>22.328920647249891</v>
      </c>
      <c r="O1390" s="13">
        <f t="shared" si="263"/>
        <v>22.328920647249891</v>
      </c>
      <c r="Q1390">
        <v>10.408144593548389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17.840383992033161</v>
      </c>
      <c r="G1391" s="13">
        <f t="shared" si="257"/>
        <v>0</v>
      </c>
      <c r="H1391" s="13">
        <f t="shared" si="258"/>
        <v>17.840383992033161</v>
      </c>
      <c r="I1391" s="16">
        <f t="shared" si="265"/>
        <v>20.117552980030062</v>
      </c>
      <c r="J1391" s="13">
        <f t="shared" si="259"/>
        <v>19.026410086999437</v>
      </c>
      <c r="K1391" s="13">
        <f t="shared" si="260"/>
        <v>1.0911428930306251</v>
      </c>
      <c r="L1391" s="13">
        <f t="shared" si="261"/>
        <v>0</v>
      </c>
      <c r="M1391" s="13">
        <f t="shared" si="266"/>
        <v>13.685467493475738</v>
      </c>
      <c r="N1391" s="13">
        <f t="shared" si="262"/>
        <v>8.4849898459549564</v>
      </c>
      <c r="O1391" s="13">
        <f t="shared" si="263"/>
        <v>8.4849898459549564</v>
      </c>
      <c r="Q1391">
        <v>14.879146589082399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55.607447939730832</v>
      </c>
      <c r="G1392" s="13">
        <f t="shared" si="257"/>
        <v>3.162326576162044</v>
      </c>
      <c r="H1392" s="13">
        <f t="shared" si="258"/>
        <v>52.445121363568788</v>
      </c>
      <c r="I1392" s="16">
        <f t="shared" si="265"/>
        <v>53.536264256599409</v>
      </c>
      <c r="J1392" s="13">
        <f t="shared" si="259"/>
        <v>38.363665569670758</v>
      </c>
      <c r="K1392" s="13">
        <f t="shared" si="260"/>
        <v>15.172598686928652</v>
      </c>
      <c r="L1392" s="13">
        <f t="shared" si="261"/>
        <v>4.0603804391956153</v>
      </c>
      <c r="M1392" s="13">
        <f t="shared" si="266"/>
        <v>9.2608580867163965</v>
      </c>
      <c r="N1392" s="13">
        <f t="shared" si="262"/>
        <v>5.7417320137641656</v>
      </c>
      <c r="O1392" s="13">
        <f t="shared" si="263"/>
        <v>8.9040585899262101</v>
      </c>
      <c r="Q1392">
        <v>13.973256613376821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13.60583776666151</v>
      </c>
      <c r="G1393" s="13">
        <f t="shared" si="257"/>
        <v>0</v>
      </c>
      <c r="H1393" s="13">
        <f t="shared" si="258"/>
        <v>13.60583776666151</v>
      </c>
      <c r="I1393" s="16">
        <f t="shared" si="265"/>
        <v>24.718056014394545</v>
      </c>
      <c r="J1393" s="13">
        <f t="shared" si="259"/>
        <v>23.333854270161801</v>
      </c>
      <c r="K1393" s="13">
        <f t="shared" si="260"/>
        <v>1.3842017442327439</v>
      </c>
      <c r="L1393" s="13">
        <f t="shared" si="261"/>
        <v>0</v>
      </c>
      <c r="M1393" s="13">
        <f t="shared" si="266"/>
        <v>3.5191260729522309</v>
      </c>
      <c r="N1393" s="13">
        <f t="shared" si="262"/>
        <v>2.1818581652303832</v>
      </c>
      <c r="O1393" s="13">
        <f t="shared" si="263"/>
        <v>2.1818581652303832</v>
      </c>
      <c r="Q1393">
        <v>17.56784908689167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19.6679896688788</v>
      </c>
      <c r="G1394" s="13">
        <f t="shared" si="257"/>
        <v>0</v>
      </c>
      <c r="H1394" s="13">
        <f t="shared" si="258"/>
        <v>19.6679896688788</v>
      </c>
      <c r="I1394" s="16">
        <f t="shared" si="265"/>
        <v>21.052191413111544</v>
      </c>
      <c r="J1394" s="13">
        <f t="shared" si="259"/>
        <v>20.233569750482651</v>
      </c>
      <c r="K1394" s="13">
        <f t="shared" si="260"/>
        <v>0.81862166262889247</v>
      </c>
      <c r="L1394" s="13">
        <f t="shared" si="261"/>
        <v>0</v>
      </c>
      <c r="M1394" s="13">
        <f t="shared" si="266"/>
        <v>1.3372679077218477</v>
      </c>
      <c r="N1394" s="13">
        <f t="shared" si="262"/>
        <v>0.8291061027875456</v>
      </c>
      <c r="O1394" s="13">
        <f t="shared" si="263"/>
        <v>0.8291061027875456</v>
      </c>
      <c r="Q1394">
        <v>18.069371880703269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2.9449021859029259</v>
      </c>
      <c r="G1395" s="13">
        <f t="shared" si="257"/>
        <v>0</v>
      </c>
      <c r="H1395" s="13">
        <f t="shared" si="258"/>
        <v>2.9449021859029259</v>
      </c>
      <c r="I1395" s="16">
        <f t="shared" si="265"/>
        <v>3.7635238485318183</v>
      </c>
      <c r="J1395" s="13">
        <f t="shared" si="259"/>
        <v>3.7609600040646964</v>
      </c>
      <c r="K1395" s="13">
        <f t="shared" si="260"/>
        <v>2.5638444671218785E-3</v>
      </c>
      <c r="L1395" s="13">
        <f t="shared" si="261"/>
        <v>0</v>
      </c>
      <c r="M1395" s="13">
        <f t="shared" si="266"/>
        <v>0.50816180493430207</v>
      </c>
      <c r="N1395" s="13">
        <f t="shared" si="262"/>
        <v>0.31506031905926729</v>
      </c>
      <c r="O1395" s="13">
        <f t="shared" si="263"/>
        <v>0.31506031905926729</v>
      </c>
      <c r="Q1395">
        <v>22.733956767995188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0.114285714</v>
      </c>
      <c r="G1396" s="13">
        <f t="shared" si="257"/>
        <v>0</v>
      </c>
      <c r="H1396" s="13">
        <f t="shared" si="258"/>
        <v>0.114285714</v>
      </c>
      <c r="I1396" s="16">
        <f t="shared" si="265"/>
        <v>0.11684955846712188</v>
      </c>
      <c r="J1396" s="13">
        <f t="shared" si="259"/>
        <v>0.11684950919471958</v>
      </c>
      <c r="K1396" s="13">
        <f t="shared" si="260"/>
        <v>4.9272402297129148E-8</v>
      </c>
      <c r="L1396" s="13">
        <f t="shared" si="261"/>
        <v>0</v>
      </c>
      <c r="M1396" s="13">
        <f t="shared" si="266"/>
        <v>0.19310148587503478</v>
      </c>
      <c r="N1396" s="13">
        <f t="shared" si="262"/>
        <v>0.11972292124252157</v>
      </c>
      <c r="O1396" s="13">
        <f t="shared" si="263"/>
        <v>0.11972292124252157</v>
      </c>
      <c r="Q1396">
        <v>25.91205652864932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1.25109323194453</v>
      </c>
      <c r="G1397" s="13">
        <f t="shared" si="257"/>
        <v>0</v>
      </c>
      <c r="H1397" s="13">
        <f t="shared" si="258"/>
        <v>1.25109323194453</v>
      </c>
      <c r="I1397" s="16">
        <f t="shared" si="265"/>
        <v>1.2510932812169324</v>
      </c>
      <c r="J1397" s="13">
        <f t="shared" si="259"/>
        <v>1.2510325362710797</v>
      </c>
      <c r="K1397" s="13">
        <f t="shared" si="260"/>
        <v>6.0744945852730936E-5</v>
      </c>
      <c r="L1397" s="13">
        <f t="shared" si="261"/>
        <v>0</v>
      </c>
      <c r="M1397" s="13">
        <f t="shared" si="266"/>
        <v>7.3378564632513216E-2</v>
      </c>
      <c r="N1397" s="13">
        <f t="shared" si="262"/>
        <v>4.5494710072158197E-2</v>
      </c>
      <c r="O1397" s="13">
        <f t="shared" si="263"/>
        <v>4.5494710072158197E-2</v>
      </c>
      <c r="Q1397">
        <v>25.879601000000012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9.1015228747869052</v>
      </c>
      <c r="G1398" s="13">
        <f t="shared" si="257"/>
        <v>0</v>
      </c>
      <c r="H1398" s="13">
        <f t="shared" si="258"/>
        <v>9.1015228747869052</v>
      </c>
      <c r="I1398" s="16">
        <f t="shared" si="265"/>
        <v>9.1015836197327573</v>
      </c>
      <c r="J1398" s="13">
        <f t="shared" si="259"/>
        <v>9.0693166880673157</v>
      </c>
      <c r="K1398" s="13">
        <f t="shared" si="260"/>
        <v>3.2266931665441589E-2</v>
      </c>
      <c r="L1398" s="13">
        <f t="shared" si="261"/>
        <v>0</v>
      </c>
      <c r="M1398" s="13">
        <f t="shared" si="266"/>
        <v>2.7883854560355019E-2</v>
      </c>
      <c r="N1398" s="13">
        <f t="shared" si="262"/>
        <v>1.7287989827420112E-2</v>
      </c>
      <c r="O1398" s="13">
        <f t="shared" si="263"/>
        <v>1.7287989827420112E-2</v>
      </c>
      <c r="Q1398">
        <v>23.533592450899519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67.885215039739492</v>
      </c>
      <c r="G1399" s="13">
        <f t="shared" si="257"/>
        <v>4.5350153732034002</v>
      </c>
      <c r="H1399" s="13">
        <f t="shared" si="258"/>
        <v>63.350199666536092</v>
      </c>
      <c r="I1399" s="16">
        <f t="shared" si="265"/>
        <v>63.382466598201532</v>
      </c>
      <c r="J1399" s="13">
        <f t="shared" si="259"/>
        <v>51.728950873743628</v>
      </c>
      <c r="K1399" s="13">
        <f t="shared" si="260"/>
        <v>11.653515724457904</v>
      </c>
      <c r="L1399" s="13">
        <f t="shared" si="261"/>
        <v>0.51542242391228243</v>
      </c>
      <c r="M1399" s="13">
        <f t="shared" si="266"/>
        <v>0.52601828864521738</v>
      </c>
      <c r="N1399" s="13">
        <f t="shared" si="262"/>
        <v>0.32613133896003477</v>
      </c>
      <c r="O1399" s="13">
        <f t="shared" si="263"/>
        <v>4.8611467121634346</v>
      </c>
      <c r="Q1399">
        <v>20.898631353152702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39.386423981887283</v>
      </c>
      <c r="G1400" s="13">
        <f t="shared" si="257"/>
        <v>1.3487706028242241</v>
      </c>
      <c r="H1400" s="13">
        <f t="shared" si="258"/>
        <v>38.037653379063059</v>
      </c>
      <c r="I1400" s="16">
        <f t="shared" si="265"/>
        <v>49.175746679608679</v>
      </c>
      <c r="J1400" s="13">
        <f t="shared" si="259"/>
        <v>39.378688547471143</v>
      </c>
      <c r="K1400" s="13">
        <f t="shared" si="260"/>
        <v>9.7970581321375363</v>
      </c>
      <c r="L1400" s="13">
        <f t="shared" si="261"/>
        <v>0</v>
      </c>
      <c r="M1400" s="13">
        <f t="shared" si="266"/>
        <v>0.19988694968518261</v>
      </c>
      <c r="N1400" s="13">
        <f t="shared" si="262"/>
        <v>0.12392990880481322</v>
      </c>
      <c r="O1400" s="13">
        <f t="shared" si="263"/>
        <v>1.4727005116290373</v>
      </c>
      <c r="Q1400">
        <v>16.5318649625844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168.0571429</v>
      </c>
      <c r="G1401" s="13">
        <f t="shared" si="257"/>
        <v>15.734517858611961</v>
      </c>
      <c r="H1401" s="13">
        <f t="shared" si="258"/>
        <v>152.32262504138805</v>
      </c>
      <c r="I1401" s="16">
        <f t="shared" si="265"/>
        <v>162.11968317352557</v>
      </c>
      <c r="J1401" s="13">
        <f t="shared" si="259"/>
        <v>49.662698162555031</v>
      </c>
      <c r="K1401" s="13">
        <f t="shared" si="260"/>
        <v>112.45698501097054</v>
      </c>
      <c r="L1401" s="13">
        <f t="shared" si="261"/>
        <v>102.06007772942377</v>
      </c>
      <c r="M1401" s="13">
        <f t="shared" si="266"/>
        <v>102.13603477030414</v>
      </c>
      <c r="N1401" s="13">
        <f t="shared" si="262"/>
        <v>63.324341557588561</v>
      </c>
      <c r="O1401" s="13">
        <f t="shared" si="263"/>
        <v>79.058859416200519</v>
      </c>
      <c r="Q1401">
        <v>13.205855206636279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59.593318150795227</v>
      </c>
      <c r="G1402" s="13">
        <f t="shared" si="257"/>
        <v>3.60795804486657</v>
      </c>
      <c r="H1402" s="13">
        <f t="shared" si="258"/>
        <v>55.985360105928656</v>
      </c>
      <c r="I1402" s="16">
        <f t="shared" si="265"/>
        <v>66.382267387475423</v>
      </c>
      <c r="J1402" s="13">
        <f t="shared" si="259"/>
        <v>39.544554020661145</v>
      </c>
      <c r="K1402" s="13">
        <f t="shared" si="260"/>
        <v>26.837713366814278</v>
      </c>
      <c r="L1402" s="13">
        <f t="shared" si="261"/>
        <v>15.811266174104903</v>
      </c>
      <c r="M1402" s="13">
        <f t="shared" si="266"/>
        <v>54.622959386820476</v>
      </c>
      <c r="N1402" s="13">
        <f t="shared" si="262"/>
        <v>33.866234819828698</v>
      </c>
      <c r="O1402" s="13">
        <f t="shared" si="263"/>
        <v>37.474192864695269</v>
      </c>
      <c r="Q1402">
        <v>12.358494593548389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2.0232879708371589</v>
      </c>
      <c r="G1403" s="13">
        <f t="shared" si="257"/>
        <v>0</v>
      </c>
      <c r="H1403" s="13">
        <f t="shared" si="258"/>
        <v>2.0232879708371589</v>
      </c>
      <c r="I1403" s="16">
        <f t="shared" si="265"/>
        <v>13.049735163546535</v>
      </c>
      <c r="J1403" s="13">
        <f t="shared" si="259"/>
        <v>12.684335403563697</v>
      </c>
      <c r="K1403" s="13">
        <f t="shared" si="260"/>
        <v>0.36539975998283758</v>
      </c>
      <c r="L1403" s="13">
        <f t="shared" si="261"/>
        <v>0</v>
      </c>
      <c r="M1403" s="13">
        <f t="shared" si="266"/>
        <v>20.756724566991778</v>
      </c>
      <c r="N1403" s="13">
        <f t="shared" si="262"/>
        <v>12.869169231534903</v>
      </c>
      <c r="O1403" s="13">
        <f t="shared" si="263"/>
        <v>12.869169231534903</v>
      </c>
      <c r="Q1403">
        <v>13.70135344916843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15.82748217995983</v>
      </c>
      <c r="G1404" s="13">
        <f t="shared" si="257"/>
        <v>0</v>
      </c>
      <c r="H1404" s="13">
        <f t="shared" si="258"/>
        <v>15.82748217995983</v>
      </c>
      <c r="I1404" s="16">
        <f t="shared" si="265"/>
        <v>16.192881939942666</v>
      </c>
      <c r="J1404" s="13">
        <f t="shared" si="259"/>
        <v>15.642367803130433</v>
      </c>
      <c r="K1404" s="13">
        <f t="shared" si="260"/>
        <v>0.55051413681223238</v>
      </c>
      <c r="L1404" s="13">
        <f t="shared" si="261"/>
        <v>0</v>
      </c>
      <c r="M1404" s="13">
        <f t="shared" si="266"/>
        <v>7.8875553354568755</v>
      </c>
      <c r="N1404" s="13">
        <f t="shared" si="262"/>
        <v>4.8902843079832632</v>
      </c>
      <c r="O1404" s="13">
        <f t="shared" si="263"/>
        <v>4.8902843079832632</v>
      </c>
      <c r="Q1404">
        <v>15.346037432050471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14.30407829770385</v>
      </c>
      <c r="G1405" s="13">
        <f t="shared" si="257"/>
        <v>0</v>
      </c>
      <c r="H1405" s="13">
        <f t="shared" si="258"/>
        <v>14.30407829770385</v>
      </c>
      <c r="I1405" s="16">
        <f t="shared" si="265"/>
        <v>14.854592434516082</v>
      </c>
      <c r="J1405" s="13">
        <f t="shared" si="259"/>
        <v>14.573491661265766</v>
      </c>
      <c r="K1405" s="13">
        <f t="shared" si="260"/>
        <v>0.28110077325031568</v>
      </c>
      <c r="L1405" s="13">
        <f t="shared" si="261"/>
        <v>0</v>
      </c>
      <c r="M1405" s="13">
        <f t="shared" si="266"/>
        <v>2.9972710274736123</v>
      </c>
      <c r="N1405" s="13">
        <f t="shared" si="262"/>
        <v>1.8583080370336396</v>
      </c>
      <c r="O1405" s="13">
        <f t="shared" si="263"/>
        <v>1.8583080370336396</v>
      </c>
      <c r="Q1405">
        <v>18.44987780845414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12.99831268862021</v>
      </c>
      <c r="G1406" s="13">
        <f t="shared" si="257"/>
        <v>0</v>
      </c>
      <c r="H1406" s="13">
        <f t="shared" si="258"/>
        <v>12.99831268862021</v>
      </c>
      <c r="I1406" s="16">
        <f t="shared" si="265"/>
        <v>13.279413461870526</v>
      </c>
      <c r="J1406" s="13">
        <f t="shared" si="259"/>
        <v>13.127157347511012</v>
      </c>
      <c r="K1406" s="13">
        <f t="shared" si="260"/>
        <v>0.15225611435951336</v>
      </c>
      <c r="L1406" s="13">
        <f t="shared" si="261"/>
        <v>0</v>
      </c>
      <c r="M1406" s="13">
        <f t="shared" si="266"/>
        <v>1.1389629904399727</v>
      </c>
      <c r="N1406" s="13">
        <f t="shared" si="262"/>
        <v>0.70615705407278306</v>
      </c>
      <c r="O1406" s="13">
        <f t="shared" si="263"/>
        <v>0.70615705407278306</v>
      </c>
      <c r="Q1406">
        <v>20.48528681777983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0.1188875953302065</v>
      </c>
      <c r="G1407" s="13">
        <f t="shared" si="257"/>
        <v>0</v>
      </c>
      <c r="H1407" s="13">
        <f t="shared" si="258"/>
        <v>0.1188875953302065</v>
      </c>
      <c r="I1407" s="16">
        <f t="shared" si="265"/>
        <v>0.27114370968971985</v>
      </c>
      <c r="J1407" s="13">
        <f t="shared" si="259"/>
        <v>0.27114260936111628</v>
      </c>
      <c r="K1407" s="13">
        <f t="shared" si="260"/>
        <v>1.100328603564904E-6</v>
      </c>
      <c r="L1407" s="13">
        <f t="shared" si="261"/>
        <v>0</v>
      </c>
      <c r="M1407" s="13">
        <f t="shared" si="266"/>
        <v>0.43280593636718967</v>
      </c>
      <c r="N1407" s="13">
        <f t="shared" si="262"/>
        <v>0.26833968054765761</v>
      </c>
      <c r="O1407" s="13">
        <f t="shared" si="263"/>
        <v>0.26833968054765761</v>
      </c>
      <c r="Q1407">
        <v>21.764935461979171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0.9305815588762224</v>
      </c>
      <c r="G1408" s="13">
        <f t="shared" si="257"/>
        <v>0</v>
      </c>
      <c r="H1408" s="13">
        <f t="shared" si="258"/>
        <v>0.9305815588762224</v>
      </c>
      <c r="I1408" s="16">
        <f t="shared" si="265"/>
        <v>0.93058265920482597</v>
      </c>
      <c r="J1408" s="13">
        <f t="shared" si="259"/>
        <v>0.93054529390475482</v>
      </c>
      <c r="K1408" s="13">
        <f t="shared" si="260"/>
        <v>3.7365300071146024E-5</v>
      </c>
      <c r="L1408" s="13">
        <f t="shared" si="261"/>
        <v>0</v>
      </c>
      <c r="M1408" s="13">
        <f t="shared" si="266"/>
        <v>0.16446625581953206</v>
      </c>
      <c r="N1408" s="13">
        <f t="shared" si="262"/>
        <v>0.10196907860810987</v>
      </c>
      <c r="O1408" s="13">
        <f t="shared" si="263"/>
        <v>0.10196907860810987</v>
      </c>
      <c r="Q1408">
        <v>23.000931000000001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15.536071904607599</v>
      </c>
      <c r="G1409" s="13">
        <f t="shared" si="257"/>
        <v>0</v>
      </c>
      <c r="H1409" s="13">
        <f t="shared" si="258"/>
        <v>15.536071904607599</v>
      </c>
      <c r="I1409" s="16">
        <f t="shared" si="265"/>
        <v>15.536109269907671</v>
      </c>
      <c r="J1409" s="13">
        <f t="shared" si="259"/>
        <v>15.375342778772559</v>
      </c>
      <c r="K1409" s="13">
        <f t="shared" si="260"/>
        <v>0.16076649113511188</v>
      </c>
      <c r="L1409" s="13">
        <f t="shared" si="261"/>
        <v>0</v>
      </c>
      <c r="M1409" s="13">
        <f t="shared" si="266"/>
        <v>6.2497177211422186E-2</v>
      </c>
      <c r="N1409" s="13">
        <f t="shared" si="262"/>
        <v>3.8748249871081754E-2</v>
      </c>
      <c r="O1409" s="13">
        <f t="shared" si="263"/>
        <v>3.8748249871081754E-2</v>
      </c>
      <c r="Q1409">
        <v>23.447813827532681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0.82771552866410647</v>
      </c>
      <c r="G1410" s="13">
        <f t="shared" si="257"/>
        <v>0</v>
      </c>
      <c r="H1410" s="13">
        <f t="shared" si="258"/>
        <v>0.82771552866410647</v>
      </c>
      <c r="I1410" s="16">
        <f t="shared" si="265"/>
        <v>0.98848201979921835</v>
      </c>
      <c r="J1410" s="13">
        <f t="shared" si="259"/>
        <v>0.98842780215494019</v>
      </c>
      <c r="K1410" s="13">
        <f t="shared" si="260"/>
        <v>5.4217644278153898E-5</v>
      </c>
      <c r="L1410" s="13">
        <f t="shared" si="261"/>
        <v>0</v>
      </c>
      <c r="M1410" s="13">
        <f t="shared" si="266"/>
        <v>2.3748927340340432E-2</v>
      </c>
      <c r="N1410" s="13">
        <f t="shared" si="262"/>
        <v>1.4724334951011067E-2</v>
      </c>
      <c r="O1410" s="13">
        <f t="shared" si="263"/>
        <v>1.4724334951011067E-2</v>
      </c>
      <c r="Q1410">
        <v>21.645282778741649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39.332360790621223</v>
      </c>
      <c r="G1411" s="13">
        <f t="shared" si="257"/>
        <v>1.3427261864104958</v>
      </c>
      <c r="H1411" s="13">
        <f t="shared" si="258"/>
        <v>37.989634604210728</v>
      </c>
      <c r="I1411" s="16">
        <f t="shared" si="265"/>
        <v>37.989688821855005</v>
      </c>
      <c r="J1411" s="13">
        <f t="shared" si="259"/>
        <v>34.103202664724591</v>
      </c>
      <c r="K1411" s="13">
        <f t="shared" si="260"/>
        <v>3.8864861571304132</v>
      </c>
      <c r="L1411" s="13">
        <f t="shared" si="261"/>
        <v>0</v>
      </c>
      <c r="M1411" s="13">
        <f t="shared" si="266"/>
        <v>9.0245923893293653E-3</v>
      </c>
      <c r="N1411" s="13">
        <f t="shared" si="262"/>
        <v>5.5952472813842061E-3</v>
      </c>
      <c r="O1411" s="13">
        <f t="shared" si="263"/>
        <v>1.3483214336918801</v>
      </c>
      <c r="Q1411">
        <v>18.844385696900378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74.498981539015105</v>
      </c>
      <c r="G1412" s="13">
        <f t="shared" si="257"/>
        <v>5.2744530173493507</v>
      </c>
      <c r="H1412" s="13">
        <f t="shared" si="258"/>
        <v>69.224528521665761</v>
      </c>
      <c r="I1412" s="16">
        <f t="shared" si="265"/>
        <v>73.111014678796181</v>
      </c>
      <c r="J1412" s="13">
        <f t="shared" si="259"/>
        <v>46.820569930890699</v>
      </c>
      <c r="K1412" s="13">
        <f t="shared" si="260"/>
        <v>26.290444747905482</v>
      </c>
      <c r="L1412" s="13">
        <f t="shared" si="261"/>
        <v>15.259973607887121</v>
      </c>
      <c r="M1412" s="13">
        <f t="shared" si="266"/>
        <v>15.263402952995065</v>
      </c>
      <c r="N1412" s="13">
        <f t="shared" si="262"/>
        <v>9.4633098308569412</v>
      </c>
      <c r="O1412" s="13">
        <f t="shared" si="263"/>
        <v>14.737762848206291</v>
      </c>
      <c r="Q1412">
        <v>15.45373434706832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31.20383831207042</v>
      </c>
      <c r="G1413" s="13">
        <f t="shared" si="257"/>
        <v>0.43393457536929531</v>
      </c>
      <c r="H1413" s="13">
        <f t="shared" si="258"/>
        <v>30.769903736701124</v>
      </c>
      <c r="I1413" s="16">
        <f t="shared" si="265"/>
        <v>41.800374876719488</v>
      </c>
      <c r="J1413" s="13">
        <f t="shared" si="259"/>
        <v>32.671271902520459</v>
      </c>
      <c r="K1413" s="13">
        <f t="shared" si="260"/>
        <v>9.1291029741990286</v>
      </c>
      <c r="L1413" s="13">
        <f t="shared" si="261"/>
        <v>0</v>
      </c>
      <c r="M1413" s="13">
        <f t="shared" si="266"/>
        <v>5.800093122138124</v>
      </c>
      <c r="N1413" s="13">
        <f t="shared" si="262"/>
        <v>3.5960577357256369</v>
      </c>
      <c r="O1413" s="13">
        <f t="shared" si="263"/>
        <v>4.0299923110949321</v>
      </c>
      <c r="Q1413">
        <v>13.26316040251892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1.352750338869821</v>
      </c>
      <c r="G1414" s="13">
        <f t="shared" ref="G1414:G1477" si="271">IF((F1414-$J$2)&gt;0,$I$2*(F1414-$J$2),0)</f>
        <v>0</v>
      </c>
      <c r="H1414" s="13">
        <f t="shared" ref="H1414:H1477" si="272">F1414-G1414</f>
        <v>1.352750338869821</v>
      </c>
      <c r="I1414" s="16">
        <f t="shared" si="265"/>
        <v>10.48185331306885</v>
      </c>
      <c r="J1414" s="13">
        <f t="shared" ref="J1414:J1477" si="273">I1414/SQRT(1+(I1414/($K$2*(300+(25*Q1414)+0.05*(Q1414)^3)))^2)</f>
        <v>10.246768496833491</v>
      </c>
      <c r="K1414" s="13">
        <f t="shared" ref="K1414:K1477" si="274">I1414-J1414</f>
        <v>0.23508481623535893</v>
      </c>
      <c r="L1414" s="13">
        <f t="shared" ref="L1414:L1477" si="275">IF(K1414&gt;$N$2,(K1414-$N$2)/$L$2,0)</f>
        <v>0</v>
      </c>
      <c r="M1414" s="13">
        <f t="shared" si="266"/>
        <v>2.2040353864124871</v>
      </c>
      <c r="N1414" s="13">
        <f t="shared" ref="N1414:N1477" si="276">$M$2*M1414</f>
        <v>1.3665019395757421</v>
      </c>
      <c r="O1414" s="13">
        <f t="shared" ref="O1414:O1477" si="277">N1414+G1414</f>
        <v>1.3665019395757421</v>
      </c>
      <c r="Q1414">
        <v>12.18475759354839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2.8349176040501618</v>
      </c>
      <c r="G1415" s="13">
        <f t="shared" si="271"/>
        <v>0</v>
      </c>
      <c r="H1415" s="13">
        <f t="shared" si="272"/>
        <v>2.8349176040501618</v>
      </c>
      <c r="I1415" s="16">
        <f t="shared" ref="I1415:I1478" si="279">H1415+K1414-L1414</f>
        <v>3.0700024202855207</v>
      </c>
      <c r="J1415" s="13">
        <f t="shared" si="273"/>
        <v>3.0658256068875436</v>
      </c>
      <c r="K1415" s="13">
        <f t="shared" si="274"/>
        <v>4.1768133979771527E-3</v>
      </c>
      <c r="L1415" s="13">
        <f t="shared" si="275"/>
        <v>0</v>
      </c>
      <c r="M1415" s="13">
        <f t="shared" ref="M1415:M1478" si="280">L1415+M1414-N1414</f>
        <v>0.83753344683674502</v>
      </c>
      <c r="N1415" s="13">
        <f t="shared" si="276"/>
        <v>0.5192707370387819</v>
      </c>
      <c r="O1415" s="13">
        <f t="shared" si="277"/>
        <v>0.5192707370387819</v>
      </c>
      <c r="Q1415">
        <v>14.93434993592485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7.787797412489053</v>
      </c>
      <c r="G1416" s="13">
        <f t="shared" si="271"/>
        <v>0</v>
      </c>
      <c r="H1416" s="13">
        <f t="shared" si="272"/>
        <v>7.787797412489053</v>
      </c>
      <c r="I1416" s="16">
        <f t="shared" si="279"/>
        <v>7.7919742258870297</v>
      </c>
      <c r="J1416" s="13">
        <f t="shared" si="273"/>
        <v>7.7329560974419858</v>
      </c>
      <c r="K1416" s="13">
        <f t="shared" si="274"/>
        <v>5.9018128445043949E-2</v>
      </c>
      <c r="L1416" s="13">
        <f t="shared" si="275"/>
        <v>0</v>
      </c>
      <c r="M1416" s="13">
        <f t="shared" si="280"/>
        <v>0.31826270979796312</v>
      </c>
      <c r="N1416" s="13">
        <f t="shared" si="276"/>
        <v>0.19732288007473714</v>
      </c>
      <c r="O1416" s="13">
        <f t="shared" si="277"/>
        <v>0.19732288007473714</v>
      </c>
      <c r="Q1416">
        <v>15.912399841490981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44.556776751578212</v>
      </c>
      <c r="G1417" s="13">
        <f t="shared" si="271"/>
        <v>1.9268305436828088</v>
      </c>
      <c r="H1417" s="13">
        <f t="shared" si="272"/>
        <v>42.629946207895401</v>
      </c>
      <c r="I1417" s="16">
        <f t="shared" si="279"/>
        <v>42.688964336340447</v>
      </c>
      <c r="J1417" s="13">
        <f t="shared" si="273"/>
        <v>35.657599550146344</v>
      </c>
      <c r="K1417" s="13">
        <f t="shared" si="274"/>
        <v>7.0313647861941035</v>
      </c>
      <c r="L1417" s="13">
        <f t="shared" si="275"/>
        <v>0</v>
      </c>
      <c r="M1417" s="13">
        <f t="shared" si="280"/>
        <v>0.12093982972322598</v>
      </c>
      <c r="N1417" s="13">
        <f t="shared" si="276"/>
        <v>7.498269442840011E-2</v>
      </c>
      <c r="O1417" s="13">
        <f t="shared" si="277"/>
        <v>2.0018132381112088</v>
      </c>
      <c r="Q1417">
        <v>16.337736756284389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3.6743698410030592</v>
      </c>
      <c r="G1418" s="13">
        <f t="shared" si="271"/>
        <v>0</v>
      </c>
      <c r="H1418" s="13">
        <f t="shared" si="272"/>
        <v>3.6743698410030592</v>
      </c>
      <c r="I1418" s="16">
        <f t="shared" si="279"/>
        <v>10.705734627197163</v>
      </c>
      <c r="J1418" s="13">
        <f t="shared" si="273"/>
        <v>10.616123481068961</v>
      </c>
      <c r="K1418" s="13">
        <f t="shared" si="274"/>
        <v>8.9611146128202535E-2</v>
      </c>
      <c r="L1418" s="13">
        <f t="shared" si="275"/>
        <v>0</v>
      </c>
      <c r="M1418" s="13">
        <f t="shared" si="280"/>
        <v>4.5957135294825868E-2</v>
      </c>
      <c r="N1418" s="13">
        <f t="shared" si="276"/>
        <v>2.8493423882792038E-2</v>
      </c>
      <c r="O1418" s="13">
        <f t="shared" si="277"/>
        <v>2.8493423882792038E-2</v>
      </c>
      <c r="Q1418">
        <v>19.698001041151191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2.0829029575892979</v>
      </c>
      <c r="G1419" s="13">
        <f t="shared" si="271"/>
        <v>0</v>
      </c>
      <c r="H1419" s="13">
        <f t="shared" si="272"/>
        <v>2.0829029575892979</v>
      </c>
      <c r="I1419" s="16">
        <f t="shared" si="279"/>
        <v>2.1725141037175004</v>
      </c>
      <c r="J1419" s="13">
        <f t="shared" si="273"/>
        <v>2.1720387328316892</v>
      </c>
      <c r="K1419" s="13">
        <f t="shared" si="274"/>
        <v>4.7537088581117715E-4</v>
      </c>
      <c r="L1419" s="13">
        <f t="shared" si="275"/>
        <v>0</v>
      </c>
      <c r="M1419" s="13">
        <f t="shared" si="280"/>
        <v>1.746371141203383E-2</v>
      </c>
      <c r="N1419" s="13">
        <f t="shared" si="276"/>
        <v>1.0827501075460974E-2</v>
      </c>
      <c r="O1419" s="13">
        <f t="shared" si="277"/>
        <v>1.0827501075460974E-2</v>
      </c>
      <c r="Q1419">
        <v>22.99998895542771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0.11899999080735441</v>
      </c>
      <c r="G1420" s="13">
        <f t="shared" si="271"/>
        <v>0</v>
      </c>
      <c r="H1420" s="13">
        <f t="shared" si="272"/>
        <v>0.11899999080735441</v>
      </c>
      <c r="I1420" s="16">
        <f t="shared" si="279"/>
        <v>0.11947536169316558</v>
      </c>
      <c r="J1420" s="13">
        <f t="shared" si="273"/>
        <v>0.11947530932757068</v>
      </c>
      <c r="K1420" s="13">
        <f t="shared" si="274"/>
        <v>5.2365594901959689E-8</v>
      </c>
      <c r="L1420" s="13">
        <f t="shared" si="275"/>
        <v>0</v>
      </c>
      <c r="M1420" s="13">
        <f t="shared" si="280"/>
        <v>6.6362103365728564E-3</v>
      </c>
      <c r="N1420" s="13">
        <f t="shared" si="276"/>
        <v>4.1144504086751714E-3</v>
      </c>
      <c r="O1420" s="13">
        <f t="shared" si="277"/>
        <v>4.1144504086751714E-3</v>
      </c>
      <c r="Q1420">
        <v>25.95387100000001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1.684013178355199</v>
      </c>
      <c r="G1421" s="13">
        <f t="shared" si="271"/>
        <v>0</v>
      </c>
      <c r="H1421" s="13">
        <f t="shared" si="272"/>
        <v>1.684013178355199</v>
      </c>
      <c r="I1421" s="16">
        <f t="shared" si="279"/>
        <v>1.684013230720794</v>
      </c>
      <c r="J1421" s="13">
        <f t="shared" si="273"/>
        <v>1.6838690582339142</v>
      </c>
      <c r="K1421" s="13">
        <f t="shared" si="274"/>
        <v>1.4417248687981221E-4</v>
      </c>
      <c r="L1421" s="13">
        <f t="shared" si="275"/>
        <v>0</v>
      </c>
      <c r="M1421" s="13">
        <f t="shared" si="280"/>
        <v>2.5217599278976851E-3</v>
      </c>
      <c r="N1421" s="13">
        <f t="shared" si="276"/>
        <v>1.5634911552965646E-3</v>
      </c>
      <c r="O1421" s="13">
        <f t="shared" si="277"/>
        <v>1.5634911552965646E-3</v>
      </c>
      <c r="Q1421">
        <v>26.075642636187709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0.36428571399999998</v>
      </c>
      <c r="G1422" s="13">
        <f t="shared" si="271"/>
        <v>0</v>
      </c>
      <c r="H1422" s="13">
        <f t="shared" si="272"/>
        <v>0.36428571399999998</v>
      </c>
      <c r="I1422" s="16">
        <f t="shared" si="279"/>
        <v>0.36442988648687979</v>
      </c>
      <c r="J1422" s="13">
        <f t="shared" si="273"/>
        <v>0.36442797927088938</v>
      </c>
      <c r="K1422" s="13">
        <f t="shared" si="274"/>
        <v>1.907215990415434E-6</v>
      </c>
      <c r="L1422" s="13">
        <f t="shared" si="275"/>
        <v>0</v>
      </c>
      <c r="M1422" s="13">
        <f t="shared" si="280"/>
        <v>9.5826877260112042E-4</v>
      </c>
      <c r="N1422" s="13">
        <f t="shared" si="276"/>
        <v>5.941266390126947E-4</v>
      </c>
      <c r="O1422" s="13">
        <f t="shared" si="277"/>
        <v>5.941266390126947E-4</v>
      </c>
      <c r="Q1422">
        <v>24.160620338766801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4.171518367471684</v>
      </c>
      <c r="G1423" s="13">
        <f t="shared" si="271"/>
        <v>0</v>
      </c>
      <c r="H1423" s="13">
        <f t="shared" si="272"/>
        <v>4.171518367471684</v>
      </c>
      <c r="I1423" s="16">
        <f t="shared" si="279"/>
        <v>4.1715202746876745</v>
      </c>
      <c r="J1423" s="13">
        <f t="shared" si="273"/>
        <v>4.1681630831723107</v>
      </c>
      <c r="K1423" s="13">
        <f t="shared" si="274"/>
        <v>3.3571915153638443E-3</v>
      </c>
      <c r="L1423" s="13">
        <f t="shared" si="275"/>
        <v>0</v>
      </c>
      <c r="M1423" s="13">
        <f t="shared" si="280"/>
        <v>3.6414213358842572E-4</v>
      </c>
      <c r="N1423" s="13">
        <f t="shared" si="276"/>
        <v>2.2576812282482396E-4</v>
      </c>
      <c r="O1423" s="13">
        <f t="shared" si="277"/>
        <v>2.2576812282482396E-4</v>
      </c>
      <c r="Q1423">
        <v>23.010950480441881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18.27829853570924</v>
      </c>
      <c r="G1424" s="13">
        <f t="shared" si="271"/>
        <v>0</v>
      </c>
      <c r="H1424" s="13">
        <f t="shared" si="272"/>
        <v>18.27829853570924</v>
      </c>
      <c r="I1424" s="16">
        <f t="shared" si="279"/>
        <v>18.281655727224603</v>
      </c>
      <c r="J1424" s="13">
        <f t="shared" si="273"/>
        <v>17.59940770756841</v>
      </c>
      <c r="K1424" s="13">
        <f t="shared" si="274"/>
        <v>0.68224801965619264</v>
      </c>
      <c r="L1424" s="13">
        <f t="shared" si="275"/>
        <v>0</v>
      </c>
      <c r="M1424" s="13">
        <f t="shared" si="280"/>
        <v>1.3837401076360176E-4</v>
      </c>
      <c r="N1424" s="13">
        <f t="shared" si="276"/>
        <v>8.5791886673433087E-5</v>
      </c>
      <c r="O1424" s="13">
        <f t="shared" si="277"/>
        <v>8.5791886673433087E-5</v>
      </c>
      <c r="Q1424">
        <v>16.37617089130881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13.80893137365387</v>
      </c>
      <c r="G1425" s="13">
        <f t="shared" si="271"/>
        <v>0</v>
      </c>
      <c r="H1425" s="13">
        <f t="shared" si="272"/>
        <v>13.80893137365387</v>
      </c>
      <c r="I1425" s="16">
        <f t="shared" si="279"/>
        <v>14.491179393310063</v>
      </c>
      <c r="J1425" s="13">
        <f t="shared" si="273"/>
        <v>14.049463789922456</v>
      </c>
      <c r="K1425" s="13">
        <f t="shared" si="274"/>
        <v>0.44171560338760685</v>
      </c>
      <c r="L1425" s="13">
        <f t="shared" si="275"/>
        <v>0</v>
      </c>
      <c r="M1425" s="13">
        <f t="shared" si="280"/>
        <v>5.2582124090168675E-5</v>
      </c>
      <c r="N1425" s="13">
        <f t="shared" si="276"/>
        <v>3.2600916935904578E-5</v>
      </c>
      <c r="O1425" s="13">
        <f t="shared" si="277"/>
        <v>3.2600916935904578E-5</v>
      </c>
      <c r="Q1425">
        <v>14.57436408284598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46.391905969451663</v>
      </c>
      <c r="G1426" s="13">
        <f t="shared" si="271"/>
        <v>2.1320031371991308</v>
      </c>
      <c r="H1426" s="13">
        <f t="shared" si="272"/>
        <v>44.259902832252536</v>
      </c>
      <c r="I1426" s="16">
        <f t="shared" si="279"/>
        <v>44.701618435640142</v>
      </c>
      <c r="J1426" s="13">
        <f t="shared" si="273"/>
        <v>35.5187824670436</v>
      </c>
      <c r="K1426" s="13">
        <f t="shared" si="274"/>
        <v>9.1828359685965424</v>
      </c>
      <c r="L1426" s="13">
        <f t="shared" si="275"/>
        <v>0</v>
      </c>
      <c r="M1426" s="13">
        <f t="shared" si="280"/>
        <v>1.9981207154264097E-5</v>
      </c>
      <c r="N1426" s="13">
        <f t="shared" si="276"/>
        <v>1.238834843564374E-5</v>
      </c>
      <c r="O1426" s="13">
        <f t="shared" si="277"/>
        <v>2.1320155255475663</v>
      </c>
      <c r="Q1426">
        <v>14.86232208016377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39.339137378206523</v>
      </c>
      <c r="G1427" s="13">
        <f t="shared" si="271"/>
        <v>1.3434838279087211</v>
      </c>
      <c r="H1427" s="13">
        <f t="shared" si="272"/>
        <v>37.995653550297803</v>
      </c>
      <c r="I1427" s="16">
        <f t="shared" si="279"/>
        <v>47.178489518894345</v>
      </c>
      <c r="J1427" s="13">
        <f t="shared" si="273"/>
        <v>33.824504406426676</v>
      </c>
      <c r="K1427" s="13">
        <f t="shared" si="274"/>
        <v>13.353985112467669</v>
      </c>
      <c r="L1427" s="13">
        <f t="shared" si="275"/>
        <v>2.2283949940550554</v>
      </c>
      <c r="M1427" s="13">
        <f t="shared" si="280"/>
        <v>2.228402586913774</v>
      </c>
      <c r="N1427" s="13">
        <f t="shared" si="276"/>
        <v>1.38160960388654</v>
      </c>
      <c r="O1427" s="13">
        <f t="shared" si="277"/>
        <v>2.7250934317952611</v>
      </c>
      <c r="Q1427">
        <v>12.14384959354839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14.42364304758329</v>
      </c>
      <c r="G1428" s="13">
        <f t="shared" si="271"/>
        <v>0</v>
      </c>
      <c r="H1428" s="13">
        <f t="shared" si="272"/>
        <v>14.42364304758329</v>
      </c>
      <c r="I1428" s="16">
        <f t="shared" si="279"/>
        <v>25.549233165995904</v>
      </c>
      <c r="J1428" s="13">
        <f t="shared" si="273"/>
        <v>23.83042332190151</v>
      </c>
      <c r="K1428" s="13">
        <f t="shared" si="274"/>
        <v>1.7188098440943946</v>
      </c>
      <c r="L1428" s="13">
        <f t="shared" si="275"/>
        <v>0</v>
      </c>
      <c r="M1428" s="13">
        <f t="shared" si="280"/>
        <v>0.84679298302723405</v>
      </c>
      <c r="N1428" s="13">
        <f t="shared" si="276"/>
        <v>0.52501164947688506</v>
      </c>
      <c r="O1428" s="13">
        <f t="shared" si="277"/>
        <v>0.52501164947688506</v>
      </c>
      <c r="Q1428">
        <v>16.60599049296761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39.382355175953769</v>
      </c>
      <c r="G1429" s="13">
        <f t="shared" si="271"/>
        <v>1.3483156989091412</v>
      </c>
      <c r="H1429" s="13">
        <f t="shared" si="272"/>
        <v>38.03403947704463</v>
      </c>
      <c r="I1429" s="16">
        <f t="shared" si="279"/>
        <v>39.752849321139024</v>
      </c>
      <c r="J1429" s="13">
        <f t="shared" si="273"/>
        <v>33.468673125752098</v>
      </c>
      <c r="K1429" s="13">
        <f t="shared" si="274"/>
        <v>6.2841761953869266</v>
      </c>
      <c r="L1429" s="13">
        <f t="shared" si="275"/>
        <v>0</v>
      </c>
      <c r="M1429" s="13">
        <f t="shared" si="280"/>
        <v>0.32178133355034899</v>
      </c>
      <c r="N1429" s="13">
        <f t="shared" si="276"/>
        <v>0.19950442680121638</v>
      </c>
      <c r="O1429" s="13">
        <f t="shared" si="277"/>
        <v>1.5478201257103574</v>
      </c>
      <c r="Q1429">
        <v>15.701121337956961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3.896507854483505</v>
      </c>
      <c r="G1430" s="13">
        <f t="shared" si="271"/>
        <v>0</v>
      </c>
      <c r="H1430" s="13">
        <f t="shared" si="272"/>
        <v>3.896507854483505</v>
      </c>
      <c r="I1430" s="16">
        <f t="shared" si="279"/>
        <v>10.180684049870433</v>
      </c>
      <c r="J1430" s="13">
        <f t="shared" si="273"/>
        <v>10.116910610808024</v>
      </c>
      <c r="K1430" s="13">
        <f t="shared" si="274"/>
        <v>6.3773439062408954E-2</v>
      </c>
      <c r="L1430" s="13">
        <f t="shared" si="275"/>
        <v>0</v>
      </c>
      <c r="M1430" s="13">
        <f t="shared" si="280"/>
        <v>0.12227690674913261</v>
      </c>
      <c r="N1430" s="13">
        <f t="shared" si="276"/>
        <v>7.5811682184462215E-2</v>
      </c>
      <c r="O1430" s="13">
        <f t="shared" si="277"/>
        <v>7.5811682184462215E-2</v>
      </c>
      <c r="Q1430">
        <v>21.057006287858108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3.8425145936334588</v>
      </c>
      <c r="G1431" s="13">
        <f t="shared" si="271"/>
        <v>0</v>
      </c>
      <c r="H1431" s="13">
        <f t="shared" si="272"/>
        <v>3.8425145936334588</v>
      </c>
      <c r="I1431" s="16">
        <f t="shared" si="279"/>
        <v>3.9062880326958678</v>
      </c>
      <c r="J1431" s="13">
        <f t="shared" si="273"/>
        <v>3.9033644743749769</v>
      </c>
      <c r="K1431" s="13">
        <f t="shared" si="274"/>
        <v>2.9235583208908622E-3</v>
      </c>
      <c r="L1431" s="13">
        <f t="shared" si="275"/>
        <v>0</v>
      </c>
      <c r="M1431" s="13">
        <f t="shared" si="280"/>
        <v>4.6465224564670393E-2</v>
      </c>
      <c r="N1431" s="13">
        <f t="shared" si="276"/>
        <v>2.8808439230095642E-2</v>
      </c>
      <c r="O1431" s="13">
        <f t="shared" si="277"/>
        <v>2.8808439230095642E-2</v>
      </c>
      <c r="Q1431">
        <v>22.594134354102369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1.682727595297635</v>
      </c>
      <c r="G1432" s="13">
        <f t="shared" si="271"/>
        <v>0</v>
      </c>
      <c r="H1432" s="13">
        <f t="shared" si="272"/>
        <v>1.682727595297635</v>
      </c>
      <c r="I1432" s="16">
        <f t="shared" si="279"/>
        <v>1.6856511536185259</v>
      </c>
      <c r="J1432" s="13">
        <f t="shared" si="273"/>
        <v>1.685474193907504</v>
      </c>
      <c r="K1432" s="13">
        <f t="shared" si="274"/>
        <v>1.7695971102194008E-4</v>
      </c>
      <c r="L1432" s="13">
        <f t="shared" si="275"/>
        <v>0</v>
      </c>
      <c r="M1432" s="13">
        <f t="shared" si="280"/>
        <v>1.7656785334574751E-2</v>
      </c>
      <c r="N1432" s="13">
        <f t="shared" si="276"/>
        <v>1.0947206907436346E-2</v>
      </c>
      <c r="O1432" s="13">
        <f t="shared" si="277"/>
        <v>1.0947206907436346E-2</v>
      </c>
      <c r="Q1432">
        <v>24.620791209218289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0.83466200991447992</v>
      </c>
      <c r="G1433" s="13">
        <f t="shared" si="271"/>
        <v>0</v>
      </c>
      <c r="H1433" s="13">
        <f t="shared" si="272"/>
        <v>0.83466200991447992</v>
      </c>
      <c r="I1433" s="16">
        <f t="shared" si="279"/>
        <v>0.83483896962550186</v>
      </c>
      <c r="J1433" s="13">
        <f t="shared" si="273"/>
        <v>0.8348214866513658</v>
      </c>
      <c r="K1433" s="13">
        <f t="shared" si="274"/>
        <v>1.7482974136062701E-5</v>
      </c>
      <c r="L1433" s="13">
        <f t="shared" si="275"/>
        <v>0</v>
      </c>
      <c r="M1433" s="13">
        <f t="shared" si="280"/>
        <v>6.7095784271384053E-3</v>
      </c>
      <c r="N1433" s="13">
        <f t="shared" si="276"/>
        <v>4.1599386248258111E-3</v>
      </c>
      <c r="O1433" s="13">
        <f t="shared" si="277"/>
        <v>4.1599386248258111E-3</v>
      </c>
      <c r="Q1433">
        <v>26.11032800000001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14.492292557249529</v>
      </c>
      <c r="G1434" s="13">
        <f t="shared" si="271"/>
        <v>0</v>
      </c>
      <c r="H1434" s="13">
        <f t="shared" si="272"/>
        <v>14.492292557249529</v>
      </c>
      <c r="I1434" s="16">
        <f t="shared" si="279"/>
        <v>14.492310040223666</v>
      </c>
      <c r="J1434" s="13">
        <f t="shared" si="273"/>
        <v>14.386155264644779</v>
      </c>
      <c r="K1434" s="13">
        <f t="shared" si="274"/>
        <v>0.10615477557888653</v>
      </c>
      <c r="L1434" s="13">
        <f t="shared" si="275"/>
        <v>0</v>
      </c>
      <c r="M1434" s="13">
        <f t="shared" si="280"/>
        <v>2.5496398023125942E-3</v>
      </c>
      <c r="N1434" s="13">
        <f t="shared" si="276"/>
        <v>1.5807766774338084E-3</v>
      </c>
      <c r="O1434" s="13">
        <f t="shared" si="277"/>
        <v>1.5807766774338084E-3</v>
      </c>
      <c r="Q1434">
        <v>24.956494394695831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7.9082639159685284</v>
      </c>
      <c r="G1435" s="13">
        <f t="shared" si="271"/>
        <v>0</v>
      </c>
      <c r="H1435" s="13">
        <f t="shared" si="272"/>
        <v>7.9082639159685284</v>
      </c>
      <c r="I1435" s="16">
        <f t="shared" si="279"/>
        <v>8.0144186915474158</v>
      </c>
      <c r="J1435" s="13">
        <f t="shared" si="273"/>
        <v>7.9886749158535224</v>
      </c>
      <c r="K1435" s="13">
        <f t="shared" si="274"/>
        <v>2.5743775693893411E-2</v>
      </c>
      <c r="L1435" s="13">
        <f t="shared" si="275"/>
        <v>0</v>
      </c>
      <c r="M1435" s="13">
        <f t="shared" si="280"/>
        <v>9.6886312487878584E-4</v>
      </c>
      <c r="N1435" s="13">
        <f t="shared" si="276"/>
        <v>6.0069513742484727E-4</v>
      </c>
      <c r="O1435" s="13">
        <f t="shared" si="277"/>
        <v>6.0069513742484727E-4</v>
      </c>
      <c r="Q1435">
        <v>22.43003981108016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143.06412682192121</v>
      </c>
      <c r="G1436" s="13">
        <f t="shared" si="271"/>
        <v>12.940228563563432</v>
      </c>
      <c r="H1436" s="13">
        <f t="shared" si="272"/>
        <v>130.12389825835777</v>
      </c>
      <c r="I1436" s="16">
        <f t="shared" si="279"/>
        <v>130.14964203405165</v>
      </c>
      <c r="J1436" s="13">
        <f t="shared" si="273"/>
        <v>65.313533418744541</v>
      </c>
      <c r="K1436" s="13">
        <f t="shared" si="274"/>
        <v>64.836108615307111</v>
      </c>
      <c r="L1436" s="13">
        <f t="shared" si="275"/>
        <v>54.089055371059224</v>
      </c>
      <c r="M1436" s="13">
        <f t="shared" si="280"/>
        <v>54.089423539046685</v>
      </c>
      <c r="N1436" s="13">
        <f t="shared" si="276"/>
        <v>33.535442594208945</v>
      </c>
      <c r="O1436" s="13">
        <f t="shared" si="277"/>
        <v>46.475671157772375</v>
      </c>
      <c r="Q1436">
        <v>18.49521616761815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74.078273304303721</v>
      </c>
      <c r="G1437" s="13">
        <f t="shared" si="271"/>
        <v>5.227416656754845</v>
      </c>
      <c r="H1437" s="13">
        <f t="shared" si="272"/>
        <v>68.850856647548881</v>
      </c>
      <c r="I1437" s="16">
        <f t="shared" si="279"/>
        <v>79.597909891796775</v>
      </c>
      <c r="J1437" s="13">
        <f t="shared" si="273"/>
        <v>44.223132316929686</v>
      </c>
      <c r="K1437" s="13">
        <f t="shared" si="274"/>
        <v>35.374777574867089</v>
      </c>
      <c r="L1437" s="13">
        <f t="shared" si="275"/>
        <v>24.411101561355125</v>
      </c>
      <c r="M1437" s="13">
        <f t="shared" si="280"/>
        <v>44.965082506192857</v>
      </c>
      <c r="N1437" s="13">
        <f t="shared" si="276"/>
        <v>27.878351153839571</v>
      </c>
      <c r="O1437" s="13">
        <f t="shared" si="277"/>
        <v>33.105767810594415</v>
      </c>
      <c r="Q1437">
        <v>13.486585932080599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86.976305559177518</v>
      </c>
      <c r="G1438" s="13">
        <f t="shared" si="271"/>
        <v>6.6694528377580529</v>
      </c>
      <c r="H1438" s="13">
        <f t="shared" si="272"/>
        <v>80.30685272141946</v>
      </c>
      <c r="I1438" s="16">
        <f t="shared" si="279"/>
        <v>91.270528734931432</v>
      </c>
      <c r="J1438" s="13">
        <f t="shared" si="273"/>
        <v>42.961887776114132</v>
      </c>
      <c r="K1438" s="13">
        <f t="shared" si="274"/>
        <v>48.3086409588173</v>
      </c>
      <c r="L1438" s="13">
        <f t="shared" si="275"/>
        <v>37.440064834026209</v>
      </c>
      <c r="M1438" s="13">
        <f t="shared" si="280"/>
        <v>54.526796186379485</v>
      </c>
      <c r="N1438" s="13">
        <f t="shared" si="276"/>
        <v>33.80661363555528</v>
      </c>
      <c r="O1438" s="13">
        <f t="shared" si="277"/>
        <v>40.476066473313331</v>
      </c>
      <c r="Q1438">
        <v>12.196448360092489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31.98097772132866</v>
      </c>
      <c r="G1439" s="13">
        <f t="shared" si="271"/>
        <v>0.5208209409550516</v>
      </c>
      <c r="H1439" s="13">
        <f t="shared" si="272"/>
        <v>31.460156780373609</v>
      </c>
      <c r="I1439" s="16">
        <f t="shared" si="279"/>
        <v>42.328732905164706</v>
      </c>
      <c r="J1439" s="13">
        <f t="shared" si="273"/>
        <v>31.247584614963891</v>
      </c>
      <c r="K1439" s="13">
        <f t="shared" si="274"/>
        <v>11.081148290200815</v>
      </c>
      <c r="L1439" s="13">
        <f t="shared" si="275"/>
        <v>0</v>
      </c>
      <c r="M1439" s="13">
        <f t="shared" si="280"/>
        <v>20.720182550824205</v>
      </c>
      <c r="N1439" s="13">
        <f t="shared" si="276"/>
        <v>12.846513181511007</v>
      </c>
      <c r="O1439" s="13">
        <f t="shared" si="277"/>
        <v>13.367334122466058</v>
      </c>
      <c r="Q1439">
        <v>11.459875593548389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13.14015942328289</v>
      </c>
      <c r="G1440" s="13">
        <f t="shared" si="271"/>
        <v>0</v>
      </c>
      <c r="H1440" s="13">
        <f t="shared" si="272"/>
        <v>13.14015942328289</v>
      </c>
      <c r="I1440" s="16">
        <f t="shared" si="279"/>
        <v>24.221307713483704</v>
      </c>
      <c r="J1440" s="13">
        <f t="shared" si="273"/>
        <v>22.450826965500198</v>
      </c>
      <c r="K1440" s="13">
        <f t="shared" si="274"/>
        <v>1.7704807479835054</v>
      </c>
      <c r="L1440" s="13">
        <f t="shared" si="275"/>
        <v>0</v>
      </c>
      <c r="M1440" s="13">
        <f t="shared" si="280"/>
        <v>7.8736693693131983</v>
      </c>
      <c r="N1440" s="13">
        <f t="shared" si="276"/>
        <v>4.8816750089741827</v>
      </c>
      <c r="O1440" s="13">
        <f t="shared" si="277"/>
        <v>4.8816750089741827</v>
      </c>
      <c r="Q1440">
        <v>15.183208082527701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2.2523349799537509</v>
      </c>
      <c r="G1441" s="13">
        <f t="shared" si="271"/>
        <v>0</v>
      </c>
      <c r="H1441" s="13">
        <f t="shared" si="272"/>
        <v>2.2523349799537509</v>
      </c>
      <c r="I1441" s="16">
        <f t="shared" si="279"/>
        <v>4.0228157279372567</v>
      </c>
      <c r="J1441" s="13">
        <f t="shared" si="273"/>
        <v>4.0173408266075228</v>
      </c>
      <c r="K1441" s="13">
        <f t="shared" si="274"/>
        <v>5.4749013297339388E-3</v>
      </c>
      <c r="L1441" s="13">
        <f t="shared" si="275"/>
        <v>0</v>
      </c>
      <c r="M1441" s="13">
        <f t="shared" si="280"/>
        <v>2.9919943603390156</v>
      </c>
      <c r="N1441" s="13">
        <f t="shared" si="276"/>
        <v>1.8550365034101897</v>
      </c>
      <c r="O1441" s="13">
        <f t="shared" si="277"/>
        <v>1.8550365034101897</v>
      </c>
      <c r="Q1441">
        <v>18.77647047072255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8.3089894188667088</v>
      </c>
      <c r="G1442" s="13">
        <f t="shared" si="271"/>
        <v>0</v>
      </c>
      <c r="H1442" s="13">
        <f t="shared" si="272"/>
        <v>8.3089894188667088</v>
      </c>
      <c r="I1442" s="16">
        <f t="shared" si="279"/>
        <v>8.3144643201964428</v>
      </c>
      <c r="J1442" s="13">
        <f t="shared" si="273"/>
        <v>8.2660678644596306</v>
      </c>
      <c r="K1442" s="13">
        <f t="shared" si="274"/>
        <v>4.8396455736812172E-2</v>
      </c>
      <c r="L1442" s="13">
        <f t="shared" si="275"/>
        <v>0</v>
      </c>
      <c r="M1442" s="13">
        <f t="shared" si="280"/>
        <v>1.1369578569288259</v>
      </c>
      <c r="N1442" s="13">
        <f t="shared" si="276"/>
        <v>0.70491387129587202</v>
      </c>
      <c r="O1442" s="13">
        <f t="shared" si="277"/>
        <v>0.70491387129587202</v>
      </c>
      <c r="Q1442">
        <v>18.720472948160801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0.52759670014144477</v>
      </c>
      <c r="G1443" s="13">
        <f t="shared" si="271"/>
        <v>0</v>
      </c>
      <c r="H1443" s="13">
        <f t="shared" si="272"/>
        <v>0.52759670014144477</v>
      </c>
      <c r="I1443" s="16">
        <f t="shared" si="279"/>
        <v>0.57599315587825695</v>
      </c>
      <c r="J1443" s="13">
        <f t="shared" si="273"/>
        <v>0.57598543939960989</v>
      </c>
      <c r="K1443" s="13">
        <f t="shared" si="274"/>
        <v>7.7164786470573787E-6</v>
      </c>
      <c r="L1443" s="13">
        <f t="shared" si="275"/>
        <v>0</v>
      </c>
      <c r="M1443" s="13">
        <f t="shared" si="280"/>
        <v>0.43204398563295388</v>
      </c>
      <c r="N1443" s="13">
        <f t="shared" si="276"/>
        <v>0.26786727109243141</v>
      </c>
      <c r="O1443" s="13">
        <f t="shared" si="277"/>
        <v>0.26786727109243141</v>
      </c>
      <c r="Q1443">
        <v>23.985997345994019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8.2238264075325862E-2</v>
      </c>
      <c r="G1444" s="13">
        <f t="shared" si="271"/>
        <v>0</v>
      </c>
      <c r="H1444" s="13">
        <f t="shared" si="272"/>
        <v>8.2238264075325862E-2</v>
      </c>
      <c r="I1444" s="16">
        <f t="shared" si="279"/>
        <v>8.2245980553972919E-2</v>
      </c>
      <c r="J1444" s="13">
        <f t="shared" si="273"/>
        <v>8.2245962921311574E-2</v>
      </c>
      <c r="K1444" s="13">
        <f t="shared" si="274"/>
        <v>1.7632661344912925E-8</v>
      </c>
      <c r="L1444" s="13">
        <f t="shared" si="275"/>
        <v>0</v>
      </c>
      <c r="M1444" s="13">
        <f t="shared" si="280"/>
        <v>0.16417671454052246</v>
      </c>
      <c r="N1444" s="13">
        <f t="shared" si="276"/>
        <v>0.10178956301512393</v>
      </c>
      <c r="O1444" s="13">
        <f t="shared" si="277"/>
        <v>0.10178956301512393</v>
      </c>
      <c r="Q1444">
        <v>25.72489100000001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0.36976604311925138</v>
      </c>
      <c r="G1445" s="13">
        <f t="shared" si="271"/>
        <v>0</v>
      </c>
      <c r="H1445" s="13">
        <f t="shared" si="272"/>
        <v>0.36976604311925138</v>
      </c>
      <c r="I1445" s="16">
        <f t="shared" si="279"/>
        <v>0.36976606075191271</v>
      </c>
      <c r="J1445" s="13">
        <f t="shared" si="273"/>
        <v>0.36976448272547541</v>
      </c>
      <c r="K1445" s="13">
        <f t="shared" si="274"/>
        <v>1.5780264372988739E-6</v>
      </c>
      <c r="L1445" s="13">
        <f t="shared" si="275"/>
        <v>0</v>
      </c>
      <c r="M1445" s="13">
        <f t="shared" si="280"/>
        <v>6.2387151525398532E-2</v>
      </c>
      <c r="N1445" s="13">
        <f t="shared" si="276"/>
        <v>3.8680033945747087E-2</v>
      </c>
      <c r="O1445" s="13">
        <f t="shared" si="277"/>
        <v>3.8680033945747087E-2</v>
      </c>
      <c r="Q1445">
        <v>25.835285480335472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5.907068230994858E-2</v>
      </c>
      <c r="G1446" s="13">
        <f t="shared" si="271"/>
        <v>0</v>
      </c>
      <c r="H1446" s="13">
        <f t="shared" si="272"/>
        <v>5.907068230994858E-2</v>
      </c>
      <c r="I1446" s="16">
        <f t="shared" si="279"/>
        <v>5.9072260336385879E-2</v>
      </c>
      <c r="J1446" s="13">
        <f t="shared" si="273"/>
        <v>5.9072251601879518E-2</v>
      </c>
      <c r="K1446" s="13">
        <f t="shared" si="274"/>
        <v>8.7345063612409568E-9</v>
      </c>
      <c r="L1446" s="13">
        <f t="shared" si="275"/>
        <v>0</v>
      </c>
      <c r="M1446" s="13">
        <f t="shared" si="280"/>
        <v>2.3707117579651445E-2</v>
      </c>
      <c r="N1446" s="13">
        <f t="shared" si="276"/>
        <v>1.4698412899383895E-2</v>
      </c>
      <c r="O1446" s="13">
        <f t="shared" si="277"/>
        <v>1.4698412899383895E-2</v>
      </c>
      <c r="Q1446">
        <v>23.642444931865629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49.069605840804513</v>
      </c>
      <c r="G1447" s="13">
        <f t="shared" si="271"/>
        <v>2.4313774929191174</v>
      </c>
      <c r="H1447" s="13">
        <f t="shared" si="272"/>
        <v>46.638228347885395</v>
      </c>
      <c r="I1447" s="16">
        <f t="shared" si="279"/>
        <v>46.638228356619898</v>
      </c>
      <c r="J1447" s="13">
        <f t="shared" si="273"/>
        <v>41.571549478638978</v>
      </c>
      <c r="K1447" s="13">
        <f t="shared" si="274"/>
        <v>5.0666788779809195</v>
      </c>
      <c r="L1447" s="13">
        <f t="shared" si="275"/>
        <v>0</v>
      </c>
      <c r="M1447" s="13">
        <f t="shared" si="280"/>
        <v>9.0087046802675499E-3</v>
      </c>
      <c r="N1447" s="13">
        <f t="shared" si="276"/>
        <v>5.585396901765881E-3</v>
      </c>
      <c r="O1447" s="13">
        <f t="shared" si="277"/>
        <v>2.4369628898208835</v>
      </c>
      <c r="Q1447">
        <v>21.240423843603061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0.13849474715806551</v>
      </c>
      <c r="G1448" s="13">
        <f t="shared" si="271"/>
        <v>0</v>
      </c>
      <c r="H1448" s="13">
        <f t="shared" si="272"/>
        <v>0.13849474715806551</v>
      </c>
      <c r="I1448" s="16">
        <f t="shared" si="279"/>
        <v>5.2051736251389853</v>
      </c>
      <c r="J1448" s="13">
        <f t="shared" si="273"/>
        <v>5.1916360829311401</v>
      </c>
      <c r="K1448" s="13">
        <f t="shared" si="274"/>
        <v>1.3537542207845199E-2</v>
      </c>
      <c r="L1448" s="13">
        <f t="shared" si="275"/>
        <v>0</v>
      </c>
      <c r="M1448" s="13">
        <f t="shared" si="280"/>
        <v>3.4233077785016689E-3</v>
      </c>
      <c r="N1448" s="13">
        <f t="shared" si="276"/>
        <v>2.1224508226710347E-3</v>
      </c>
      <c r="O1448" s="13">
        <f t="shared" si="277"/>
        <v>2.1224508226710347E-3</v>
      </c>
      <c r="Q1448">
        <v>17.827917490827101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132.76902797822609</v>
      </c>
      <c r="G1449" s="13">
        <f t="shared" si="271"/>
        <v>11.789207638336421</v>
      </c>
      <c r="H1449" s="13">
        <f t="shared" si="272"/>
        <v>120.97982033988967</v>
      </c>
      <c r="I1449" s="16">
        <f t="shared" si="279"/>
        <v>120.99335788209751</v>
      </c>
      <c r="J1449" s="13">
        <f t="shared" si="273"/>
        <v>50.030749917982128</v>
      </c>
      <c r="K1449" s="13">
        <f t="shared" si="274"/>
        <v>70.962607964115392</v>
      </c>
      <c r="L1449" s="13">
        <f t="shared" si="275"/>
        <v>60.260601539137539</v>
      </c>
      <c r="M1449" s="13">
        <f t="shared" si="280"/>
        <v>60.261902396093376</v>
      </c>
      <c r="N1449" s="13">
        <f t="shared" si="276"/>
        <v>37.36237948557789</v>
      </c>
      <c r="O1449" s="13">
        <f t="shared" si="277"/>
        <v>49.151587123914311</v>
      </c>
      <c r="Q1449">
        <v>13.959075412779439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45.372079024733708</v>
      </c>
      <c r="G1450" s="13">
        <f t="shared" si="271"/>
        <v>2.0179836244870626</v>
      </c>
      <c r="H1450" s="13">
        <f t="shared" si="272"/>
        <v>43.354095400246642</v>
      </c>
      <c r="I1450" s="16">
        <f t="shared" si="279"/>
        <v>54.056101825224502</v>
      </c>
      <c r="J1450" s="13">
        <f t="shared" si="273"/>
        <v>37.079950365421212</v>
      </c>
      <c r="K1450" s="13">
        <f t="shared" si="274"/>
        <v>16.97615145980329</v>
      </c>
      <c r="L1450" s="13">
        <f t="shared" si="275"/>
        <v>5.8771943439463987</v>
      </c>
      <c r="M1450" s="13">
        <f t="shared" si="280"/>
        <v>28.776717254461886</v>
      </c>
      <c r="N1450" s="13">
        <f t="shared" si="276"/>
        <v>17.841564697766369</v>
      </c>
      <c r="O1450" s="13">
        <f t="shared" si="277"/>
        <v>19.859548322253431</v>
      </c>
      <c r="Q1450">
        <v>12.86288459354839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39.287380149820969</v>
      </c>
      <c r="G1451" s="13">
        <f t="shared" si="271"/>
        <v>1.3376972246125312</v>
      </c>
      <c r="H1451" s="13">
        <f t="shared" si="272"/>
        <v>37.949682925208435</v>
      </c>
      <c r="I1451" s="16">
        <f t="shared" si="279"/>
        <v>49.048640041065326</v>
      </c>
      <c r="J1451" s="13">
        <f t="shared" si="273"/>
        <v>38.203211818531102</v>
      </c>
      <c r="K1451" s="13">
        <f t="shared" si="274"/>
        <v>10.845428222534224</v>
      </c>
      <c r="L1451" s="13">
        <f t="shared" si="275"/>
        <v>0</v>
      </c>
      <c r="M1451" s="13">
        <f t="shared" si="280"/>
        <v>10.935152556695517</v>
      </c>
      <c r="N1451" s="13">
        <f t="shared" si="276"/>
        <v>6.7797945851512207</v>
      </c>
      <c r="O1451" s="13">
        <f t="shared" si="277"/>
        <v>8.1174918097637523</v>
      </c>
      <c r="Q1451">
        <v>15.442604046218939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52.575326184671788</v>
      </c>
      <c r="G1452" s="13">
        <f t="shared" si="271"/>
        <v>2.8233268598022194</v>
      </c>
      <c r="H1452" s="13">
        <f t="shared" si="272"/>
        <v>49.751999324869566</v>
      </c>
      <c r="I1452" s="16">
        <f t="shared" si="279"/>
        <v>60.59742754740379</v>
      </c>
      <c r="J1452" s="13">
        <f t="shared" si="273"/>
        <v>44.202851884118054</v>
      </c>
      <c r="K1452" s="13">
        <f t="shared" si="274"/>
        <v>16.394575663285735</v>
      </c>
      <c r="L1452" s="13">
        <f t="shared" si="275"/>
        <v>5.2913423468931091</v>
      </c>
      <c r="M1452" s="13">
        <f t="shared" si="280"/>
        <v>9.4467003184374061</v>
      </c>
      <c r="N1452" s="13">
        <f t="shared" si="276"/>
        <v>5.8569541974311914</v>
      </c>
      <c r="O1452" s="13">
        <f t="shared" si="277"/>
        <v>8.6802810572334117</v>
      </c>
      <c r="Q1452">
        <v>16.28640418797756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42.128088177394879</v>
      </c>
      <c r="G1453" s="13">
        <f t="shared" si="271"/>
        <v>1.6552963493844455</v>
      </c>
      <c r="H1453" s="13">
        <f t="shared" si="272"/>
        <v>40.472791828010436</v>
      </c>
      <c r="I1453" s="16">
        <f t="shared" si="279"/>
        <v>51.576025144403062</v>
      </c>
      <c r="J1453" s="13">
        <f t="shared" si="273"/>
        <v>40.281443417063286</v>
      </c>
      <c r="K1453" s="13">
        <f t="shared" si="274"/>
        <v>11.294581727339775</v>
      </c>
      <c r="L1453" s="13">
        <f t="shared" si="275"/>
        <v>0.15384926306010413</v>
      </c>
      <c r="M1453" s="13">
        <f t="shared" si="280"/>
        <v>3.7435953840663192</v>
      </c>
      <c r="N1453" s="13">
        <f t="shared" si="276"/>
        <v>2.3210291381211179</v>
      </c>
      <c r="O1453" s="13">
        <f t="shared" si="277"/>
        <v>3.9763254875055631</v>
      </c>
      <c r="Q1453">
        <v>16.259741564457119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1.9187789405155351</v>
      </c>
      <c r="G1454" s="13">
        <f t="shared" si="271"/>
        <v>0</v>
      </c>
      <c r="H1454" s="13">
        <f t="shared" si="272"/>
        <v>1.9187789405155351</v>
      </c>
      <c r="I1454" s="16">
        <f t="shared" si="279"/>
        <v>13.059511404795206</v>
      </c>
      <c r="J1454" s="13">
        <f t="shared" si="273"/>
        <v>12.951296390598714</v>
      </c>
      <c r="K1454" s="13">
        <f t="shared" si="274"/>
        <v>0.10821501419649238</v>
      </c>
      <c r="L1454" s="13">
        <f t="shared" si="275"/>
        <v>0</v>
      </c>
      <c r="M1454" s="13">
        <f t="shared" si="280"/>
        <v>1.4225662459452013</v>
      </c>
      <c r="N1454" s="13">
        <f t="shared" si="276"/>
        <v>0.88199107248602482</v>
      </c>
      <c r="O1454" s="13">
        <f t="shared" si="277"/>
        <v>0.88199107248602482</v>
      </c>
      <c r="Q1454">
        <v>22.580666421511221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6.5388738485570377</v>
      </c>
      <c r="G1455" s="13">
        <f t="shared" si="271"/>
        <v>0</v>
      </c>
      <c r="H1455" s="13">
        <f t="shared" si="272"/>
        <v>6.5388738485570377</v>
      </c>
      <c r="I1455" s="16">
        <f t="shared" si="279"/>
        <v>6.6470888627535301</v>
      </c>
      <c r="J1455" s="13">
        <f t="shared" si="273"/>
        <v>6.6338978907777211</v>
      </c>
      <c r="K1455" s="13">
        <f t="shared" si="274"/>
        <v>1.3190971975808985E-2</v>
      </c>
      <c r="L1455" s="13">
        <f t="shared" si="275"/>
        <v>0</v>
      </c>
      <c r="M1455" s="13">
        <f t="shared" si="280"/>
        <v>0.54057517345917649</v>
      </c>
      <c r="N1455" s="13">
        <f t="shared" si="276"/>
        <v>0.3351566075446894</v>
      </c>
      <c r="O1455" s="13">
        <f t="shared" si="277"/>
        <v>0.3351566075446894</v>
      </c>
      <c r="Q1455">
        <v>23.20646499812316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0.264285714</v>
      </c>
      <c r="G1456" s="13">
        <f t="shared" si="271"/>
        <v>0</v>
      </c>
      <c r="H1456" s="13">
        <f t="shared" si="272"/>
        <v>0.264285714</v>
      </c>
      <c r="I1456" s="16">
        <f t="shared" si="279"/>
        <v>0.27747668597580899</v>
      </c>
      <c r="J1456" s="13">
        <f t="shared" si="273"/>
        <v>0.27747593649589308</v>
      </c>
      <c r="K1456" s="13">
        <f t="shared" si="274"/>
        <v>7.4947991590690322E-7</v>
      </c>
      <c r="L1456" s="13">
        <f t="shared" si="275"/>
        <v>0</v>
      </c>
      <c r="M1456" s="13">
        <f t="shared" si="280"/>
        <v>0.20541856591448709</v>
      </c>
      <c r="N1456" s="13">
        <f t="shared" si="276"/>
        <v>0.127359510866982</v>
      </c>
      <c r="O1456" s="13">
        <f t="shared" si="277"/>
        <v>0.127359510866982</v>
      </c>
      <c r="Q1456">
        <v>24.99348800000001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5.3168902332944024</v>
      </c>
      <c r="G1457" s="13">
        <f t="shared" si="271"/>
        <v>0</v>
      </c>
      <c r="H1457" s="13">
        <f t="shared" si="272"/>
        <v>5.3168902332944024</v>
      </c>
      <c r="I1457" s="16">
        <f t="shared" si="279"/>
        <v>5.3168909827743178</v>
      </c>
      <c r="J1457" s="13">
        <f t="shared" si="273"/>
        <v>5.3116365642012902</v>
      </c>
      <c r="K1457" s="13">
        <f t="shared" si="274"/>
        <v>5.2544185730276638E-3</v>
      </c>
      <c r="L1457" s="13">
        <f t="shared" si="275"/>
        <v>0</v>
      </c>
      <c r="M1457" s="13">
        <f t="shared" si="280"/>
        <v>7.8059055047505099E-2</v>
      </c>
      <c r="N1457" s="13">
        <f t="shared" si="276"/>
        <v>4.8396614129453161E-2</v>
      </c>
      <c r="O1457" s="13">
        <f t="shared" si="277"/>
        <v>4.8396614129453161E-2</v>
      </c>
      <c r="Q1457">
        <v>25.008156166450071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5.3550027421625249E-2</v>
      </c>
      <c r="G1458" s="13">
        <f t="shared" si="271"/>
        <v>0</v>
      </c>
      <c r="H1458" s="13">
        <f t="shared" si="272"/>
        <v>5.3550027421625249E-2</v>
      </c>
      <c r="I1458" s="16">
        <f t="shared" si="279"/>
        <v>5.8804445994652912E-2</v>
      </c>
      <c r="J1458" s="13">
        <f t="shared" si="273"/>
        <v>5.880443671073228E-2</v>
      </c>
      <c r="K1458" s="13">
        <f t="shared" si="274"/>
        <v>9.2839206322636869E-9</v>
      </c>
      <c r="L1458" s="13">
        <f t="shared" si="275"/>
        <v>0</v>
      </c>
      <c r="M1458" s="13">
        <f t="shared" si="280"/>
        <v>2.9662440918051938E-2</v>
      </c>
      <c r="N1458" s="13">
        <f t="shared" si="276"/>
        <v>1.8390713369192201E-2</v>
      </c>
      <c r="O1458" s="13">
        <f t="shared" si="277"/>
        <v>1.8390713369192201E-2</v>
      </c>
      <c r="Q1458">
        <v>23.111078311137351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12.06928453552557</v>
      </c>
      <c r="G1459" s="13">
        <f t="shared" si="271"/>
        <v>0</v>
      </c>
      <c r="H1459" s="13">
        <f t="shared" si="272"/>
        <v>12.06928453552557</v>
      </c>
      <c r="I1459" s="16">
        <f t="shared" si="279"/>
        <v>12.069284544809491</v>
      </c>
      <c r="J1459" s="13">
        <f t="shared" si="273"/>
        <v>11.961551529938408</v>
      </c>
      <c r="K1459" s="13">
        <f t="shared" si="274"/>
        <v>0.10773301487108355</v>
      </c>
      <c r="L1459" s="13">
        <f t="shared" si="275"/>
        <v>0</v>
      </c>
      <c r="M1459" s="13">
        <f t="shared" si="280"/>
        <v>1.1271727548859738E-2</v>
      </c>
      <c r="N1459" s="13">
        <f t="shared" si="276"/>
        <v>6.9884710802930374E-3</v>
      </c>
      <c r="O1459" s="13">
        <f t="shared" si="277"/>
        <v>6.9884710802930374E-3</v>
      </c>
      <c r="Q1459">
        <v>20.931004688503521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12.037197684060921</v>
      </c>
      <c r="G1460" s="13">
        <f t="shared" si="271"/>
        <v>0</v>
      </c>
      <c r="H1460" s="13">
        <f t="shared" si="272"/>
        <v>12.037197684060921</v>
      </c>
      <c r="I1460" s="16">
        <f t="shared" si="279"/>
        <v>12.144930698932004</v>
      </c>
      <c r="J1460" s="13">
        <f t="shared" si="273"/>
        <v>11.974913369404266</v>
      </c>
      <c r="K1460" s="13">
        <f t="shared" si="274"/>
        <v>0.17001732952773807</v>
      </c>
      <c r="L1460" s="13">
        <f t="shared" si="275"/>
        <v>0</v>
      </c>
      <c r="M1460" s="13">
        <f t="shared" si="280"/>
        <v>4.2832564685667002E-3</v>
      </c>
      <c r="N1460" s="13">
        <f t="shared" si="276"/>
        <v>2.6556190105113541E-3</v>
      </c>
      <c r="O1460" s="13">
        <f t="shared" si="277"/>
        <v>2.6556190105113541E-3</v>
      </c>
      <c r="Q1460">
        <v>17.78599048672034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7.8008825583548314</v>
      </c>
      <c r="G1461" s="13">
        <f t="shared" si="271"/>
        <v>0</v>
      </c>
      <c r="H1461" s="13">
        <f t="shared" si="272"/>
        <v>7.8008825583548314</v>
      </c>
      <c r="I1461" s="16">
        <f t="shared" si="279"/>
        <v>7.9708998878825694</v>
      </c>
      <c r="J1461" s="13">
        <f t="shared" si="273"/>
        <v>7.8896747069937758</v>
      </c>
      <c r="K1461" s="13">
        <f t="shared" si="274"/>
        <v>8.1225180888793602E-2</v>
      </c>
      <c r="L1461" s="13">
        <f t="shared" si="275"/>
        <v>0</v>
      </c>
      <c r="M1461" s="13">
        <f t="shared" si="280"/>
        <v>1.6276374580553462E-3</v>
      </c>
      <c r="N1461" s="13">
        <f t="shared" si="276"/>
        <v>1.0091352239943146E-3</v>
      </c>
      <c r="O1461" s="13">
        <f t="shared" si="277"/>
        <v>1.0091352239943146E-3</v>
      </c>
      <c r="Q1461">
        <v>14.07922652817907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6.3072584644653862</v>
      </c>
      <c r="G1462" s="13">
        <f t="shared" si="271"/>
        <v>0</v>
      </c>
      <c r="H1462" s="13">
        <f t="shared" si="272"/>
        <v>6.3072584644653862</v>
      </c>
      <c r="I1462" s="16">
        <f t="shared" si="279"/>
        <v>6.3884836453541798</v>
      </c>
      <c r="J1462" s="13">
        <f t="shared" si="273"/>
        <v>6.336557244544073</v>
      </c>
      <c r="K1462" s="13">
        <f t="shared" si="274"/>
        <v>5.1926400810106799E-2</v>
      </c>
      <c r="L1462" s="13">
        <f t="shared" si="275"/>
        <v>0</v>
      </c>
      <c r="M1462" s="13">
        <f t="shared" si="280"/>
        <v>6.1850223406103156E-4</v>
      </c>
      <c r="N1462" s="13">
        <f t="shared" si="276"/>
        <v>3.8347138511783956E-4</v>
      </c>
      <c r="O1462" s="13">
        <f t="shared" si="277"/>
        <v>3.8347138511783956E-4</v>
      </c>
      <c r="Q1462">
        <v>12.52617659354839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5.2858451851411914</v>
      </c>
      <c r="G1463" s="13">
        <f t="shared" si="271"/>
        <v>0</v>
      </c>
      <c r="H1463" s="13">
        <f t="shared" si="272"/>
        <v>5.2858451851411914</v>
      </c>
      <c r="I1463" s="16">
        <f t="shared" si="279"/>
        <v>5.3377715859512982</v>
      </c>
      <c r="J1463" s="13">
        <f t="shared" si="273"/>
        <v>5.3180367549227059</v>
      </c>
      <c r="K1463" s="13">
        <f t="shared" si="274"/>
        <v>1.9734831028592303E-2</v>
      </c>
      <c r="L1463" s="13">
        <f t="shared" si="275"/>
        <v>0</v>
      </c>
      <c r="M1463" s="13">
        <f t="shared" si="280"/>
        <v>2.3503084894319201E-4</v>
      </c>
      <c r="N1463" s="13">
        <f t="shared" si="276"/>
        <v>1.4571912634477903E-4</v>
      </c>
      <c r="O1463" s="13">
        <f t="shared" si="277"/>
        <v>1.4571912634477903E-4</v>
      </c>
      <c r="Q1463">
        <v>15.672750211925409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19.04716337231557</v>
      </c>
      <c r="G1464" s="13">
        <f t="shared" si="271"/>
        <v>0</v>
      </c>
      <c r="H1464" s="13">
        <f t="shared" si="272"/>
        <v>19.04716337231557</v>
      </c>
      <c r="I1464" s="16">
        <f t="shared" si="279"/>
        <v>19.066898203344163</v>
      </c>
      <c r="J1464" s="13">
        <f t="shared" si="273"/>
        <v>18.199543572655092</v>
      </c>
      <c r="K1464" s="13">
        <f t="shared" si="274"/>
        <v>0.86735463068907137</v>
      </c>
      <c r="L1464" s="13">
        <f t="shared" si="275"/>
        <v>0</v>
      </c>
      <c r="M1464" s="13">
        <f t="shared" si="280"/>
        <v>8.9311722598412976E-5</v>
      </c>
      <c r="N1464" s="13">
        <f t="shared" si="276"/>
        <v>5.5373268011016043E-5</v>
      </c>
      <c r="O1464" s="13">
        <f t="shared" si="277"/>
        <v>5.5373268011016043E-5</v>
      </c>
      <c r="Q1464">
        <v>15.471189631282011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9.7661123332796329</v>
      </c>
      <c r="G1465" s="13">
        <f t="shared" si="271"/>
        <v>0</v>
      </c>
      <c r="H1465" s="13">
        <f t="shared" si="272"/>
        <v>9.7661123332796329</v>
      </c>
      <c r="I1465" s="16">
        <f t="shared" si="279"/>
        <v>10.633466963968704</v>
      </c>
      <c r="J1465" s="13">
        <f t="shared" si="273"/>
        <v>10.5327941799901</v>
      </c>
      <c r="K1465" s="13">
        <f t="shared" si="274"/>
        <v>0.10067278397860413</v>
      </c>
      <c r="L1465" s="13">
        <f t="shared" si="275"/>
        <v>0</v>
      </c>
      <c r="M1465" s="13">
        <f t="shared" si="280"/>
        <v>3.3938454587396933E-5</v>
      </c>
      <c r="N1465" s="13">
        <f t="shared" si="276"/>
        <v>2.1041841844186098E-5</v>
      </c>
      <c r="O1465" s="13">
        <f t="shared" si="277"/>
        <v>2.1041841844186098E-5</v>
      </c>
      <c r="Q1465">
        <v>18.720900497228332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10.89573237474349</v>
      </c>
      <c r="G1466" s="13">
        <f t="shared" si="271"/>
        <v>0</v>
      </c>
      <c r="H1466" s="13">
        <f t="shared" si="272"/>
        <v>10.89573237474349</v>
      </c>
      <c r="I1466" s="16">
        <f t="shared" si="279"/>
        <v>10.996405158722094</v>
      </c>
      <c r="J1466" s="13">
        <f t="shared" si="273"/>
        <v>10.90282982770522</v>
      </c>
      <c r="K1466" s="13">
        <f t="shared" si="274"/>
        <v>9.3575331016873875E-2</v>
      </c>
      <c r="L1466" s="13">
        <f t="shared" si="275"/>
        <v>0</v>
      </c>
      <c r="M1466" s="13">
        <f t="shared" si="280"/>
        <v>1.2896612743210835E-5</v>
      </c>
      <c r="N1466" s="13">
        <f t="shared" si="276"/>
        <v>7.995899900790718E-6</v>
      </c>
      <c r="O1466" s="13">
        <f t="shared" si="277"/>
        <v>7.995899900790718E-6</v>
      </c>
      <c r="Q1466">
        <v>19.958245580454228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0.57494844827842506</v>
      </c>
      <c r="G1467" s="13">
        <f t="shared" si="271"/>
        <v>0</v>
      </c>
      <c r="H1467" s="13">
        <f t="shared" si="272"/>
        <v>0.57494844827842506</v>
      </c>
      <c r="I1467" s="16">
        <f t="shared" si="279"/>
        <v>0.66852377929529894</v>
      </c>
      <c r="J1467" s="13">
        <f t="shared" si="273"/>
        <v>0.66851332182062873</v>
      </c>
      <c r="K1467" s="13">
        <f t="shared" si="274"/>
        <v>1.0457474670211298E-5</v>
      </c>
      <c r="L1467" s="13">
        <f t="shared" si="275"/>
        <v>0</v>
      </c>
      <c r="M1467" s="13">
        <f t="shared" si="280"/>
        <v>4.9007128424201175E-6</v>
      </c>
      <c r="N1467" s="13">
        <f t="shared" si="276"/>
        <v>3.0384419623004726E-6</v>
      </c>
      <c r="O1467" s="13">
        <f t="shared" si="277"/>
        <v>3.0384419623004726E-6</v>
      </c>
      <c r="Q1467">
        <v>25.009961451853538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0.55354778373304658</v>
      </c>
      <c r="G1468" s="13">
        <f t="shared" si="271"/>
        <v>0</v>
      </c>
      <c r="H1468" s="13">
        <f t="shared" si="272"/>
        <v>0.55354778373304658</v>
      </c>
      <c r="I1468" s="16">
        <f t="shared" si="279"/>
        <v>0.55355824120771679</v>
      </c>
      <c r="J1468" s="13">
        <f t="shared" si="273"/>
        <v>0.55355353736776003</v>
      </c>
      <c r="K1468" s="13">
        <f t="shared" si="274"/>
        <v>4.7038399567655986E-6</v>
      </c>
      <c r="L1468" s="13">
        <f t="shared" si="275"/>
        <v>0</v>
      </c>
      <c r="M1468" s="13">
        <f t="shared" si="280"/>
        <v>1.8622708801196449E-6</v>
      </c>
      <c r="N1468" s="13">
        <f t="shared" si="276"/>
        <v>1.1546079456741798E-6</v>
      </c>
      <c r="O1468" s="13">
        <f t="shared" si="277"/>
        <v>1.1546079456741798E-6</v>
      </c>
      <c r="Q1468">
        <v>26.69265900000001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0.2944673813426667</v>
      </c>
      <c r="G1469" s="13">
        <f t="shared" si="271"/>
        <v>0</v>
      </c>
      <c r="H1469" s="13">
        <f t="shared" si="272"/>
        <v>0.2944673813426667</v>
      </c>
      <c r="I1469" s="16">
        <f t="shared" si="279"/>
        <v>0.29447208518262347</v>
      </c>
      <c r="J1469" s="13">
        <f t="shared" si="273"/>
        <v>0.29447131334867271</v>
      </c>
      <c r="K1469" s="13">
        <f t="shared" si="274"/>
        <v>7.7183395075230976E-7</v>
      </c>
      <c r="L1469" s="13">
        <f t="shared" si="275"/>
        <v>0</v>
      </c>
      <c r="M1469" s="13">
        <f t="shared" si="280"/>
        <v>7.0766293444546503E-7</v>
      </c>
      <c r="N1469" s="13">
        <f t="shared" si="276"/>
        <v>4.3875101935618834E-7</v>
      </c>
      <c r="O1469" s="13">
        <f t="shared" si="277"/>
        <v>4.3875101935618834E-7</v>
      </c>
      <c r="Q1469">
        <v>26.067450804307899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8.6876301064215031</v>
      </c>
      <c r="G1470" s="13">
        <f t="shared" si="271"/>
        <v>0</v>
      </c>
      <c r="H1470" s="13">
        <f t="shared" si="272"/>
        <v>8.6876301064215031</v>
      </c>
      <c r="I1470" s="16">
        <f t="shared" si="279"/>
        <v>8.6876308782554545</v>
      </c>
      <c r="J1470" s="13">
        <f t="shared" si="273"/>
        <v>8.665205129491536</v>
      </c>
      <c r="K1470" s="13">
        <f t="shared" si="274"/>
        <v>2.2425748763918563E-2</v>
      </c>
      <c r="L1470" s="13">
        <f t="shared" si="275"/>
        <v>0</v>
      </c>
      <c r="M1470" s="13">
        <f t="shared" si="280"/>
        <v>2.6891191508927669E-7</v>
      </c>
      <c r="N1470" s="13">
        <f t="shared" si="276"/>
        <v>1.6672538735535156E-7</v>
      </c>
      <c r="O1470" s="13">
        <f t="shared" si="277"/>
        <v>1.6672538735535156E-7</v>
      </c>
      <c r="Q1470">
        <v>25.148316316630289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7.7806204443379157</v>
      </c>
      <c r="G1471" s="13">
        <f t="shared" si="271"/>
        <v>0</v>
      </c>
      <c r="H1471" s="13">
        <f t="shared" si="272"/>
        <v>7.7806204443379157</v>
      </c>
      <c r="I1471" s="16">
        <f t="shared" si="279"/>
        <v>7.8030461931018342</v>
      </c>
      <c r="J1471" s="13">
        <f t="shared" si="273"/>
        <v>7.7816902955757108</v>
      </c>
      <c r="K1471" s="13">
        <f t="shared" si="274"/>
        <v>2.1355897526123435E-2</v>
      </c>
      <c r="L1471" s="13">
        <f t="shared" si="275"/>
        <v>0</v>
      </c>
      <c r="M1471" s="13">
        <f t="shared" si="280"/>
        <v>1.0218652773392514E-7</v>
      </c>
      <c r="N1471" s="13">
        <f t="shared" si="276"/>
        <v>6.3355647195033589E-8</v>
      </c>
      <c r="O1471" s="13">
        <f t="shared" si="277"/>
        <v>6.3355647195033589E-8</v>
      </c>
      <c r="Q1471">
        <v>23.19279680663043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132.34106436987929</v>
      </c>
      <c r="G1472" s="13">
        <f t="shared" si="271"/>
        <v>11.741360106620444</v>
      </c>
      <c r="H1472" s="13">
        <f t="shared" si="272"/>
        <v>120.59970426325884</v>
      </c>
      <c r="I1472" s="16">
        <f t="shared" si="279"/>
        <v>120.62106016078496</v>
      </c>
      <c r="J1472" s="13">
        <f t="shared" si="273"/>
        <v>65.809775781076283</v>
      </c>
      <c r="K1472" s="13">
        <f t="shared" si="274"/>
        <v>54.811284379708681</v>
      </c>
      <c r="L1472" s="13">
        <f t="shared" si="275"/>
        <v>43.990520779865513</v>
      </c>
      <c r="M1472" s="13">
        <f t="shared" si="280"/>
        <v>43.990520818696389</v>
      </c>
      <c r="N1472" s="13">
        <f t="shared" si="276"/>
        <v>27.27412290759176</v>
      </c>
      <c r="O1472" s="13">
        <f t="shared" si="277"/>
        <v>39.015483014212208</v>
      </c>
      <c r="Q1472">
        <v>19.048758926741272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7.2482573462686091</v>
      </c>
      <c r="G1473" s="13">
        <f t="shared" si="271"/>
        <v>0</v>
      </c>
      <c r="H1473" s="13">
        <f t="shared" si="272"/>
        <v>7.2482573462686091</v>
      </c>
      <c r="I1473" s="16">
        <f t="shared" si="279"/>
        <v>18.069020946111777</v>
      </c>
      <c r="J1473" s="13">
        <f t="shared" si="273"/>
        <v>17.192044189594931</v>
      </c>
      <c r="K1473" s="13">
        <f t="shared" si="274"/>
        <v>0.87697675651684648</v>
      </c>
      <c r="L1473" s="13">
        <f t="shared" si="275"/>
        <v>0</v>
      </c>
      <c r="M1473" s="13">
        <f t="shared" si="280"/>
        <v>16.716397911104629</v>
      </c>
      <c r="N1473" s="13">
        <f t="shared" si="276"/>
        <v>10.36416670488487</v>
      </c>
      <c r="O1473" s="13">
        <f t="shared" si="277"/>
        <v>10.36416670488487</v>
      </c>
      <c r="Q1473">
        <v>14.197671051119389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42.012887216318269</v>
      </c>
      <c r="G1474" s="13">
        <f t="shared" si="271"/>
        <v>1.6424165588337558</v>
      </c>
      <c r="H1474" s="13">
        <f t="shared" si="272"/>
        <v>40.37047065748451</v>
      </c>
      <c r="I1474" s="16">
        <f t="shared" si="279"/>
        <v>41.247447414001357</v>
      </c>
      <c r="J1474" s="13">
        <f t="shared" si="273"/>
        <v>31.687374579508162</v>
      </c>
      <c r="K1474" s="13">
        <f t="shared" si="274"/>
        <v>9.5600728344931944</v>
      </c>
      <c r="L1474" s="13">
        <f t="shared" si="275"/>
        <v>0</v>
      </c>
      <c r="M1474" s="13">
        <f t="shared" si="280"/>
        <v>6.3522312062197592</v>
      </c>
      <c r="N1474" s="13">
        <f t="shared" si="276"/>
        <v>3.9383833478562509</v>
      </c>
      <c r="O1474" s="13">
        <f t="shared" si="277"/>
        <v>5.5807999066900065</v>
      </c>
      <c r="Q1474">
        <v>12.436964593548391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21.44365769871014</v>
      </c>
      <c r="G1475" s="13">
        <f t="shared" si="271"/>
        <v>0</v>
      </c>
      <c r="H1475" s="13">
        <f t="shared" si="272"/>
        <v>21.44365769871014</v>
      </c>
      <c r="I1475" s="16">
        <f t="shared" si="279"/>
        <v>31.003730533203335</v>
      </c>
      <c r="J1475" s="13">
        <f t="shared" si="273"/>
        <v>27.481622712225107</v>
      </c>
      <c r="K1475" s="13">
        <f t="shared" si="274"/>
        <v>3.5221078209782277</v>
      </c>
      <c r="L1475" s="13">
        <f t="shared" si="275"/>
        <v>0</v>
      </c>
      <c r="M1475" s="13">
        <f t="shared" si="280"/>
        <v>2.4138478583635083</v>
      </c>
      <c r="N1475" s="13">
        <f t="shared" si="276"/>
        <v>1.4965856721853752</v>
      </c>
      <c r="O1475" s="13">
        <f t="shared" si="277"/>
        <v>1.4965856721853752</v>
      </c>
      <c r="Q1475">
        <v>15.073381985731601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19.118898849577999</v>
      </c>
      <c r="G1476" s="13">
        <f t="shared" si="271"/>
        <v>0</v>
      </c>
      <c r="H1476" s="13">
        <f t="shared" si="272"/>
        <v>19.118898849577999</v>
      </c>
      <c r="I1476" s="16">
        <f t="shared" si="279"/>
        <v>22.641006670556227</v>
      </c>
      <c r="J1476" s="13">
        <f t="shared" si="273"/>
        <v>21.279504631102075</v>
      </c>
      <c r="K1476" s="13">
        <f t="shared" si="274"/>
        <v>1.3615020394541517</v>
      </c>
      <c r="L1476" s="13">
        <f t="shared" si="275"/>
        <v>0</v>
      </c>
      <c r="M1476" s="13">
        <f t="shared" si="280"/>
        <v>0.91726218617813315</v>
      </c>
      <c r="N1476" s="13">
        <f t="shared" si="276"/>
        <v>0.56870255543044257</v>
      </c>
      <c r="O1476" s="13">
        <f t="shared" si="277"/>
        <v>0.56870255543044257</v>
      </c>
      <c r="Q1476">
        <v>15.765339202938289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13.151625119029511</v>
      </c>
      <c r="G1477" s="13">
        <f t="shared" si="271"/>
        <v>0</v>
      </c>
      <c r="H1477" s="13">
        <f t="shared" si="272"/>
        <v>13.151625119029511</v>
      </c>
      <c r="I1477" s="16">
        <f t="shared" si="279"/>
        <v>14.513127158483663</v>
      </c>
      <c r="J1477" s="13">
        <f t="shared" si="273"/>
        <v>14.201704474022836</v>
      </c>
      <c r="K1477" s="13">
        <f t="shared" si="274"/>
        <v>0.3114226844608261</v>
      </c>
      <c r="L1477" s="13">
        <f t="shared" si="275"/>
        <v>0</v>
      </c>
      <c r="M1477" s="13">
        <f t="shared" si="280"/>
        <v>0.34855963074769059</v>
      </c>
      <c r="N1477" s="13">
        <f t="shared" si="276"/>
        <v>0.21610697106356816</v>
      </c>
      <c r="O1477" s="13">
        <f t="shared" si="277"/>
        <v>0.21610697106356816</v>
      </c>
      <c r="Q1477">
        <v>17.203060947760921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13.879203979582361</v>
      </c>
      <c r="G1478" s="13">
        <f t="shared" ref="G1478:G1541" si="282">IF((F1478-$J$2)&gt;0,$I$2*(F1478-$J$2),0)</f>
        <v>0</v>
      </c>
      <c r="H1478" s="13">
        <f t="shared" ref="H1478:H1541" si="283">F1478-G1478</f>
        <v>13.879203979582361</v>
      </c>
      <c r="I1478" s="16">
        <f t="shared" si="279"/>
        <v>14.190626664043187</v>
      </c>
      <c r="J1478" s="13">
        <f t="shared" ref="J1478:J1541" si="284">I1478/SQRT(1+(I1478/($K$2*(300+(25*Q1478)+0.05*(Q1478)^3)))^2)</f>
        <v>13.973402596131049</v>
      </c>
      <c r="K1478" s="13">
        <f t="shared" ref="K1478:K1541" si="285">I1478-J1478</f>
        <v>0.217224067912138</v>
      </c>
      <c r="L1478" s="13">
        <f t="shared" ref="L1478:L1541" si="286">IF(K1478&gt;$N$2,(K1478-$N$2)/$L$2,0)</f>
        <v>0</v>
      </c>
      <c r="M1478" s="13">
        <f t="shared" si="280"/>
        <v>0.13245265968412243</v>
      </c>
      <c r="N1478" s="13">
        <f t="shared" ref="N1478:N1541" si="287">$M$2*M1478</f>
        <v>8.2120649004155902E-2</v>
      </c>
      <c r="O1478" s="13">
        <f t="shared" ref="O1478:O1541" si="288">N1478+G1478</f>
        <v>8.2120649004155902E-2</v>
      </c>
      <c r="Q1478">
        <v>19.34084125260177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2.8331572206302948</v>
      </c>
      <c r="G1479" s="13">
        <f t="shared" si="282"/>
        <v>0</v>
      </c>
      <c r="H1479" s="13">
        <f t="shared" si="283"/>
        <v>2.8331572206302948</v>
      </c>
      <c r="I1479" s="16">
        <f t="shared" ref="I1479:I1542" si="290">H1479+K1478-L1478</f>
        <v>3.0503812885424328</v>
      </c>
      <c r="J1479" s="13">
        <f t="shared" si="284"/>
        <v>3.0494784891891733</v>
      </c>
      <c r="K1479" s="13">
        <f t="shared" si="285"/>
        <v>9.0279935325954241E-4</v>
      </c>
      <c r="L1479" s="13">
        <f t="shared" si="286"/>
        <v>0</v>
      </c>
      <c r="M1479" s="13">
        <f t="shared" ref="M1479:M1542" si="291">L1479+M1478-N1478</f>
        <v>5.0332010679966524E-2</v>
      </c>
      <c r="N1479" s="13">
        <f t="shared" si="287"/>
        <v>3.1205846621579245E-2</v>
      </c>
      <c r="O1479" s="13">
        <f t="shared" si="288"/>
        <v>3.1205846621579245E-2</v>
      </c>
      <c r="Q1479">
        <v>25.695839735888011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0.36756695503211972</v>
      </c>
      <c r="G1480" s="13">
        <f t="shared" si="282"/>
        <v>0</v>
      </c>
      <c r="H1480" s="13">
        <f t="shared" si="283"/>
        <v>0.36756695503211972</v>
      </c>
      <c r="I1480" s="16">
        <f t="shared" si="290"/>
        <v>0.36846975438537927</v>
      </c>
      <c r="J1480" s="13">
        <f t="shared" si="284"/>
        <v>0.36846812023869996</v>
      </c>
      <c r="K1480" s="13">
        <f t="shared" si="285"/>
        <v>1.6341466793079462E-6</v>
      </c>
      <c r="L1480" s="13">
        <f t="shared" si="286"/>
        <v>0</v>
      </c>
      <c r="M1480" s="13">
        <f t="shared" si="291"/>
        <v>1.9126164058387279E-2</v>
      </c>
      <c r="N1480" s="13">
        <f t="shared" si="287"/>
        <v>1.1858221716200113E-2</v>
      </c>
      <c r="O1480" s="13">
        <f t="shared" si="288"/>
        <v>1.1858221716200113E-2</v>
      </c>
      <c r="Q1480">
        <v>25.507045000000009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1.6712481704221149</v>
      </c>
      <c r="G1481" s="13">
        <f t="shared" si="282"/>
        <v>0</v>
      </c>
      <c r="H1481" s="13">
        <f t="shared" si="283"/>
        <v>1.6712481704221149</v>
      </c>
      <c r="I1481" s="16">
        <f t="shared" si="290"/>
        <v>1.6712498045687942</v>
      </c>
      <c r="J1481" s="13">
        <f t="shared" si="284"/>
        <v>1.6710762582659753</v>
      </c>
      <c r="K1481" s="13">
        <f t="shared" si="285"/>
        <v>1.73546302818961E-4</v>
      </c>
      <c r="L1481" s="13">
        <f t="shared" si="286"/>
        <v>0</v>
      </c>
      <c r="M1481" s="13">
        <f t="shared" si="291"/>
        <v>7.2679423421871652E-3</v>
      </c>
      <c r="N1481" s="13">
        <f t="shared" si="287"/>
        <v>4.5061242521560428E-3</v>
      </c>
      <c r="O1481" s="13">
        <f t="shared" si="288"/>
        <v>4.5061242521560428E-3</v>
      </c>
      <c r="Q1481">
        <v>24.575921603744561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0.73451313548945107</v>
      </c>
      <c r="G1482" s="13">
        <f t="shared" si="282"/>
        <v>0</v>
      </c>
      <c r="H1482" s="13">
        <f t="shared" si="283"/>
        <v>0.73451313548945107</v>
      </c>
      <c r="I1482" s="16">
        <f t="shared" si="290"/>
        <v>0.73468668179227004</v>
      </c>
      <c r="J1482" s="13">
        <f t="shared" si="284"/>
        <v>0.73467177434346986</v>
      </c>
      <c r="K1482" s="13">
        <f t="shared" si="285"/>
        <v>1.4907448800172141E-5</v>
      </c>
      <c r="L1482" s="13">
        <f t="shared" si="286"/>
        <v>0</v>
      </c>
      <c r="M1482" s="13">
        <f t="shared" si="291"/>
        <v>2.7618180900311224E-3</v>
      </c>
      <c r="N1482" s="13">
        <f t="shared" si="287"/>
        <v>1.7123272158192958E-3</v>
      </c>
      <c r="O1482" s="13">
        <f t="shared" si="288"/>
        <v>1.7123272158192958E-3</v>
      </c>
      <c r="Q1482">
        <v>24.497552545842279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9.450672707141722</v>
      </c>
      <c r="G1483" s="13">
        <f t="shared" si="282"/>
        <v>0</v>
      </c>
      <c r="H1483" s="13">
        <f t="shared" si="283"/>
        <v>9.450672707141722</v>
      </c>
      <c r="I1483" s="16">
        <f t="shared" si="290"/>
        <v>9.4506876145905228</v>
      </c>
      <c r="J1483" s="13">
        <f t="shared" si="284"/>
        <v>9.4069696911958225</v>
      </c>
      <c r="K1483" s="13">
        <f t="shared" si="285"/>
        <v>4.3717923394700264E-2</v>
      </c>
      <c r="L1483" s="13">
        <f t="shared" si="286"/>
        <v>0</v>
      </c>
      <c r="M1483" s="13">
        <f t="shared" si="291"/>
        <v>1.0494908742118266E-3</v>
      </c>
      <c r="N1483" s="13">
        <f t="shared" si="287"/>
        <v>6.5068434201133246E-4</v>
      </c>
      <c r="O1483" s="13">
        <f t="shared" si="288"/>
        <v>6.5068434201133246E-4</v>
      </c>
      <c r="Q1483">
        <v>22.166624968395759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28.961549318762469</v>
      </c>
      <c r="G1484" s="13">
        <f t="shared" si="282"/>
        <v>0.183240377004774</v>
      </c>
      <c r="H1484" s="13">
        <f t="shared" si="283"/>
        <v>28.778308941757693</v>
      </c>
      <c r="I1484" s="16">
        <f t="shared" si="290"/>
        <v>28.822026865152395</v>
      </c>
      <c r="J1484" s="13">
        <f t="shared" si="284"/>
        <v>26.727862580786802</v>
      </c>
      <c r="K1484" s="13">
        <f t="shared" si="285"/>
        <v>2.0941642843655934</v>
      </c>
      <c r="L1484" s="13">
        <f t="shared" si="286"/>
        <v>0</v>
      </c>
      <c r="M1484" s="13">
        <f t="shared" si="291"/>
        <v>3.988065322004941E-4</v>
      </c>
      <c r="N1484" s="13">
        <f t="shared" si="287"/>
        <v>2.4726004996430636E-4</v>
      </c>
      <c r="O1484" s="13">
        <f t="shared" si="288"/>
        <v>0.18348763705473831</v>
      </c>
      <c r="Q1484">
        <v>17.70799257152963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149.08489096051031</v>
      </c>
      <c r="G1485" s="13">
        <f t="shared" si="282"/>
        <v>13.61336688060023</v>
      </c>
      <c r="H1485" s="13">
        <f t="shared" si="283"/>
        <v>135.47152407991007</v>
      </c>
      <c r="I1485" s="16">
        <f t="shared" si="290"/>
        <v>137.56568836427567</v>
      </c>
      <c r="J1485" s="13">
        <f t="shared" si="284"/>
        <v>55.373070592443824</v>
      </c>
      <c r="K1485" s="13">
        <f t="shared" si="285"/>
        <v>82.192617771831848</v>
      </c>
      <c r="L1485" s="13">
        <f t="shared" si="286"/>
        <v>71.573183170240767</v>
      </c>
      <c r="M1485" s="13">
        <f t="shared" si="291"/>
        <v>71.573334716723011</v>
      </c>
      <c r="N1485" s="13">
        <f t="shared" si="287"/>
        <v>44.375467524368268</v>
      </c>
      <c r="O1485" s="13">
        <f t="shared" si="288"/>
        <v>57.9888344049685</v>
      </c>
      <c r="Q1485">
        <v>15.34255053195988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43.320691326362692</v>
      </c>
      <c r="G1486" s="13">
        <f t="shared" si="282"/>
        <v>1.7886327263143518</v>
      </c>
      <c r="H1486" s="13">
        <f t="shared" si="283"/>
        <v>41.532058600048337</v>
      </c>
      <c r="I1486" s="16">
        <f t="shared" si="290"/>
        <v>52.151493201639411</v>
      </c>
      <c r="J1486" s="13">
        <f t="shared" si="284"/>
        <v>37.15561598875594</v>
      </c>
      <c r="K1486" s="13">
        <f t="shared" si="285"/>
        <v>14.995877212883471</v>
      </c>
      <c r="L1486" s="13">
        <f t="shared" si="286"/>
        <v>3.882359570528938</v>
      </c>
      <c r="M1486" s="13">
        <f t="shared" si="291"/>
        <v>31.080226762883676</v>
      </c>
      <c r="N1486" s="13">
        <f t="shared" si="287"/>
        <v>19.26974059298788</v>
      </c>
      <c r="O1486" s="13">
        <f t="shared" si="288"/>
        <v>21.05837331930223</v>
      </c>
      <c r="Q1486">
        <v>13.421488619271351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25.456189286586451</v>
      </c>
      <c r="G1487" s="13">
        <f t="shared" si="282"/>
        <v>0</v>
      </c>
      <c r="H1487" s="13">
        <f t="shared" si="283"/>
        <v>25.456189286586451</v>
      </c>
      <c r="I1487" s="16">
        <f t="shared" si="290"/>
        <v>36.569706928940981</v>
      </c>
      <c r="J1487" s="13">
        <f t="shared" si="284"/>
        <v>28.874366856635568</v>
      </c>
      <c r="K1487" s="13">
        <f t="shared" si="285"/>
        <v>7.6953400723054131</v>
      </c>
      <c r="L1487" s="13">
        <f t="shared" si="286"/>
        <v>0</v>
      </c>
      <c r="M1487" s="13">
        <f t="shared" si="291"/>
        <v>11.810486169895796</v>
      </c>
      <c r="N1487" s="13">
        <f t="shared" si="287"/>
        <v>7.3225014253353935</v>
      </c>
      <c r="O1487" s="13">
        <f t="shared" si="288"/>
        <v>7.3225014253353935</v>
      </c>
      <c r="Q1487">
        <v>11.69124059354839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12.320599989600611</v>
      </c>
      <c r="G1488" s="13">
        <f t="shared" si="282"/>
        <v>0</v>
      </c>
      <c r="H1488" s="13">
        <f t="shared" si="283"/>
        <v>12.320599989600611</v>
      </c>
      <c r="I1488" s="16">
        <f t="shared" si="290"/>
        <v>20.015940061906022</v>
      </c>
      <c r="J1488" s="13">
        <f t="shared" si="284"/>
        <v>19.021772640734731</v>
      </c>
      <c r="K1488" s="13">
        <f t="shared" si="285"/>
        <v>0.99416742117129075</v>
      </c>
      <c r="L1488" s="13">
        <f t="shared" si="286"/>
        <v>0</v>
      </c>
      <c r="M1488" s="13">
        <f t="shared" si="291"/>
        <v>4.4879847445604026</v>
      </c>
      <c r="N1488" s="13">
        <f t="shared" si="287"/>
        <v>2.7825505416274496</v>
      </c>
      <c r="O1488" s="13">
        <f t="shared" si="288"/>
        <v>2.7825505416274496</v>
      </c>
      <c r="Q1488">
        <v>15.490038190934831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22.158188954393669</v>
      </c>
      <c r="G1489" s="13">
        <f t="shared" si="282"/>
        <v>0</v>
      </c>
      <c r="H1489" s="13">
        <f t="shared" si="283"/>
        <v>22.158188954393669</v>
      </c>
      <c r="I1489" s="16">
        <f t="shared" si="290"/>
        <v>23.15235637556496</v>
      </c>
      <c r="J1489" s="13">
        <f t="shared" si="284"/>
        <v>21.600035710477297</v>
      </c>
      <c r="K1489" s="13">
        <f t="shared" si="285"/>
        <v>1.5523206650876631</v>
      </c>
      <c r="L1489" s="13">
        <f t="shared" si="286"/>
        <v>0</v>
      </c>
      <c r="M1489" s="13">
        <f t="shared" si="291"/>
        <v>1.705434202932953</v>
      </c>
      <c r="N1489" s="13">
        <f t="shared" si="287"/>
        <v>1.0573692058184307</v>
      </c>
      <c r="O1489" s="13">
        <f t="shared" si="288"/>
        <v>1.0573692058184307</v>
      </c>
      <c r="Q1489">
        <v>15.225983476784769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17.988278049095641</v>
      </c>
      <c r="G1490" s="13">
        <f t="shared" si="282"/>
        <v>0</v>
      </c>
      <c r="H1490" s="13">
        <f t="shared" si="283"/>
        <v>17.988278049095641</v>
      </c>
      <c r="I1490" s="16">
        <f t="shared" si="290"/>
        <v>19.540598714183304</v>
      </c>
      <c r="J1490" s="13">
        <f t="shared" si="284"/>
        <v>18.807809688551163</v>
      </c>
      <c r="K1490" s="13">
        <f t="shared" si="285"/>
        <v>0.73278902563214032</v>
      </c>
      <c r="L1490" s="13">
        <f t="shared" si="286"/>
        <v>0</v>
      </c>
      <c r="M1490" s="13">
        <f t="shared" si="291"/>
        <v>0.64806499711452226</v>
      </c>
      <c r="N1490" s="13">
        <f t="shared" si="287"/>
        <v>0.40180029821100377</v>
      </c>
      <c r="O1490" s="13">
        <f t="shared" si="288"/>
        <v>0.40180029821100377</v>
      </c>
      <c r="Q1490">
        <v>17.28602690743271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13.67575058629259</v>
      </c>
      <c r="G1491" s="13">
        <f t="shared" si="282"/>
        <v>0</v>
      </c>
      <c r="H1491" s="13">
        <f t="shared" si="283"/>
        <v>13.67575058629259</v>
      </c>
      <c r="I1491" s="16">
        <f t="shared" si="290"/>
        <v>14.408539611924731</v>
      </c>
      <c r="J1491" s="13">
        <f t="shared" si="284"/>
        <v>14.251481589894432</v>
      </c>
      <c r="K1491" s="13">
        <f t="shared" si="285"/>
        <v>0.15705802203029862</v>
      </c>
      <c r="L1491" s="13">
        <f t="shared" si="286"/>
        <v>0</v>
      </c>
      <c r="M1491" s="13">
        <f t="shared" si="291"/>
        <v>0.24626469890351849</v>
      </c>
      <c r="N1491" s="13">
        <f t="shared" si="287"/>
        <v>0.15268411332018145</v>
      </c>
      <c r="O1491" s="13">
        <f t="shared" si="288"/>
        <v>0.15268411332018145</v>
      </c>
      <c r="Q1491">
        <v>22.00260585057557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0.3655065649513049</v>
      </c>
      <c r="G1492" s="13">
        <f t="shared" si="282"/>
        <v>0</v>
      </c>
      <c r="H1492" s="13">
        <f t="shared" si="283"/>
        <v>0.3655065649513049</v>
      </c>
      <c r="I1492" s="16">
        <f t="shared" si="290"/>
        <v>0.52256458698160357</v>
      </c>
      <c r="J1492" s="13">
        <f t="shared" si="284"/>
        <v>0.5225600646735209</v>
      </c>
      <c r="K1492" s="13">
        <f t="shared" si="285"/>
        <v>4.5223080826772843E-6</v>
      </c>
      <c r="L1492" s="13">
        <f t="shared" si="286"/>
        <v>0</v>
      </c>
      <c r="M1492" s="13">
        <f t="shared" si="291"/>
        <v>9.3580585583337039E-2</v>
      </c>
      <c r="N1492" s="13">
        <f t="shared" si="287"/>
        <v>5.8019963061668962E-2</v>
      </c>
      <c r="O1492" s="13">
        <f t="shared" si="288"/>
        <v>5.8019963061668962E-2</v>
      </c>
      <c r="Q1492">
        <v>25.725358141659449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0.60111262823179323</v>
      </c>
      <c r="G1493" s="13">
        <f t="shared" si="282"/>
        <v>0</v>
      </c>
      <c r="H1493" s="13">
        <f t="shared" si="283"/>
        <v>0.60111262823179323</v>
      </c>
      <c r="I1493" s="16">
        <f t="shared" si="290"/>
        <v>0.60111715053987591</v>
      </c>
      <c r="J1493" s="13">
        <f t="shared" si="284"/>
        <v>0.60111048810756007</v>
      </c>
      <c r="K1493" s="13">
        <f t="shared" si="285"/>
        <v>6.6624323158404053E-6</v>
      </c>
      <c r="L1493" s="13">
        <f t="shared" si="286"/>
        <v>0</v>
      </c>
      <c r="M1493" s="13">
        <f t="shared" si="291"/>
        <v>3.5560622521668077E-2</v>
      </c>
      <c r="N1493" s="13">
        <f t="shared" si="287"/>
        <v>2.2047585963434209E-2</v>
      </c>
      <c r="O1493" s="13">
        <f t="shared" si="288"/>
        <v>2.2047585963434209E-2</v>
      </c>
      <c r="Q1493">
        <v>25.961341000000012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0.12923178037913891</v>
      </c>
      <c r="G1494" s="13">
        <f t="shared" si="282"/>
        <v>0</v>
      </c>
      <c r="H1494" s="13">
        <f t="shared" si="283"/>
        <v>0.12923178037913891</v>
      </c>
      <c r="I1494" s="16">
        <f t="shared" si="290"/>
        <v>0.12923844281145475</v>
      </c>
      <c r="J1494" s="13">
        <f t="shared" si="284"/>
        <v>0.12923836063589697</v>
      </c>
      <c r="K1494" s="13">
        <f t="shared" si="285"/>
        <v>8.2175557775121533E-8</v>
      </c>
      <c r="L1494" s="13">
        <f t="shared" si="286"/>
        <v>0</v>
      </c>
      <c r="M1494" s="13">
        <f t="shared" si="291"/>
        <v>1.3513036558233868E-2</v>
      </c>
      <c r="N1494" s="13">
        <f t="shared" si="287"/>
        <v>8.3780826661049978E-3</v>
      </c>
      <c r="O1494" s="13">
        <f t="shared" si="288"/>
        <v>8.3780826661049978E-3</v>
      </c>
      <c r="Q1494">
        <v>24.40757063429162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14.0287502927861</v>
      </c>
      <c r="G1495" s="13">
        <f t="shared" si="282"/>
        <v>0</v>
      </c>
      <c r="H1495" s="13">
        <f t="shared" si="283"/>
        <v>14.0287502927861</v>
      </c>
      <c r="I1495" s="16">
        <f t="shared" si="290"/>
        <v>14.028750374961657</v>
      </c>
      <c r="J1495" s="13">
        <f t="shared" si="284"/>
        <v>13.854796796791382</v>
      </c>
      <c r="K1495" s="13">
        <f t="shared" si="285"/>
        <v>0.17395357817027524</v>
      </c>
      <c r="L1495" s="13">
        <f t="shared" si="286"/>
        <v>0</v>
      </c>
      <c r="M1495" s="13">
        <f t="shared" si="291"/>
        <v>5.1349538921288702E-3</v>
      </c>
      <c r="N1495" s="13">
        <f t="shared" si="287"/>
        <v>3.1836714131198993E-3</v>
      </c>
      <c r="O1495" s="13">
        <f t="shared" si="288"/>
        <v>3.1836714131198993E-3</v>
      </c>
      <c r="Q1495">
        <v>20.69739006042818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13.724242844219241</v>
      </c>
      <c r="G1496" s="13">
        <f t="shared" si="282"/>
        <v>0</v>
      </c>
      <c r="H1496" s="13">
        <f t="shared" si="283"/>
        <v>13.724242844219241</v>
      </c>
      <c r="I1496" s="16">
        <f t="shared" si="290"/>
        <v>13.898196422389516</v>
      </c>
      <c r="J1496" s="13">
        <f t="shared" si="284"/>
        <v>13.642461935487338</v>
      </c>
      <c r="K1496" s="13">
        <f t="shared" si="285"/>
        <v>0.25573448690217759</v>
      </c>
      <c r="L1496" s="13">
        <f t="shared" si="286"/>
        <v>0</v>
      </c>
      <c r="M1496" s="13">
        <f t="shared" si="291"/>
        <v>1.9512824790089709E-3</v>
      </c>
      <c r="N1496" s="13">
        <f t="shared" si="287"/>
        <v>1.2097951369855618E-3</v>
      </c>
      <c r="O1496" s="13">
        <f t="shared" si="288"/>
        <v>1.2097951369855618E-3</v>
      </c>
      <c r="Q1496">
        <v>17.712154577336399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39.351350636307131</v>
      </c>
      <c r="G1497" s="13">
        <f t="shared" si="282"/>
        <v>1.3448493044187022</v>
      </c>
      <c r="H1497" s="13">
        <f t="shared" si="283"/>
        <v>38.00650133188843</v>
      </c>
      <c r="I1497" s="16">
        <f t="shared" si="290"/>
        <v>38.262235818790607</v>
      </c>
      <c r="J1497" s="13">
        <f t="shared" si="284"/>
        <v>31.518790558073412</v>
      </c>
      <c r="K1497" s="13">
        <f t="shared" si="285"/>
        <v>6.7434452607171949</v>
      </c>
      <c r="L1497" s="13">
        <f t="shared" si="286"/>
        <v>0</v>
      </c>
      <c r="M1497" s="13">
        <f t="shared" si="291"/>
        <v>7.4148734202340904E-4</v>
      </c>
      <c r="N1497" s="13">
        <f t="shared" si="287"/>
        <v>4.5972215205451359E-4</v>
      </c>
      <c r="O1497" s="13">
        <f t="shared" si="288"/>
        <v>1.3453090265707568</v>
      </c>
      <c r="Q1497">
        <v>14.1281205750102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69.995306659783907</v>
      </c>
      <c r="G1498" s="13">
        <f t="shared" si="282"/>
        <v>4.7709295344651634</v>
      </c>
      <c r="H1498" s="13">
        <f t="shared" si="283"/>
        <v>65.224377125318739</v>
      </c>
      <c r="I1498" s="16">
        <f t="shared" si="290"/>
        <v>71.967822386035934</v>
      </c>
      <c r="J1498" s="13">
        <f t="shared" si="284"/>
        <v>36.762189139985168</v>
      </c>
      <c r="K1498" s="13">
        <f t="shared" si="285"/>
        <v>35.205633246050766</v>
      </c>
      <c r="L1498" s="13">
        <f t="shared" si="286"/>
        <v>24.240713551020704</v>
      </c>
      <c r="M1498" s="13">
        <f t="shared" si="291"/>
        <v>24.240995316210672</v>
      </c>
      <c r="N1498" s="13">
        <f t="shared" si="287"/>
        <v>15.029417096050617</v>
      </c>
      <c r="O1498" s="13">
        <f t="shared" si="288"/>
        <v>19.800346630515779</v>
      </c>
      <c r="Q1498">
        <v>10.26942859354839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53.453033036249728</v>
      </c>
      <c r="G1499" s="13">
        <f t="shared" si="282"/>
        <v>2.9214569474992427</v>
      </c>
      <c r="H1499" s="13">
        <f t="shared" si="283"/>
        <v>50.531576088750484</v>
      </c>
      <c r="I1499" s="16">
        <f t="shared" si="290"/>
        <v>61.496495783780546</v>
      </c>
      <c r="J1499" s="13">
        <f t="shared" si="284"/>
        <v>42.983766918205447</v>
      </c>
      <c r="K1499" s="13">
        <f t="shared" si="285"/>
        <v>18.512728865575099</v>
      </c>
      <c r="L1499" s="13">
        <f t="shared" si="286"/>
        <v>7.4250698696969009</v>
      </c>
      <c r="M1499" s="13">
        <f t="shared" si="291"/>
        <v>16.636648089856955</v>
      </c>
      <c r="N1499" s="13">
        <f t="shared" si="287"/>
        <v>10.314721815711312</v>
      </c>
      <c r="O1499" s="13">
        <f t="shared" si="288"/>
        <v>13.236178763210555</v>
      </c>
      <c r="Q1499">
        <v>15.250800203145809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39.575068755301047</v>
      </c>
      <c r="G1500" s="13">
        <f t="shared" si="282"/>
        <v>1.3698616175809135</v>
      </c>
      <c r="H1500" s="13">
        <f t="shared" si="283"/>
        <v>38.20520713772013</v>
      </c>
      <c r="I1500" s="16">
        <f t="shared" si="290"/>
        <v>49.292866133598331</v>
      </c>
      <c r="J1500" s="13">
        <f t="shared" si="284"/>
        <v>37.585431663113908</v>
      </c>
      <c r="K1500" s="13">
        <f t="shared" si="285"/>
        <v>11.707434470484422</v>
      </c>
      <c r="L1500" s="13">
        <f t="shared" si="286"/>
        <v>0.56973762276924067</v>
      </c>
      <c r="M1500" s="13">
        <f t="shared" si="291"/>
        <v>6.8916638969148849</v>
      </c>
      <c r="N1500" s="13">
        <f t="shared" si="287"/>
        <v>4.2728316160872284</v>
      </c>
      <c r="O1500" s="13">
        <f t="shared" si="288"/>
        <v>5.6426932336681421</v>
      </c>
      <c r="Q1500">
        <v>14.761876951576181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4.5685333358425364</v>
      </c>
      <c r="G1501" s="13">
        <f t="shared" si="282"/>
        <v>0</v>
      </c>
      <c r="H1501" s="13">
        <f t="shared" si="283"/>
        <v>4.5685333358425364</v>
      </c>
      <c r="I1501" s="16">
        <f t="shared" si="290"/>
        <v>15.70623018355772</v>
      </c>
      <c r="J1501" s="13">
        <f t="shared" si="284"/>
        <v>15.325359324634888</v>
      </c>
      <c r="K1501" s="13">
        <f t="shared" si="285"/>
        <v>0.38087085892283135</v>
      </c>
      <c r="L1501" s="13">
        <f t="shared" si="286"/>
        <v>0</v>
      </c>
      <c r="M1501" s="13">
        <f t="shared" si="291"/>
        <v>2.6188322808276565</v>
      </c>
      <c r="N1501" s="13">
        <f t="shared" si="287"/>
        <v>1.623676014113147</v>
      </c>
      <c r="O1501" s="13">
        <f t="shared" si="288"/>
        <v>1.623676014113147</v>
      </c>
      <c r="Q1501">
        <v>17.42574552821365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2.29580141312019</v>
      </c>
      <c r="G1502" s="13">
        <f t="shared" si="282"/>
        <v>0</v>
      </c>
      <c r="H1502" s="13">
        <f t="shared" si="283"/>
        <v>2.29580141312019</v>
      </c>
      <c r="I1502" s="16">
        <f t="shared" si="290"/>
        <v>2.6766722720430214</v>
      </c>
      <c r="J1502" s="13">
        <f t="shared" si="284"/>
        <v>2.6754437580202195</v>
      </c>
      <c r="K1502" s="13">
        <f t="shared" si="285"/>
        <v>1.2285140228018854E-3</v>
      </c>
      <c r="L1502" s="13">
        <f t="shared" si="286"/>
        <v>0</v>
      </c>
      <c r="M1502" s="13">
        <f t="shared" si="291"/>
        <v>0.99515626671450952</v>
      </c>
      <c r="N1502" s="13">
        <f t="shared" si="287"/>
        <v>0.61699688536299591</v>
      </c>
      <c r="O1502" s="13">
        <f t="shared" si="288"/>
        <v>0.61699688536299591</v>
      </c>
      <c r="Q1502">
        <v>20.707464480775961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0.29272685275992683</v>
      </c>
      <c r="G1503" s="13">
        <f t="shared" si="282"/>
        <v>0</v>
      </c>
      <c r="H1503" s="13">
        <f t="shared" si="283"/>
        <v>0.29272685275992683</v>
      </c>
      <c r="I1503" s="16">
        <f t="shared" si="290"/>
        <v>0.29395536678272871</v>
      </c>
      <c r="J1503" s="13">
        <f t="shared" si="284"/>
        <v>0.29395429684009272</v>
      </c>
      <c r="K1503" s="13">
        <f t="shared" si="285"/>
        <v>1.0699426359894737E-6</v>
      </c>
      <c r="L1503" s="13">
        <f t="shared" si="286"/>
        <v>0</v>
      </c>
      <c r="M1503" s="13">
        <f t="shared" si="291"/>
        <v>0.37815938135151361</v>
      </c>
      <c r="N1503" s="13">
        <f t="shared" si="287"/>
        <v>0.23445881643793845</v>
      </c>
      <c r="O1503" s="13">
        <f t="shared" si="288"/>
        <v>0.23445881643793845</v>
      </c>
      <c r="Q1503">
        <v>23.68461776788789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1.3355050458240749</v>
      </c>
      <c r="G1504" s="13">
        <f t="shared" si="282"/>
        <v>0</v>
      </c>
      <c r="H1504" s="13">
        <f t="shared" si="283"/>
        <v>1.3355050458240749</v>
      </c>
      <c r="I1504" s="16">
        <f t="shared" si="290"/>
        <v>1.335506115766711</v>
      </c>
      <c r="J1504" s="13">
        <f t="shared" si="284"/>
        <v>1.3354220058012118</v>
      </c>
      <c r="K1504" s="13">
        <f t="shared" si="285"/>
        <v>8.4109965499123973E-5</v>
      </c>
      <c r="L1504" s="13">
        <f t="shared" si="286"/>
        <v>0</v>
      </c>
      <c r="M1504" s="13">
        <f t="shared" si="291"/>
        <v>0.14370056491357516</v>
      </c>
      <c r="N1504" s="13">
        <f t="shared" si="287"/>
        <v>8.9094350246416598E-2</v>
      </c>
      <c r="O1504" s="13">
        <f t="shared" si="288"/>
        <v>8.9094350246416598E-2</v>
      </c>
      <c r="Q1504">
        <v>24.946044454599591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6.427734716301646E-2</v>
      </c>
      <c r="G1505" s="13">
        <f t="shared" si="282"/>
        <v>0</v>
      </c>
      <c r="H1505" s="13">
        <f t="shared" si="283"/>
        <v>6.427734716301646E-2</v>
      </c>
      <c r="I1505" s="16">
        <f t="shared" si="290"/>
        <v>6.4361457128515584E-2</v>
      </c>
      <c r="J1505" s="13">
        <f t="shared" si="284"/>
        <v>6.4361449507556637E-2</v>
      </c>
      <c r="K1505" s="13">
        <f t="shared" si="285"/>
        <v>7.6209589472409078E-9</v>
      </c>
      <c r="L1505" s="13">
        <f t="shared" si="286"/>
        <v>0</v>
      </c>
      <c r="M1505" s="13">
        <f t="shared" si="291"/>
        <v>5.4606214667158565E-2</v>
      </c>
      <c r="N1505" s="13">
        <f t="shared" si="287"/>
        <v>3.3855853093638311E-2</v>
      </c>
      <c r="O1505" s="13">
        <f t="shared" si="288"/>
        <v>3.3855853093638311E-2</v>
      </c>
      <c r="Q1505">
        <v>26.472400000000011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0.72481646990850801</v>
      </c>
      <c r="G1506" s="13">
        <f t="shared" si="282"/>
        <v>0</v>
      </c>
      <c r="H1506" s="13">
        <f t="shared" si="283"/>
        <v>0.72481646990850801</v>
      </c>
      <c r="I1506" s="16">
        <f t="shared" si="290"/>
        <v>0.72481647752946698</v>
      </c>
      <c r="J1506" s="13">
        <f t="shared" si="284"/>
        <v>0.72480419854613687</v>
      </c>
      <c r="K1506" s="13">
        <f t="shared" si="285"/>
        <v>1.2278983330116233E-5</v>
      </c>
      <c r="L1506" s="13">
        <f t="shared" si="286"/>
        <v>0</v>
      </c>
      <c r="M1506" s="13">
        <f t="shared" si="291"/>
        <v>2.0750361573520254E-2</v>
      </c>
      <c r="N1506" s="13">
        <f t="shared" si="287"/>
        <v>1.2865224175582557E-2</v>
      </c>
      <c r="O1506" s="13">
        <f t="shared" si="288"/>
        <v>1.2865224175582557E-2</v>
      </c>
      <c r="Q1506">
        <v>25.600011992659969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79.890842957518274</v>
      </c>
      <c r="G1507" s="13">
        <f t="shared" si="282"/>
        <v>5.8772782464069691</v>
      </c>
      <c r="H1507" s="13">
        <f t="shared" si="283"/>
        <v>74.0135647111113</v>
      </c>
      <c r="I1507" s="16">
        <f t="shared" si="290"/>
        <v>74.013576990094634</v>
      </c>
      <c r="J1507" s="13">
        <f t="shared" si="284"/>
        <v>55.914760669929194</v>
      </c>
      <c r="K1507" s="13">
        <f t="shared" si="285"/>
        <v>18.09881632016544</v>
      </c>
      <c r="L1507" s="13">
        <f t="shared" si="286"/>
        <v>7.008113915226847</v>
      </c>
      <c r="M1507" s="13">
        <f t="shared" si="291"/>
        <v>7.0159990526247844</v>
      </c>
      <c r="N1507" s="13">
        <f t="shared" si="287"/>
        <v>4.3499194126273659</v>
      </c>
      <c r="O1507" s="13">
        <f t="shared" si="288"/>
        <v>10.227197659034335</v>
      </c>
      <c r="Q1507">
        <v>20.223707949739872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130.05764256823221</v>
      </c>
      <c r="G1508" s="13">
        <f t="shared" si="282"/>
        <v>11.486067144919067</v>
      </c>
      <c r="H1508" s="13">
        <f t="shared" si="283"/>
        <v>118.57157542331315</v>
      </c>
      <c r="I1508" s="16">
        <f t="shared" si="290"/>
        <v>129.66227782825175</v>
      </c>
      <c r="J1508" s="13">
        <f t="shared" si="284"/>
        <v>56.93612819716035</v>
      </c>
      <c r="K1508" s="13">
        <f t="shared" si="285"/>
        <v>72.726149631091403</v>
      </c>
      <c r="L1508" s="13">
        <f t="shared" si="286"/>
        <v>62.037110145016911</v>
      </c>
      <c r="M1508" s="13">
        <f t="shared" si="291"/>
        <v>64.703189785014317</v>
      </c>
      <c r="N1508" s="13">
        <f t="shared" si="287"/>
        <v>40.115977666708879</v>
      </c>
      <c r="O1508" s="13">
        <f t="shared" si="288"/>
        <v>51.602044811627948</v>
      </c>
      <c r="Q1508">
        <v>16.00827033352963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65.06653262291502</v>
      </c>
      <c r="G1509" s="13">
        <f t="shared" si="282"/>
        <v>4.2198787734881575</v>
      </c>
      <c r="H1509" s="13">
        <f t="shared" si="283"/>
        <v>60.846653849426865</v>
      </c>
      <c r="I1509" s="16">
        <f t="shared" si="290"/>
        <v>71.535693335501364</v>
      </c>
      <c r="J1509" s="13">
        <f t="shared" si="284"/>
        <v>41.464559115818915</v>
      </c>
      <c r="K1509" s="13">
        <f t="shared" si="285"/>
        <v>30.071134219682449</v>
      </c>
      <c r="L1509" s="13">
        <f t="shared" si="286"/>
        <v>19.068461668328656</v>
      </c>
      <c r="M1509" s="13">
        <f t="shared" si="291"/>
        <v>43.65567378663409</v>
      </c>
      <c r="N1509" s="13">
        <f t="shared" si="287"/>
        <v>27.066517747713135</v>
      </c>
      <c r="O1509" s="13">
        <f t="shared" si="288"/>
        <v>31.286396521201294</v>
      </c>
      <c r="Q1509">
        <v>12.84155319054269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65.208080227946013</v>
      </c>
      <c r="G1510" s="13">
        <f t="shared" si="282"/>
        <v>4.2357041927269652</v>
      </c>
      <c r="H1510" s="13">
        <f t="shared" si="283"/>
        <v>60.97237603521905</v>
      </c>
      <c r="I1510" s="16">
        <f t="shared" si="290"/>
        <v>71.975048586572839</v>
      </c>
      <c r="J1510" s="13">
        <f t="shared" si="284"/>
        <v>35.855498085931316</v>
      </c>
      <c r="K1510" s="13">
        <f t="shared" si="285"/>
        <v>36.119550500641523</v>
      </c>
      <c r="L1510" s="13">
        <f t="shared" si="286"/>
        <v>25.161350640716535</v>
      </c>
      <c r="M1510" s="13">
        <f t="shared" si="291"/>
        <v>41.750506679637482</v>
      </c>
      <c r="N1510" s="13">
        <f t="shared" si="287"/>
        <v>25.88531414137524</v>
      </c>
      <c r="O1510" s="13">
        <f t="shared" si="288"/>
        <v>30.121018334102203</v>
      </c>
      <c r="Q1510">
        <v>9.7665135935483889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87.649275101444204</v>
      </c>
      <c r="G1511" s="13">
        <f t="shared" si="282"/>
        <v>6.7446927200505646</v>
      </c>
      <c r="H1511" s="13">
        <f t="shared" si="283"/>
        <v>80.904582381393638</v>
      </c>
      <c r="I1511" s="16">
        <f t="shared" si="290"/>
        <v>91.862782241318627</v>
      </c>
      <c r="J1511" s="13">
        <f t="shared" si="284"/>
        <v>40.021829795215631</v>
      </c>
      <c r="K1511" s="13">
        <f t="shared" si="285"/>
        <v>51.840952446102996</v>
      </c>
      <c r="L1511" s="13">
        <f t="shared" si="286"/>
        <v>40.998348640594727</v>
      </c>
      <c r="M1511" s="13">
        <f t="shared" si="291"/>
        <v>56.86354117885697</v>
      </c>
      <c r="N1511" s="13">
        <f t="shared" si="287"/>
        <v>35.25539553089132</v>
      </c>
      <c r="O1511" s="13">
        <f t="shared" si="288"/>
        <v>42.000088250941886</v>
      </c>
      <c r="Q1511">
        <v>10.85181514399094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15.7906201491492</v>
      </c>
      <c r="G1512" s="13">
        <f t="shared" si="282"/>
        <v>0</v>
      </c>
      <c r="H1512" s="13">
        <f t="shared" si="283"/>
        <v>15.7906201491492</v>
      </c>
      <c r="I1512" s="16">
        <f t="shared" si="290"/>
        <v>26.633223954657467</v>
      </c>
      <c r="J1512" s="13">
        <f t="shared" si="284"/>
        <v>24.539966452077593</v>
      </c>
      <c r="K1512" s="13">
        <f t="shared" si="285"/>
        <v>2.0932575025798741</v>
      </c>
      <c r="L1512" s="13">
        <f t="shared" si="286"/>
        <v>0</v>
      </c>
      <c r="M1512" s="13">
        <f t="shared" si="291"/>
        <v>21.60814564796565</v>
      </c>
      <c r="N1512" s="13">
        <f t="shared" si="287"/>
        <v>13.397050301738703</v>
      </c>
      <c r="O1512" s="13">
        <f t="shared" si="288"/>
        <v>13.397050301738703</v>
      </c>
      <c r="Q1512">
        <v>15.957752256636089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6.1368237069024021</v>
      </c>
      <c r="G1513" s="13">
        <f t="shared" si="282"/>
        <v>0</v>
      </c>
      <c r="H1513" s="13">
        <f t="shared" si="283"/>
        <v>6.1368237069024021</v>
      </c>
      <c r="I1513" s="16">
        <f t="shared" si="290"/>
        <v>8.2300812094822753</v>
      </c>
      <c r="J1513" s="13">
        <f t="shared" si="284"/>
        <v>8.1790112649298088</v>
      </c>
      <c r="K1513" s="13">
        <f t="shared" si="285"/>
        <v>5.1069944552466495E-2</v>
      </c>
      <c r="L1513" s="13">
        <f t="shared" si="286"/>
        <v>0</v>
      </c>
      <c r="M1513" s="13">
        <f t="shared" si="291"/>
        <v>8.211095346226946</v>
      </c>
      <c r="N1513" s="13">
        <f t="shared" si="287"/>
        <v>5.0908791146607069</v>
      </c>
      <c r="O1513" s="13">
        <f t="shared" si="288"/>
        <v>5.0908791146607069</v>
      </c>
      <c r="Q1513">
        <v>18.119930250827888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21.4667549536479</v>
      </c>
      <c r="G1514" s="13">
        <f t="shared" si="282"/>
        <v>0</v>
      </c>
      <c r="H1514" s="13">
        <f t="shared" si="283"/>
        <v>21.4667549536479</v>
      </c>
      <c r="I1514" s="16">
        <f t="shared" si="290"/>
        <v>21.517824898200367</v>
      </c>
      <c r="J1514" s="13">
        <f t="shared" si="284"/>
        <v>20.896407372720233</v>
      </c>
      <c r="K1514" s="13">
        <f t="shared" si="285"/>
        <v>0.62141752548013329</v>
      </c>
      <c r="L1514" s="13">
        <f t="shared" si="286"/>
        <v>0</v>
      </c>
      <c r="M1514" s="13">
        <f t="shared" si="291"/>
        <v>3.1202162315662392</v>
      </c>
      <c r="N1514" s="13">
        <f t="shared" si="287"/>
        <v>1.9345340635710682</v>
      </c>
      <c r="O1514" s="13">
        <f t="shared" si="288"/>
        <v>1.9345340635710682</v>
      </c>
      <c r="Q1514">
        <v>20.589872518300378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1.7317735266956511</v>
      </c>
      <c r="G1515" s="13">
        <f t="shared" si="282"/>
        <v>0</v>
      </c>
      <c r="H1515" s="13">
        <f t="shared" si="283"/>
        <v>1.7317735266956511</v>
      </c>
      <c r="I1515" s="16">
        <f t="shared" si="290"/>
        <v>2.3531910521757844</v>
      </c>
      <c r="J1515" s="13">
        <f t="shared" si="284"/>
        <v>2.3525791214544909</v>
      </c>
      <c r="K1515" s="13">
        <f t="shared" si="285"/>
        <v>6.1193072129350767E-4</v>
      </c>
      <c r="L1515" s="13">
        <f t="shared" si="286"/>
        <v>0</v>
      </c>
      <c r="M1515" s="13">
        <f t="shared" si="291"/>
        <v>1.185682167995171</v>
      </c>
      <c r="N1515" s="13">
        <f t="shared" si="287"/>
        <v>0.73512294415700608</v>
      </c>
      <c r="O1515" s="13">
        <f t="shared" si="288"/>
        <v>0.73512294415700608</v>
      </c>
      <c r="Q1515">
        <v>22.908148845884799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0.36428571399999998</v>
      </c>
      <c r="G1516" s="13">
        <f t="shared" si="282"/>
        <v>0</v>
      </c>
      <c r="H1516" s="13">
        <f t="shared" si="283"/>
        <v>0.36428571399999998</v>
      </c>
      <c r="I1516" s="16">
        <f t="shared" si="290"/>
        <v>0.36489764472129349</v>
      </c>
      <c r="J1516" s="13">
        <f t="shared" si="284"/>
        <v>0.36489621488155188</v>
      </c>
      <c r="K1516" s="13">
        <f t="shared" si="285"/>
        <v>1.4298397416068198E-6</v>
      </c>
      <c r="L1516" s="13">
        <f t="shared" si="286"/>
        <v>0</v>
      </c>
      <c r="M1516" s="13">
        <f t="shared" si="291"/>
        <v>0.45055922383816494</v>
      </c>
      <c r="N1516" s="13">
        <f t="shared" si="287"/>
        <v>0.27934671877966227</v>
      </c>
      <c r="O1516" s="13">
        <f t="shared" si="288"/>
        <v>0.27934671877966227</v>
      </c>
      <c r="Q1516">
        <v>26.261188000000011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0.56285627428934926</v>
      </c>
      <c r="G1517" s="13">
        <f t="shared" si="282"/>
        <v>0</v>
      </c>
      <c r="H1517" s="13">
        <f t="shared" si="283"/>
        <v>0.56285627428934926</v>
      </c>
      <c r="I1517" s="16">
        <f t="shared" si="290"/>
        <v>0.56285770412909086</v>
      </c>
      <c r="J1517" s="13">
        <f t="shared" si="284"/>
        <v>0.56285197520706209</v>
      </c>
      <c r="K1517" s="13">
        <f t="shared" si="285"/>
        <v>5.7289220287692899E-6</v>
      </c>
      <c r="L1517" s="13">
        <f t="shared" si="286"/>
        <v>0</v>
      </c>
      <c r="M1517" s="13">
        <f t="shared" si="291"/>
        <v>0.17121250505850266</v>
      </c>
      <c r="N1517" s="13">
        <f t="shared" si="287"/>
        <v>0.10615175313627165</v>
      </c>
      <c r="O1517" s="13">
        <f t="shared" si="288"/>
        <v>0.10615175313627165</v>
      </c>
      <c r="Q1517">
        <v>25.626681925444039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5.7792343655504173</v>
      </c>
      <c r="G1518" s="13">
        <f t="shared" si="282"/>
        <v>0</v>
      </c>
      <c r="H1518" s="13">
        <f t="shared" si="283"/>
        <v>5.7792343655504173</v>
      </c>
      <c r="I1518" s="16">
        <f t="shared" si="290"/>
        <v>5.7792400944724456</v>
      </c>
      <c r="J1518" s="13">
        <f t="shared" si="284"/>
        <v>5.7729001547759466</v>
      </c>
      <c r="K1518" s="13">
        <f t="shared" si="285"/>
        <v>6.3399396964989307E-3</v>
      </c>
      <c r="L1518" s="13">
        <f t="shared" si="286"/>
        <v>0</v>
      </c>
      <c r="M1518" s="13">
        <f t="shared" si="291"/>
        <v>6.5060751922231014E-2</v>
      </c>
      <c r="N1518" s="13">
        <f t="shared" si="287"/>
        <v>4.0337666191783229E-2</v>
      </c>
      <c r="O1518" s="13">
        <f t="shared" si="288"/>
        <v>4.0337666191783229E-2</v>
      </c>
      <c r="Q1518">
        <v>25.455605053653361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14.41734878572627</v>
      </c>
      <c r="G1519" s="13">
        <f t="shared" si="282"/>
        <v>0</v>
      </c>
      <c r="H1519" s="13">
        <f t="shared" si="283"/>
        <v>14.41734878572627</v>
      </c>
      <c r="I1519" s="16">
        <f t="shared" si="290"/>
        <v>14.423688725422769</v>
      </c>
      <c r="J1519" s="13">
        <f t="shared" si="284"/>
        <v>14.284828555540294</v>
      </c>
      <c r="K1519" s="13">
        <f t="shared" si="285"/>
        <v>0.1388601698824754</v>
      </c>
      <c r="L1519" s="13">
        <f t="shared" si="286"/>
        <v>0</v>
      </c>
      <c r="M1519" s="13">
        <f t="shared" si="291"/>
        <v>2.4723085730447784E-2</v>
      </c>
      <c r="N1519" s="13">
        <f t="shared" si="287"/>
        <v>1.5328313152877627E-2</v>
      </c>
      <c r="O1519" s="13">
        <f t="shared" si="288"/>
        <v>1.5328313152877627E-2</v>
      </c>
      <c r="Q1519">
        <v>22.912147286688661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31.194302534178391</v>
      </c>
      <c r="G1520" s="13">
        <f t="shared" si="282"/>
        <v>0.43286844865612001</v>
      </c>
      <c r="H1520" s="13">
        <f t="shared" si="283"/>
        <v>30.761434085522271</v>
      </c>
      <c r="I1520" s="16">
        <f t="shared" si="290"/>
        <v>30.900294255404745</v>
      </c>
      <c r="J1520" s="13">
        <f t="shared" si="284"/>
        <v>28.121757823735273</v>
      </c>
      <c r="K1520" s="13">
        <f t="shared" si="285"/>
        <v>2.7785364316694725</v>
      </c>
      <c r="L1520" s="13">
        <f t="shared" si="286"/>
        <v>0</v>
      </c>
      <c r="M1520" s="13">
        <f t="shared" si="291"/>
        <v>9.3947725775701575E-3</v>
      </c>
      <c r="N1520" s="13">
        <f t="shared" si="287"/>
        <v>5.8247589980934978E-3</v>
      </c>
      <c r="O1520" s="13">
        <f t="shared" si="288"/>
        <v>0.43869320765421349</v>
      </c>
      <c r="Q1520">
        <v>16.981333788987261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6.6259933438910767</v>
      </c>
      <c r="G1521" s="13">
        <f t="shared" si="282"/>
        <v>0</v>
      </c>
      <c r="H1521" s="13">
        <f t="shared" si="283"/>
        <v>6.6259933438910767</v>
      </c>
      <c r="I1521" s="16">
        <f t="shared" si="290"/>
        <v>9.4045297755605493</v>
      </c>
      <c r="J1521" s="13">
        <f t="shared" si="284"/>
        <v>9.2541346203092232</v>
      </c>
      <c r="K1521" s="13">
        <f t="shared" si="285"/>
        <v>0.15039515525132607</v>
      </c>
      <c r="L1521" s="13">
        <f t="shared" si="286"/>
        <v>0</v>
      </c>
      <c r="M1521" s="13">
        <f t="shared" si="291"/>
        <v>3.5700135794766597E-3</v>
      </c>
      <c r="N1521" s="13">
        <f t="shared" si="287"/>
        <v>2.2134084192755288E-3</v>
      </c>
      <c r="O1521" s="13">
        <f t="shared" si="288"/>
        <v>2.2134084192755288E-3</v>
      </c>
      <c r="Q1521">
        <v>13.14504859354839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58.146186438644072</v>
      </c>
      <c r="G1522" s="13">
        <f t="shared" si="282"/>
        <v>3.446164660700505</v>
      </c>
      <c r="H1522" s="13">
        <f t="shared" si="283"/>
        <v>54.700021777943569</v>
      </c>
      <c r="I1522" s="16">
        <f t="shared" si="290"/>
        <v>54.850416933194893</v>
      </c>
      <c r="J1522" s="13">
        <f t="shared" si="284"/>
        <v>38.776614349329471</v>
      </c>
      <c r="K1522" s="13">
        <f t="shared" si="285"/>
        <v>16.073802583865422</v>
      </c>
      <c r="L1522" s="13">
        <f t="shared" si="286"/>
        <v>4.9682106926794836</v>
      </c>
      <c r="M1522" s="13">
        <f t="shared" si="291"/>
        <v>4.969567297839685</v>
      </c>
      <c r="N1522" s="13">
        <f t="shared" si="287"/>
        <v>3.0811317246606045</v>
      </c>
      <c r="O1522" s="13">
        <f t="shared" si="288"/>
        <v>6.5272963853611099</v>
      </c>
      <c r="Q1522">
        <v>13.92689984979615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15.74672943306634</v>
      </c>
      <c r="G1523" s="13">
        <f t="shared" si="282"/>
        <v>0</v>
      </c>
      <c r="H1523" s="13">
        <f t="shared" si="283"/>
        <v>15.74672943306634</v>
      </c>
      <c r="I1523" s="16">
        <f t="shared" si="290"/>
        <v>26.85232132425228</v>
      </c>
      <c r="J1523" s="13">
        <f t="shared" si="284"/>
        <v>24.386248135716954</v>
      </c>
      <c r="K1523" s="13">
        <f t="shared" si="285"/>
        <v>2.4660731885353258</v>
      </c>
      <c r="L1523" s="13">
        <f t="shared" si="286"/>
        <v>0</v>
      </c>
      <c r="M1523" s="13">
        <f t="shared" si="291"/>
        <v>1.8884355731790805</v>
      </c>
      <c r="N1523" s="13">
        <f t="shared" si="287"/>
        <v>1.1708300553710298</v>
      </c>
      <c r="O1523" s="13">
        <f t="shared" si="288"/>
        <v>1.1708300553710298</v>
      </c>
      <c r="Q1523">
        <v>14.80189459216678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0.12948689894397639</v>
      </c>
      <c r="G1524" s="13">
        <f t="shared" si="282"/>
        <v>0</v>
      </c>
      <c r="H1524" s="13">
        <f t="shared" si="283"/>
        <v>0.12948689894397639</v>
      </c>
      <c r="I1524" s="16">
        <f t="shared" si="290"/>
        <v>2.5955600874793023</v>
      </c>
      <c r="J1524" s="13">
        <f t="shared" si="284"/>
        <v>2.5939828844450568</v>
      </c>
      <c r="K1524" s="13">
        <f t="shared" si="285"/>
        <v>1.5772030342455778E-3</v>
      </c>
      <c r="L1524" s="13">
        <f t="shared" si="286"/>
        <v>0</v>
      </c>
      <c r="M1524" s="13">
        <f t="shared" si="291"/>
        <v>0.71760551780805071</v>
      </c>
      <c r="N1524" s="13">
        <f t="shared" si="287"/>
        <v>0.44491542104099141</v>
      </c>
      <c r="O1524" s="13">
        <f t="shared" si="288"/>
        <v>0.44491542104099141</v>
      </c>
      <c r="Q1524">
        <v>18.289614019553841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45.514501977392868</v>
      </c>
      <c r="G1525" s="13">
        <f t="shared" si="282"/>
        <v>2.0339069100457734</v>
      </c>
      <c r="H1525" s="13">
        <f t="shared" si="283"/>
        <v>43.480595067347096</v>
      </c>
      <c r="I1525" s="16">
        <f t="shared" si="290"/>
        <v>43.482172270381341</v>
      </c>
      <c r="J1525" s="13">
        <f t="shared" si="284"/>
        <v>36.481838270397134</v>
      </c>
      <c r="K1525" s="13">
        <f t="shared" si="285"/>
        <v>7.0003339999842069</v>
      </c>
      <c r="L1525" s="13">
        <f t="shared" si="286"/>
        <v>0</v>
      </c>
      <c r="M1525" s="13">
        <f t="shared" si="291"/>
        <v>0.2726900967670593</v>
      </c>
      <c r="N1525" s="13">
        <f t="shared" si="287"/>
        <v>0.16906785999557677</v>
      </c>
      <c r="O1525" s="13">
        <f t="shared" si="288"/>
        <v>2.20297477004135</v>
      </c>
      <c r="Q1525">
        <v>16.81093981114741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5.3376741974062751</v>
      </c>
      <c r="G1526" s="13">
        <f t="shared" si="282"/>
        <v>0</v>
      </c>
      <c r="H1526" s="13">
        <f t="shared" si="283"/>
        <v>5.3376741974062751</v>
      </c>
      <c r="I1526" s="16">
        <f t="shared" si="290"/>
        <v>12.338008197390483</v>
      </c>
      <c r="J1526" s="13">
        <f t="shared" si="284"/>
        <v>12.206471791215785</v>
      </c>
      <c r="K1526" s="13">
        <f t="shared" si="285"/>
        <v>0.13153640617469797</v>
      </c>
      <c r="L1526" s="13">
        <f t="shared" si="286"/>
        <v>0</v>
      </c>
      <c r="M1526" s="13">
        <f t="shared" si="291"/>
        <v>0.10362223677148252</v>
      </c>
      <c r="N1526" s="13">
        <f t="shared" si="287"/>
        <v>6.424578679831916E-2</v>
      </c>
      <c r="O1526" s="13">
        <f t="shared" si="288"/>
        <v>6.424578679831916E-2</v>
      </c>
      <c r="Q1526">
        <v>19.969313960079528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3.886498685219026</v>
      </c>
      <c r="G1527" s="13">
        <f t="shared" si="282"/>
        <v>0</v>
      </c>
      <c r="H1527" s="13">
        <f t="shared" si="283"/>
        <v>3.886498685219026</v>
      </c>
      <c r="I1527" s="16">
        <f t="shared" si="290"/>
        <v>4.0180350913937239</v>
      </c>
      <c r="J1527" s="13">
        <f t="shared" si="284"/>
        <v>4.0142815055880021</v>
      </c>
      <c r="K1527" s="13">
        <f t="shared" si="285"/>
        <v>3.7535858057218263E-3</v>
      </c>
      <c r="L1527" s="13">
        <f t="shared" si="286"/>
        <v>0</v>
      </c>
      <c r="M1527" s="13">
        <f t="shared" si="291"/>
        <v>3.9376449973163363E-2</v>
      </c>
      <c r="N1527" s="13">
        <f t="shared" si="287"/>
        <v>2.4413398983361284E-2</v>
      </c>
      <c r="O1527" s="13">
        <f t="shared" si="288"/>
        <v>2.4413398983361284E-2</v>
      </c>
      <c r="Q1527">
        <v>21.421440390569231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1.6720234647376839</v>
      </c>
      <c r="G1528" s="13">
        <f t="shared" si="282"/>
        <v>0</v>
      </c>
      <c r="H1528" s="13">
        <f t="shared" si="283"/>
        <v>1.6720234647376839</v>
      </c>
      <c r="I1528" s="16">
        <f t="shared" si="290"/>
        <v>1.6757770505434058</v>
      </c>
      <c r="J1528" s="13">
        <f t="shared" si="284"/>
        <v>1.6755842703305261</v>
      </c>
      <c r="K1528" s="13">
        <f t="shared" si="285"/>
        <v>1.9278021287960634E-4</v>
      </c>
      <c r="L1528" s="13">
        <f t="shared" si="286"/>
        <v>0</v>
      </c>
      <c r="M1528" s="13">
        <f t="shared" si="291"/>
        <v>1.4963050989802079E-2</v>
      </c>
      <c r="N1528" s="13">
        <f t="shared" si="287"/>
        <v>9.277091613677289E-3</v>
      </c>
      <c r="O1528" s="13">
        <f t="shared" si="288"/>
        <v>9.277091613677289E-3</v>
      </c>
      <c r="Q1528">
        <v>23.882222390948549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0.16788890042681431</v>
      </c>
      <c r="G1529" s="13">
        <f t="shared" si="282"/>
        <v>0</v>
      </c>
      <c r="H1529" s="13">
        <f t="shared" si="283"/>
        <v>0.16788890042681431</v>
      </c>
      <c r="I1529" s="16">
        <f t="shared" si="290"/>
        <v>0.16808168063969392</v>
      </c>
      <c r="J1529" s="13">
        <f t="shared" si="284"/>
        <v>0.16808151451814918</v>
      </c>
      <c r="K1529" s="13">
        <f t="shared" si="285"/>
        <v>1.6612154474238139E-7</v>
      </c>
      <c r="L1529" s="13">
        <f t="shared" si="286"/>
        <v>0</v>
      </c>
      <c r="M1529" s="13">
        <f t="shared" si="291"/>
        <v>5.6859593761247901E-3</v>
      </c>
      <c r="N1529" s="13">
        <f t="shared" si="287"/>
        <v>3.5252948131973697E-3</v>
      </c>
      <c r="O1529" s="13">
        <f t="shared" si="288"/>
        <v>3.5252948131973697E-3</v>
      </c>
      <c r="Q1529">
        <v>25.013617132257959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1.0328477471762441</v>
      </c>
      <c r="G1530" s="13">
        <f t="shared" si="282"/>
        <v>0</v>
      </c>
      <c r="H1530" s="13">
        <f t="shared" si="283"/>
        <v>1.0328477471762441</v>
      </c>
      <c r="I1530" s="16">
        <f t="shared" si="290"/>
        <v>1.0328479132977888</v>
      </c>
      <c r="J1530" s="13">
        <f t="shared" si="284"/>
        <v>1.032808837492657</v>
      </c>
      <c r="K1530" s="13">
        <f t="shared" si="285"/>
        <v>3.9075805131849606E-5</v>
      </c>
      <c r="L1530" s="13">
        <f t="shared" si="286"/>
        <v>0</v>
      </c>
      <c r="M1530" s="13">
        <f t="shared" si="291"/>
        <v>2.1606645629274205E-3</v>
      </c>
      <c r="N1530" s="13">
        <f t="shared" si="287"/>
        <v>1.3396120290150007E-3</v>
      </c>
      <c r="O1530" s="13">
        <f t="shared" si="288"/>
        <v>1.3396120290150007E-3</v>
      </c>
      <c r="Q1530">
        <v>24.915081000000011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37.79236645805571</v>
      </c>
      <c r="G1531" s="13">
        <f t="shared" si="282"/>
        <v>1.1705505008317747</v>
      </c>
      <c r="H1531" s="13">
        <f t="shared" si="283"/>
        <v>36.621815957223937</v>
      </c>
      <c r="I1531" s="16">
        <f t="shared" si="290"/>
        <v>36.621855033029071</v>
      </c>
      <c r="J1531" s="13">
        <f t="shared" si="284"/>
        <v>34.069616632904868</v>
      </c>
      <c r="K1531" s="13">
        <f t="shared" si="285"/>
        <v>2.5522384001242031</v>
      </c>
      <c r="L1531" s="13">
        <f t="shared" si="286"/>
        <v>0</v>
      </c>
      <c r="M1531" s="13">
        <f t="shared" si="291"/>
        <v>8.2105253391241977E-4</v>
      </c>
      <c r="N1531" s="13">
        <f t="shared" si="287"/>
        <v>5.0905257102570021E-4</v>
      </c>
      <c r="O1531" s="13">
        <f t="shared" si="288"/>
        <v>1.1710595534028003</v>
      </c>
      <c r="Q1531">
        <v>21.420967821669489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8.3429924376972942</v>
      </c>
      <c r="G1532" s="13">
        <f t="shared" si="282"/>
        <v>0</v>
      </c>
      <c r="H1532" s="13">
        <f t="shared" si="283"/>
        <v>8.3429924376972942</v>
      </c>
      <c r="I1532" s="16">
        <f t="shared" si="290"/>
        <v>10.895230837821497</v>
      </c>
      <c r="J1532" s="13">
        <f t="shared" si="284"/>
        <v>10.787031353053152</v>
      </c>
      <c r="K1532" s="13">
        <f t="shared" si="285"/>
        <v>0.1081994847683454</v>
      </c>
      <c r="L1532" s="13">
        <f t="shared" si="286"/>
        <v>0</v>
      </c>
      <c r="M1532" s="13">
        <f t="shared" si="291"/>
        <v>3.1199996288671956E-4</v>
      </c>
      <c r="N1532" s="13">
        <f t="shared" si="287"/>
        <v>1.9343997698976614E-4</v>
      </c>
      <c r="O1532" s="13">
        <f t="shared" si="288"/>
        <v>1.9343997698976614E-4</v>
      </c>
      <c r="Q1532">
        <v>18.721977924531188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14.3168075149365</v>
      </c>
      <c r="G1533" s="13">
        <f t="shared" si="282"/>
        <v>0</v>
      </c>
      <c r="H1533" s="13">
        <f t="shared" si="283"/>
        <v>14.3168075149365</v>
      </c>
      <c r="I1533" s="16">
        <f t="shared" si="290"/>
        <v>14.425006999704845</v>
      </c>
      <c r="J1533" s="13">
        <f t="shared" si="284"/>
        <v>13.975051987197094</v>
      </c>
      <c r="K1533" s="13">
        <f t="shared" si="285"/>
        <v>0.4499550125077505</v>
      </c>
      <c r="L1533" s="13">
        <f t="shared" si="286"/>
        <v>0</v>
      </c>
      <c r="M1533" s="13">
        <f t="shared" si="291"/>
        <v>1.1855998589695342E-4</v>
      </c>
      <c r="N1533" s="13">
        <f t="shared" si="287"/>
        <v>7.3507191256111113E-5</v>
      </c>
      <c r="O1533" s="13">
        <f t="shared" si="288"/>
        <v>7.3507191256111113E-5</v>
      </c>
      <c r="Q1533">
        <v>14.33415651029863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27.321428569999998</v>
      </c>
      <c r="G1534" s="13">
        <f t="shared" si="282"/>
        <v>0</v>
      </c>
      <c r="H1534" s="13">
        <f t="shared" si="283"/>
        <v>27.321428569999998</v>
      </c>
      <c r="I1534" s="16">
        <f t="shared" si="290"/>
        <v>27.771383582507749</v>
      </c>
      <c r="J1534" s="13">
        <f t="shared" si="284"/>
        <v>23.997669017038184</v>
      </c>
      <c r="K1534" s="13">
        <f t="shared" si="285"/>
        <v>3.7737145654695645</v>
      </c>
      <c r="L1534" s="13">
        <f t="shared" si="286"/>
        <v>0</v>
      </c>
      <c r="M1534" s="13">
        <f t="shared" si="291"/>
        <v>4.5052794640842306E-5</v>
      </c>
      <c r="N1534" s="13">
        <f t="shared" si="287"/>
        <v>2.7932732677322231E-5</v>
      </c>
      <c r="O1534" s="13">
        <f t="shared" si="288"/>
        <v>2.7932732677322231E-5</v>
      </c>
      <c r="Q1534">
        <v>11.88705459354839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2.693211508899314</v>
      </c>
      <c r="G1535" s="13">
        <f t="shared" si="282"/>
        <v>0</v>
      </c>
      <c r="H1535" s="13">
        <f t="shared" si="283"/>
        <v>2.693211508899314</v>
      </c>
      <c r="I1535" s="16">
        <f t="shared" si="290"/>
        <v>6.4669260743688781</v>
      </c>
      <c r="J1535" s="13">
        <f t="shared" si="284"/>
        <v>6.4170389434773636</v>
      </c>
      <c r="K1535" s="13">
        <f t="shared" si="285"/>
        <v>4.9887130891514531E-2</v>
      </c>
      <c r="L1535" s="13">
        <f t="shared" si="286"/>
        <v>0</v>
      </c>
      <c r="M1535" s="13">
        <f t="shared" si="291"/>
        <v>1.7120061963520075E-5</v>
      </c>
      <c r="N1535" s="13">
        <f t="shared" si="287"/>
        <v>1.0614438417382446E-5</v>
      </c>
      <c r="O1535" s="13">
        <f t="shared" si="288"/>
        <v>1.0614438417382446E-5</v>
      </c>
      <c r="Q1535">
        <v>13.091263239979471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32.167787732903903</v>
      </c>
      <c r="G1536" s="13">
        <f t="shared" si="282"/>
        <v>0.54170682419226668</v>
      </c>
      <c r="H1536" s="13">
        <f t="shared" si="283"/>
        <v>31.626080908711636</v>
      </c>
      <c r="I1536" s="16">
        <f t="shared" si="290"/>
        <v>31.675968039603148</v>
      </c>
      <c r="J1536" s="13">
        <f t="shared" si="284"/>
        <v>28.287403021817905</v>
      </c>
      <c r="K1536" s="13">
        <f t="shared" si="285"/>
        <v>3.3885650177852433</v>
      </c>
      <c r="L1536" s="13">
        <f t="shared" si="286"/>
        <v>0</v>
      </c>
      <c r="M1536" s="13">
        <f t="shared" si="291"/>
        <v>6.505623546137629E-6</v>
      </c>
      <c r="N1536" s="13">
        <f t="shared" si="287"/>
        <v>4.0334865986053299E-6</v>
      </c>
      <c r="O1536" s="13">
        <f t="shared" si="288"/>
        <v>0.54171085767886529</v>
      </c>
      <c r="Q1536">
        <v>15.89222967605847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32.05181977128882</v>
      </c>
      <c r="G1537" s="13">
        <f t="shared" si="282"/>
        <v>0.52874128083018135</v>
      </c>
      <c r="H1537" s="13">
        <f t="shared" si="283"/>
        <v>31.523078490458637</v>
      </c>
      <c r="I1537" s="16">
        <f t="shared" si="290"/>
        <v>34.911643508243884</v>
      </c>
      <c r="J1537" s="13">
        <f t="shared" si="284"/>
        <v>31.200995253965736</v>
      </c>
      <c r="K1537" s="13">
        <f t="shared" si="285"/>
        <v>3.7106482542781478</v>
      </c>
      <c r="L1537" s="13">
        <f t="shared" si="286"/>
        <v>0</v>
      </c>
      <c r="M1537" s="13">
        <f t="shared" si="291"/>
        <v>2.4721369475322991E-6</v>
      </c>
      <c r="N1537" s="13">
        <f t="shared" si="287"/>
        <v>1.5327249074700253E-6</v>
      </c>
      <c r="O1537" s="13">
        <f t="shared" si="288"/>
        <v>0.52874281355508879</v>
      </c>
      <c r="Q1537">
        <v>17.33040008077306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29.26389894483119</v>
      </c>
      <c r="G1538" s="13">
        <f t="shared" si="282"/>
        <v>0.21704391319450059</v>
      </c>
      <c r="H1538" s="13">
        <f t="shared" si="283"/>
        <v>29.046855031636689</v>
      </c>
      <c r="I1538" s="16">
        <f t="shared" si="290"/>
        <v>32.757503285914837</v>
      </c>
      <c r="J1538" s="13">
        <f t="shared" si="284"/>
        <v>30.741998461419175</v>
      </c>
      <c r="K1538" s="13">
        <f t="shared" si="285"/>
        <v>2.015504824495661</v>
      </c>
      <c r="L1538" s="13">
        <f t="shared" si="286"/>
        <v>0</v>
      </c>
      <c r="M1538" s="13">
        <f t="shared" si="291"/>
        <v>9.3941204006227376E-7</v>
      </c>
      <c r="N1538" s="13">
        <f t="shared" si="287"/>
        <v>5.8243546483860976E-7</v>
      </c>
      <c r="O1538" s="13">
        <f t="shared" si="288"/>
        <v>0.21704449562996542</v>
      </c>
      <c r="Q1538">
        <v>20.818952893572149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0.32960158163549208</v>
      </c>
      <c r="G1539" s="13">
        <f t="shared" si="282"/>
        <v>0</v>
      </c>
      <c r="H1539" s="13">
        <f t="shared" si="283"/>
        <v>0.32960158163549208</v>
      </c>
      <c r="I1539" s="16">
        <f t="shared" si="290"/>
        <v>2.3451064061311531</v>
      </c>
      <c r="J1539" s="13">
        <f t="shared" si="284"/>
        <v>2.3446591543401736</v>
      </c>
      <c r="K1539" s="13">
        <f t="shared" si="285"/>
        <v>4.4725179097948597E-4</v>
      </c>
      <c r="L1539" s="13">
        <f t="shared" si="286"/>
        <v>0</v>
      </c>
      <c r="M1539" s="13">
        <f t="shared" si="291"/>
        <v>3.56976575223664E-7</v>
      </c>
      <c r="N1539" s="13">
        <f t="shared" si="287"/>
        <v>2.2132547663867167E-7</v>
      </c>
      <c r="O1539" s="13">
        <f t="shared" si="288"/>
        <v>2.2132547663867167E-7</v>
      </c>
      <c r="Q1539">
        <v>25.074456603030111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</v>
      </c>
      <c r="G1540" s="13">
        <f t="shared" si="282"/>
        <v>0</v>
      </c>
      <c r="H1540" s="13">
        <f t="shared" si="283"/>
        <v>0</v>
      </c>
      <c r="I1540" s="16">
        <f t="shared" si="290"/>
        <v>4.4725179097948597E-4</v>
      </c>
      <c r="J1540" s="13">
        <f t="shared" si="284"/>
        <v>4.4725179097759117E-4</v>
      </c>
      <c r="K1540" s="13">
        <f t="shared" si="285"/>
        <v>1.8948059267442918E-15</v>
      </c>
      <c r="L1540" s="13">
        <f t="shared" si="286"/>
        <v>0</v>
      </c>
      <c r="M1540" s="13">
        <f t="shared" si="291"/>
        <v>1.3565109858499233E-7</v>
      </c>
      <c r="N1540" s="13">
        <f t="shared" si="287"/>
        <v>8.4103681122695241E-8</v>
      </c>
      <c r="O1540" s="13">
        <f t="shared" si="288"/>
        <v>8.4103681122695241E-8</v>
      </c>
      <c r="Q1540">
        <v>28.66931700000001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7.2297119870190532</v>
      </c>
      <c r="G1541" s="13">
        <f t="shared" si="282"/>
        <v>0</v>
      </c>
      <c r="H1541" s="13">
        <f t="shared" si="283"/>
        <v>7.2297119870190532</v>
      </c>
      <c r="I1541" s="16">
        <f t="shared" si="290"/>
        <v>7.2297119870190549</v>
      </c>
      <c r="J1541" s="13">
        <f t="shared" si="284"/>
        <v>7.2154452299319791</v>
      </c>
      <c r="K1541" s="13">
        <f t="shared" si="285"/>
        <v>1.426675708707581E-2</v>
      </c>
      <c r="L1541" s="13">
        <f t="shared" si="286"/>
        <v>0</v>
      </c>
      <c r="M1541" s="13">
        <f t="shared" si="291"/>
        <v>5.1547417462297092E-8</v>
      </c>
      <c r="N1541" s="13">
        <f t="shared" si="287"/>
        <v>3.1959398826624194E-8</v>
      </c>
      <c r="O1541" s="13">
        <f t="shared" si="288"/>
        <v>3.1959398826624194E-8</v>
      </c>
      <c r="Q1541">
        <v>24.44579136856472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0.62527232246192566</v>
      </c>
      <c r="G1542" s="13">
        <f t="shared" ref="G1542:G1605" si="293">IF((F1542-$J$2)&gt;0,$I$2*(F1542-$J$2),0)</f>
        <v>0</v>
      </c>
      <c r="H1542" s="13">
        <f t="shared" ref="H1542:H1605" si="294">F1542-G1542</f>
        <v>0.62527232246192566</v>
      </c>
      <c r="I1542" s="16">
        <f t="shared" si="290"/>
        <v>0.63953907954900147</v>
      </c>
      <c r="J1542" s="13">
        <f t="shared" ref="J1542:J1605" si="295">I1542/SQRT(1+(I1542/($K$2*(300+(25*Q1542)+0.05*(Q1542)^3)))^2)</f>
        <v>0.63952911000579971</v>
      </c>
      <c r="K1542" s="13">
        <f t="shared" ref="K1542:K1605" si="296">I1542-J1542</f>
        <v>9.9695432017599117E-6</v>
      </c>
      <c r="L1542" s="13">
        <f t="shared" ref="L1542:L1605" si="297">IF(K1542&gt;$N$2,(K1542-$N$2)/$L$2,0)</f>
        <v>0</v>
      </c>
      <c r="M1542" s="13">
        <f t="shared" si="291"/>
        <v>1.9588018635672898E-8</v>
      </c>
      <c r="N1542" s="13">
        <f t="shared" ref="N1542:N1605" si="298">$M$2*M1542</f>
        <v>1.2144571554117196E-8</v>
      </c>
      <c r="O1542" s="13">
        <f t="shared" ref="O1542:O1605" si="299">N1542+G1542</f>
        <v>1.2144571554117196E-8</v>
      </c>
      <c r="Q1542">
        <v>24.39906225627298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</v>
      </c>
      <c r="G1543" s="13">
        <f t="shared" si="293"/>
        <v>0</v>
      </c>
      <c r="H1543" s="13">
        <f t="shared" si="294"/>
        <v>0</v>
      </c>
      <c r="I1543" s="16">
        <f t="shared" ref="I1543:I1606" si="301">H1543+K1542-L1542</f>
        <v>9.9695432017599117E-6</v>
      </c>
      <c r="J1543" s="13">
        <f t="shared" si="295"/>
        <v>9.9695432017598677E-6</v>
      </c>
      <c r="K1543" s="13">
        <f t="shared" si="296"/>
        <v>4.4045713257223618E-20</v>
      </c>
      <c r="L1543" s="13">
        <f t="shared" si="297"/>
        <v>0</v>
      </c>
      <c r="M1543" s="13">
        <f t="shared" ref="M1543:M1606" si="302">L1543+M1542-N1542</f>
        <v>7.4434470815557015E-9</v>
      </c>
      <c r="N1543" s="13">
        <f t="shared" si="298"/>
        <v>4.6149371905645345E-9</v>
      </c>
      <c r="O1543" s="13">
        <f t="shared" si="299"/>
        <v>4.6149371905645345E-9</v>
      </c>
      <c r="Q1543">
        <v>23.297190732093249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9.3037690878048505</v>
      </c>
      <c r="G1544" s="13">
        <f t="shared" si="293"/>
        <v>0</v>
      </c>
      <c r="H1544" s="13">
        <f t="shared" si="294"/>
        <v>9.3037690878048505</v>
      </c>
      <c r="I1544" s="16">
        <f t="shared" si="301"/>
        <v>9.3037690878048505</v>
      </c>
      <c r="J1544" s="13">
        <f t="shared" si="295"/>
        <v>9.2409274858709765</v>
      </c>
      <c r="K1544" s="13">
        <f t="shared" si="296"/>
        <v>6.2841601933874003E-2</v>
      </c>
      <c r="L1544" s="13">
        <f t="shared" si="297"/>
        <v>0</v>
      </c>
      <c r="M1544" s="13">
        <f t="shared" si="302"/>
        <v>2.828509890991167E-9</v>
      </c>
      <c r="N1544" s="13">
        <f t="shared" si="298"/>
        <v>1.7536761324145235E-9</v>
      </c>
      <c r="O1544" s="13">
        <f t="shared" si="299"/>
        <v>1.7536761324145235E-9</v>
      </c>
      <c r="Q1544">
        <v>19.247808421785638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22.024900631678982</v>
      </c>
      <c r="G1545" s="13">
        <f t="shared" si="293"/>
        <v>0</v>
      </c>
      <c r="H1545" s="13">
        <f t="shared" si="294"/>
        <v>22.024900631678982</v>
      </c>
      <c r="I1545" s="16">
        <f t="shared" si="301"/>
        <v>22.087742233612857</v>
      </c>
      <c r="J1545" s="13">
        <f t="shared" si="295"/>
        <v>20.91695703370889</v>
      </c>
      <c r="K1545" s="13">
        <f t="shared" si="296"/>
        <v>1.1707851999039676</v>
      </c>
      <c r="L1545" s="13">
        <f t="shared" si="297"/>
        <v>0</v>
      </c>
      <c r="M1545" s="13">
        <f t="shared" si="302"/>
        <v>1.0748337585766435E-9</v>
      </c>
      <c r="N1545" s="13">
        <f t="shared" si="298"/>
        <v>6.6639693031751904E-10</v>
      </c>
      <c r="O1545" s="13">
        <f t="shared" si="299"/>
        <v>6.6639693031751904E-10</v>
      </c>
      <c r="Q1545">
        <v>16.39399313065088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39.884409766630228</v>
      </c>
      <c r="G1546" s="13">
        <f t="shared" si="293"/>
        <v>1.4044468102513878</v>
      </c>
      <c r="H1546" s="13">
        <f t="shared" si="294"/>
        <v>38.479962956378841</v>
      </c>
      <c r="I1546" s="16">
        <f t="shared" si="301"/>
        <v>39.650748156282809</v>
      </c>
      <c r="J1546" s="13">
        <f t="shared" si="295"/>
        <v>31.638873927747081</v>
      </c>
      <c r="K1546" s="13">
        <f t="shared" si="296"/>
        <v>8.0118742285357278</v>
      </c>
      <c r="L1546" s="13">
        <f t="shared" si="297"/>
        <v>0</v>
      </c>
      <c r="M1546" s="13">
        <f t="shared" si="302"/>
        <v>4.084368282591245E-10</v>
      </c>
      <c r="N1546" s="13">
        <f t="shared" si="298"/>
        <v>2.5323083352065718E-10</v>
      </c>
      <c r="O1546" s="13">
        <f t="shared" si="299"/>
        <v>1.4044468105046186</v>
      </c>
      <c r="Q1546">
        <v>13.29519159354839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29.02416677346072</v>
      </c>
      <c r="G1547" s="13">
        <f t="shared" si="293"/>
        <v>0.19024118406222942</v>
      </c>
      <c r="H1547" s="13">
        <f t="shared" si="294"/>
        <v>28.83392558939849</v>
      </c>
      <c r="I1547" s="16">
        <f t="shared" si="301"/>
        <v>36.845799817934221</v>
      </c>
      <c r="J1547" s="13">
        <f t="shared" si="295"/>
        <v>32.775983415687655</v>
      </c>
      <c r="K1547" s="13">
        <f t="shared" si="296"/>
        <v>4.0698164022465662</v>
      </c>
      <c r="L1547" s="13">
        <f t="shared" si="297"/>
        <v>0</v>
      </c>
      <c r="M1547" s="13">
        <f t="shared" si="302"/>
        <v>1.5520599473846733E-10</v>
      </c>
      <c r="N1547" s="13">
        <f t="shared" si="298"/>
        <v>9.6227716737849746E-11</v>
      </c>
      <c r="O1547" s="13">
        <f t="shared" si="299"/>
        <v>0.19024118415845714</v>
      </c>
      <c r="Q1547">
        <v>17.771322441486209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65.314867526471687</v>
      </c>
      <c r="G1548" s="13">
        <f t="shared" si="293"/>
        <v>4.2476433122067929</v>
      </c>
      <c r="H1548" s="13">
        <f t="shared" si="294"/>
        <v>61.067224214264897</v>
      </c>
      <c r="I1548" s="16">
        <f t="shared" si="301"/>
        <v>65.137040616511456</v>
      </c>
      <c r="J1548" s="13">
        <f t="shared" si="295"/>
        <v>47.260307290343825</v>
      </c>
      <c r="K1548" s="13">
        <f t="shared" si="296"/>
        <v>17.876733326167631</v>
      </c>
      <c r="L1548" s="13">
        <f t="shared" si="297"/>
        <v>6.784397993202119</v>
      </c>
      <c r="M1548" s="13">
        <f t="shared" si="302"/>
        <v>6.7843979932610967</v>
      </c>
      <c r="N1548" s="13">
        <f t="shared" si="298"/>
        <v>4.2063267558218795</v>
      </c>
      <c r="O1548" s="13">
        <f t="shared" si="299"/>
        <v>8.4539700680286725</v>
      </c>
      <c r="Q1548">
        <v>17.15173505480886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13.5124572629109</v>
      </c>
      <c r="G1549" s="13">
        <f t="shared" si="293"/>
        <v>0</v>
      </c>
      <c r="H1549" s="13">
        <f t="shared" si="294"/>
        <v>13.5124572629109</v>
      </c>
      <c r="I1549" s="16">
        <f t="shared" si="301"/>
        <v>24.604792595876411</v>
      </c>
      <c r="J1549" s="13">
        <f t="shared" si="295"/>
        <v>23.538055942388663</v>
      </c>
      <c r="K1549" s="13">
        <f t="shared" si="296"/>
        <v>1.066736653487748</v>
      </c>
      <c r="L1549" s="13">
        <f t="shared" si="297"/>
        <v>0</v>
      </c>
      <c r="M1549" s="13">
        <f t="shared" si="302"/>
        <v>2.5780712374392172</v>
      </c>
      <c r="N1549" s="13">
        <f t="shared" si="298"/>
        <v>1.5984041672123146</v>
      </c>
      <c r="O1549" s="13">
        <f t="shared" si="299"/>
        <v>1.5984041672123146</v>
      </c>
      <c r="Q1549">
        <v>19.454415179331509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27.95526166154972</v>
      </c>
      <c r="G1550" s="13">
        <f t="shared" si="293"/>
        <v>7.0734594609214649E-2</v>
      </c>
      <c r="H1550" s="13">
        <f t="shared" si="294"/>
        <v>27.884527066940507</v>
      </c>
      <c r="I1550" s="16">
        <f t="shared" si="301"/>
        <v>28.951263720428255</v>
      </c>
      <c r="J1550" s="13">
        <f t="shared" si="295"/>
        <v>27.282323757873673</v>
      </c>
      <c r="K1550" s="13">
        <f t="shared" si="296"/>
        <v>1.6689399625545818</v>
      </c>
      <c r="L1550" s="13">
        <f t="shared" si="297"/>
        <v>0</v>
      </c>
      <c r="M1550" s="13">
        <f t="shared" si="302"/>
        <v>0.97966707022690258</v>
      </c>
      <c r="N1550" s="13">
        <f t="shared" si="298"/>
        <v>0.60739358354067963</v>
      </c>
      <c r="O1550" s="13">
        <f t="shared" si="299"/>
        <v>0.67812817814989423</v>
      </c>
      <c r="Q1550">
        <v>19.579080794131599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0.37129395847748797</v>
      </c>
      <c r="G1551" s="13">
        <f t="shared" si="293"/>
        <v>0</v>
      </c>
      <c r="H1551" s="13">
        <f t="shared" si="294"/>
        <v>0.37129395847748797</v>
      </c>
      <c r="I1551" s="16">
        <f t="shared" si="301"/>
        <v>2.0402339210320699</v>
      </c>
      <c r="J1551" s="13">
        <f t="shared" si="295"/>
        <v>2.0398756839493672</v>
      </c>
      <c r="K1551" s="13">
        <f t="shared" si="296"/>
        <v>3.5823708270266152E-4</v>
      </c>
      <c r="L1551" s="13">
        <f t="shared" si="297"/>
        <v>0</v>
      </c>
      <c r="M1551" s="13">
        <f t="shared" si="302"/>
        <v>0.37227348668622295</v>
      </c>
      <c r="N1551" s="13">
        <f t="shared" si="298"/>
        <v>0.23080956174545822</v>
      </c>
      <c r="O1551" s="13">
        <f t="shared" si="299"/>
        <v>0.23080956174545822</v>
      </c>
      <c r="Q1551">
        <v>23.67269296086457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0.114285714</v>
      </c>
      <c r="G1552" s="13">
        <f t="shared" si="293"/>
        <v>0</v>
      </c>
      <c r="H1552" s="13">
        <f t="shared" si="294"/>
        <v>0.114285714</v>
      </c>
      <c r="I1552" s="16">
        <f t="shared" si="301"/>
        <v>0.11464395108270266</v>
      </c>
      <c r="J1552" s="13">
        <f t="shared" si="295"/>
        <v>0.11464389773208412</v>
      </c>
      <c r="K1552" s="13">
        <f t="shared" si="296"/>
        <v>5.3350618534064864E-8</v>
      </c>
      <c r="L1552" s="13">
        <f t="shared" si="297"/>
        <v>0</v>
      </c>
      <c r="M1552" s="13">
        <f t="shared" si="302"/>
        <v>0.14146392494076473</v>
      </c>
      <c r="N1552" s="13">
        <f t="shared" si="298"/>
        <v>8.7707633463274134E-2</v>
      </c>
      <c r="O1552" s="13">
        <f t="shared" si="299"/>
        <v>8.7707633463274134E-2</v>
      </c>
      <c r="Q1552">
        <v>24.92726857592449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0.70021458705083572</v>
      </c>
      <c r="G1553" s="13">
        <f t="shared" si="293"/>
        <v>0</v>
      </c>
      <c r="H1553" s="13">
        <f t="shared" si="294"/>
        <v>0.70021458705083572</v>
      </c>
      <c r="I1553" s="16">
        <f t="shared" si="301"/>
        <v>0.7002146404014542</v>
      </c>
      <c r="J1553" s="13">
        <f t="shared" si="295"/>
        <v>0.70020200866830162</v>
      </c>
      <c r="K1553" s="13">
        <f t="shared" si="296"/>
        <v>1.2631733152579372E-5</v>
      </c>
      <c r="L1553" s="13">
        <f t="shared" si="297"/>
        <v>0</v>
      </c>
      <c r="M1553" s="13">
        <f t="shared" si="302"/>
        <v>5.37562914774906E-2</v>
      </c>
      <c r="N1553" s="13">
        <f t="shared" si="298"/>
        <v>3.332890071604417E-2</v>
      </c>
      <c r="O1553" s="13">
        <f t="shared" si="299"/>
        <v>3.332890071604417E-2</v>
      </c>
      <c r="Q1553">
        <v>24.65146600000001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0.29398354147932099</v>
      </c>
      <c r="G1554" s="13">
        <f t="shared" si="293"/>
        <v>0</v>
      </c>
      <c r="H1554" s="13">
        <f t="shared" si="294"/>
        <v>0.29398354147932099</v>
      </c>
      <c r="I1554" s="16">
        <f t="shared" si="301"/>
        <v>0.29399617321247357</v>
      </c>
      <c r="J1554" s="13">
        <f t="shared" si="295"/>
        <v>0.29399512853347376</v>
      </c>
      <c r="K1554" s="13">
        <f t="shared" si="296"/>
        <v>1.0446789998064254E-6</v>
      </c>
      <c r="L1554" s="13">
        <f t="shared" si="297"/>
        <v>0</v>
      </c>
      <c r="M1554" s="13">
        <f t="shared" si="302"/>
        <v>2.042739076144643E-2</v>
      </c>
      <c r="N1554" s="13">
        <f t="shared" si="298"/>
        <v>1.2664982272096786E-2</v>
      </c>
      <c r="O1554" s="13">
        <f t="shared" si="299"/>
        <v>1.2664982272096786E-2</v>
      </c>
      <c r="Q1554">
        <v>23.858041367081992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13.981301149395261</v>
      </c>
      <c r="G1555" s="13">
        <f t="shared" si="293"/>
        <v>0</v>
      </c>
      <c r="H1555" s="13">
        <f t="shared" si="294"/>
        <v>13.981301149395261</v>
      </c>
      <c r="I1555" s="16">
        <f t="shared" si="301"/>
        <v>13.98130219407426</v>
      </c>
      <c r="J1555" s="13">
        <f t="shared" si="295"/>
        <v>13.867105246207048</v>
      </c>
      <c r="K1555" s="13">
        <f t="shared" si="296"/>
        <v>0.11419694786721202</v>
      </c>
      <c r="L1555" s="13">
        <f t="shared" si="297"/>
        <v>0</v>
      </c>
      <c r="M1555" s="13">
        <f t="shared" si="302"/>
        <v>7.7624084893496443E-3</v>
      </c>
      <c r="N1555" s="13">
        <f t="shared" si="298"/>
        <v>4.812693263396779E-3</v>
      </c>
      <c r="O1555" s="13">
        <f t="shared" si="299"/>
        <v>4.812693263396779E-3</v>
      </c>
      <c r="Q1555">
        <v>23.6544227464431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45.860649313525592</v>
      </c>
      <c r="G1556" s="13">
        <f t="shared" si="293"/>
        <v>2.0726071530594044</v>
      </c>
      <c r="H1556" s="13">
        <f t="shared" si="294"/>
        <v>43.78804216046619</v>
      </c>
      <c r="I1556" s="16">
        <f t="shared" si="301"/>
        <v>43.902239108333404</v>
      </c>
      <c r="J1556" s="13">
        <f t="shared" si="295"/>
        <v>37.464903380955867</v>
      </c>
      <c r="K1556" s="13">
        <f t="shared" si="296"/>
        <v>6.4373357273775369</v>
      </c>
      <c r="L1556" s="13">
        <f t="shared" si="297"/>
        <v>0</v>
      </c>
      <c r="M1556" s="13">
        <f t="shared" si="302"/>
        <v>2.9497152259528652E-3</v>
      </c>
      <c r="N1556" s="13">
        <f t="shared" si="298"/>
        <v>1.8288234400907764E-3</v>
      </c>
      <c r="O1556" s="13">
        <f t="shared" si="299"/>
        <v>2.0744359764994953</v>
      </c>
      <c r="Q1556">
        <v>17.795775503725221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11.202498548846959</v>
      </c>
      <c r="G1557" s="13">
        <f t="shared" si="293"/>
        <v>0</v>
      </c>
      <c r="H1557" s="13">
        <f t="shared" si="294"/>
        <v>11.202498548846959</v>
      </c>
      <c r="I1557" s="16">
        <f t="shared" si="301"/>
        <v>17.639834276224498</v>
      </c>
      <c r="J1557" s="13">
        <f t="shared" si="295"/>
        <v>17.028826785501764</v>
      </c>
      <c r="K1557" s="13">
        <f t="shared" si="296"/>
        <v>0.6110074907227343</v>
      </c>
      <c r="L1557" s="13">
        <f t="shared" si="297"/>
        <v>0</v>
      </c>
      <c r="M1557" s="13">
        <f t="shared" si="302"/>
        <v>1.1208917858620889E-3</v>
      </c>
      <c r="N1557" s="13">
        <f t="shared" si="298"/>
        <v>6.9495290723449509E-4</v>
      </c>
      <c r="O1557" s="13">
        <f t="shared" si="299"/>
        <v>6.9495290723449509E-4</v>
      </c>
      <c r="Q1557">
        <v>16.427902114994211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37.795383245796558</v>
      </c>
      <c r="G1558" s="13">
        <f t="shared" si="293"/>
        <v>1.1708877861623386</v>
      </c>
      <c r="H1558" s="13">
        <f t="shared" si="294"/>
        <v>36.624495459634218</v>
      </c>
      <c r="I1558" s="16">
        <f t="shared" si="301"/>
        <v>37.235502950356953</v>
      </c>
      <c r="J1558" s="13">
        <f t="shared" si="295"/>
        <v>29.875227316999013</v>
      </c>
      <c r="K1558" s="13">
        <f t="shared" si="296"/>
        <v>7.36027563335794</v>
      </c>
      <c r="L1558" s="13">
        <f t="shared" si="297"/>
        <v>0</v>
      </c>
      <c r="M1558" s="13">
        <f t="shared" si="302"/>
        <v>4.259388786275938E-4</v>
      </c>
      <c r="N1558" s="13">
        <f t="shared" si="298"/>
        <v>2.6408210474910816E-4</v>
      </c>
      <c r="O1558" s="13">
        <f t="shared" si="299"/>
        <v>1.1711518682670876</v>
      </c>
      <c r="Q1558">
        <v>12.600334593548389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28.963790680119441</v>
      </c>
      <c r="G1559" s="13">
        <f t="shared" si="293"/>
        <v>0.18349096749079447</v>
      </c>
      <c r="H1559" s="13">
        <f t="shared" si="294"/>
        <v>28.780299712628647</v>
      </c>
      <c r="I1559" s="16">
        <f t="shared" si="301"/>
        <v>36.140575345986591</v>
      </c>
      <c r="J1559" s="13">
        <f t="shared" si="295"/>
        <v>30.139775425960782</v>
      </c>
      <c r="K1559" s="13">
        <f t="shared" si="296"/>
        <v>6.0007999200258091</v>
      </c>
      <c r="L1559" s="13">
        <f t="shared" si="297"/>
        <v>0</v>
      </c>
      <c r="M1559" s="13">
        <f t="shared" si="302"/>
        <v>1.6185677387848564E-4</v>
      </c>
      <c r="N1559" s="13">
        <f t="shared" si="298"/>
        <v>1.003511998046611E-4</v>
      </c>
      <c r="O1559" s="13">
        <f t="shared" si="299"/>
        <v>0.18359131869059914</v>
      </c>
      <c r="Q1559">
        <v>13.87181785752731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3.8930519105660299</v>
      </c>
      <c r="G1560" s="13">
        <f t="shared" si="293"/>
        <v>0</v>
      </c>
      <c r="H1560" s="13">
        <f t="shared" si="294"/>
        <v>3.8930519105660299</v>
      </c>
      <c r="I1560" s="16">
        <f t="shared" si="301"/>
        <v>9.8938518305918386</v>
      </c>
      <c r="J1560" s="13">
        <f t="shared" si="295"/>
        <v>9.8036727165689577</v>
      </c>
      <c r="K1560" s="13">
        <f t="shared" si="296"/>
        <v>9.0179114022880924E-2</v>
      </c>
      <c r="L1560" s="13">
        <f t="shared" si="297"/>
        <v>0</v>
      </c>
      <c r="M1560" s="13">
        <f t="shared" si="302"/>
        <v>6.1505574073824544E-5</v>
      </c>
      <c r="N1560" s="13">
        <f t="shared" si="298"/>
        <v>3.8133455925771219E-5</v>
      </c>
      <c r="O1560" s="13">
        <f t="shared" si="299"/>
        <v>3.8133455925771219E-5</v>
      </c>
      <c r="Q1560">
        <v>17.973812097289422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12.62476914191601</v>
      </c>
      <c r="G1561" s="13">
        <f t="shared" si="293"/>
        <v>0</v>
      </c>
      <c r="H1561" s="13">
        <f t="shared" si="294"/>
        <v>12.62476914191601</v>
      </c>
      <c r="I1561" s="16">
        <f t="shared" si="301"/>
        <v>12.714948255938891</v>
      </c>
      <c r="J1561" s="13">
        <f t="shared" si="295"/>
        <v>12.584805024878772</v>
      </c>
      <c r="K1561" s="13">
        <f t="shared" si="296"/>
        <v>0.13014323106011894</v>
      </c>
      <c r="L1561" s="13">
        <f t="shared" si="297"/>
        <v>0</v>
      </c>
      <c r="M1561" s="13">
        <f t="shared" si="302"/>
        <v>2.3372118148053325E-5</v>
      </c>
      <c r="N1561" s="13">
        <f t="shared" si="298"/>
        <v>1.4490713251793062E-5</v>
      </c>
      <c r="O1561" s="13">
        <f t="shared" si="299"/>
        <v>1.4490713251793062E-5</v>
      </c>
      <c r="Q1561">
        <v>20.686452318665211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14.499787392649781</v>
      </c>
      <c r="G1562" s="13">
        <f t="shared" si="293"/>
        <v>0</v>
      </c>
      <c r="H1562" s="13">
        <f t="shared" si="294"/>
        <v>14.499787392649781</v>
      </c>
      <c r="I1562" s="16">
        <f t="shared" si="301"/>
        <v>14.6299306237099</v>
      </c>
      <c r="J1562" s="13">
        <f t="shared" si="295"/>
        <v>14.493121746435111</v>
      </c>
      <c r="K1562" s="13">
        <f t="shared" si="296"/>
        <v>0.13680887727478819</v>
      </c>
      <c r="L1562" s="13">
        <f t="shared" si="297"/>
        <v>0</v>
      </c>
      <c r="M1562" s="13">
        <f t="shared" si="302"/>
        <v>8.8814048962602629E-6</v>
      </c>
      <c r="N1562" s="13">
        <f t="shared" si="298"/>
        <v>5.5064710356813632E-6</v>
      </c>
      <c r="O1562" s="13">
        <f t="shared" si="299"/>
        <v>5.5064710356813632E-6</v>
      </c>
      <c r="Q1562">
        <v>23.32384342820097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0.92517468918313239</v>
      </c>
      <c r="G1563" s="13">
        <f t="shared" si="293"/>
        <v>0</v>
      </c>
      <c r="H1563" s="13">
        <f t="shared" si="294"/>
        <v>0.92517468918313239</v>
      </c>
      <c r="I1563" s="16">
        <f t="shared" si="301"/>
        <v>1.0619835664579207</v>
      </c>
      <c r="J1563" s="13">
        <f t="shared" si="295"/>
        <v>1.0619351545142544</v>
      </c>
      <c r="K1563" s="13">
        <f t="shared" si="296"/>
        <v>4.841194366633772E-5</v>
      </c>
      <c r="L1563" s="13">
        <f t="shared" si="297"/>
        <v>0</v>
      </c>
      <c r="M1563" s="13">
        <f t="shared" si="302"/>
        <v>3.3749338605788997E-6</v>
      </c>
      <c r="N1563" s="13">
        <f t="shared" si="298"/>
        <v>2.0924589935589177E-6</v>
      </c>
      <c r="O1563" s="13">
        <f t="shared" si="299"/>
        <v>2.0924589935589177E-6</v>
      </c>
      <c r="Q1563">
        <v>23.978550083138231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4.1298334267688142E-2</v>
      </c>
      <c r="G1564" s="13">
        <f t="shared" si="293"/>
        <v>0</v>
      </c>
      <c r="H1564" s="13">
        <f t="shared" si="294"/>
        <v>4.1298334267688142E-2</v>
      </c>
      <c r="I1564" s="16">
        <f t="shared" si="301"/>
        <v>4.1346746211354479E-2</v>
      </c>
      <c r="J1564" s="13">
        <f t="shared" si="295"/>
        <v>4.1346744347703787E-2</v>
      </c>
      <c r="K1564" s="13">
        <f t="shared" si="296"/>
        <v>1.8636506921021478E-9</v>
      </c>
      <c r="L1564" s="13">
        <f t="shared" si="297"/>
        <v>0</v>
      </c>
      <c r="M1564" s="13">
        <f t="shared" si="302"/>
        <v>1.2824748670199819E-6</v>
      </c>
      <c r="N1564" s="13">
        <f t="shared" si="298"/>
        <v>7.9513441755238876E-7</v>
      </c>
      <c r="O1564" s="13">
        <f t="shared" si="299"/>
        <v>7.9513441755238876E-7</v>
      </c>
      <c r="Q1564">
        <v>27.060421000000009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0.81568539739445356</v>
      </c>
      <c r="G1565" s="13">
        <f t="shared" si="293"/>
        <v>0</v>
      </c>
      <c r="H1565" s="13">
        <f t="shared" si="294"/>
        <v>0.81568539739445356</v>
      </c>
      <c r="I1565" s="16">
        <f t="shared" si="301"/>
        <v>0.81568539925810424</v>
      </c>
      <c r="J1565" s="13">
        <f t="shared" si="295"/>
        <v>0.81567003361544765</v>
      </c>
      <c r="K1565" s="13">
        <f t="shared" si="296"/>
        <v>1.5365642656584022E-5</v>
      </c>
      <c r="L1565" s="13">
        <f t="shared" si="297"/>
        <v>0</v>
      </c>
      <c r="M1565" s="13">
        <f t="shared" si="302"/>
        <v>4.8734044946759317E-7</v>
      </c>
      <c r="N1565" s="13">
        <f t="shared" si="298"/>
        <v>3.0215107866990775E-7</v>
      </c>
      <c r="O1565" s="13">
        <f t="shared" si="299"/>
        <v>3.0215107866990775E-7</v>
      </c>
      <c r="Q1565">
        <v>26.541581338354501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6.2466093922870174</v>
      </c>
      <c r="G1566" s="13">
        <f t="shared" si="293"/>
        <v>0</v>
      </c>
      <c r="H1566" s="13">
        <f t="shared" si="294"/>
        <v>6.2466093922870174</v>
      </c>
      <c r="I1566" s="16">
        <f t="shared" si="301"/>
        <v>6.2466247579296743</v>
      </c>
      <c r="J1566" s="13">
        <f t="shared" si="295"/>
        <v>6.236390626459456</v>
      </c>
      <c r="K1566" s="13">
        <f t="shared" si="296"/>
        <v>1.0234131470218344E-2</v>
      </c>
      <c r="L1566" s="13">
        <f t="shared" si="297"/>
        <v>0</v>
      </c>
      <c r="M1566" s="13">
        <f t="shared" si="302"/>
        <v>1.8518937079768541E-7</v>
      </c>
      <c r="N1566" s="13">
        <f t="shared" si="298"/>
        <v>1.1481740989456496E-7</v>
      </c>
      <c r="O1566" s="13">
        <f t="shared" si="299"/>
        <v>1.1481740989456496E-7</v>
      </c>
      <c r="Q1566">
        <v>23.690128272637459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7.1898498792516916</v>
      </c>
      <c r="G1567" s="13">
        <f t="shared" si="293"/>
        <v>0</v>
      </c>
      <c r="H1567" s="13">
        <f t="shared" si="294"/>
        <v>7.1898498792516916</v>
      </c>
      <c r="I1567" s="16">
        <f t="shared" si="301"/>
        <v>7.20008401072191</v>
      </c>
      <c r="J1567" s="13">
        <f t="shared" si="295"/>
        <v>7.173722652837963</v>
      </c>
      <c r="K1567" s="13">
        <f t="shared" si="296"/>
        <v>2.6361357883947001E-2</v>
      </c>
      <c r="L1567" s="13">
        <f t="shared" si="297"/>
        <v>0</v>
      </c>
      <c r="M1567" s="13">
        <f t="shared" si="302"/>
        <v>7.0371960903120455E-8</v>
      </c>
      <c r="N1567" s="13">
        <f t="shared" si="298"/>
        <v>4.3630615759934682E-8</v>
      </c>
      <c r="O1567" s="13">
        <f t="shared" si="299"/>
        <v>4.3630615759934682E-8</v>
      </c>
      <c r="Q1567">
        <v>19.98482155398397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13.8242767638103</v>
      </c>
      <c r="G1568" s="13">
        <f t="shared" si="293"/>
        <v>0</v>
      </c>
      <c r="H1568" s="13">
        <f t="shared" si="294"/>
        <v>13.8242767638103</v>
      </c>
      <c r="I1568" s="16">
        <f t="shared" si="301"/>
        <v>13.850638121694246</v>
      </c>
      <c r="J1568" s="13">
        <f t="shared" si="295"/>
        <v>13.562483401614001</v>
      </c>
      <c r="K1568" s="13">
        <f t="shared" si="296"/>
        <v>0.28815472008024479</v>
      </c>
      <c r="L1568" s="13">
        <f t="shared" si="297"/>
        <v>0</v>
      </c>
      <c r="M1568" s="13">
        <f t="shared" si="302"/>
        <v>2.6741345143185773E-8</v>
      </c>
      <c r="N1568" s="13">
        <f t="shared" si="298"/>
        <v>1.6579633988775178E-8</v>
      </c>
      <c r="O1568" s="13">
        <f t="shared" si="299"/>
        <v>1.6579633988775178E-8</v>
      </c>
      <c r="Q1568">
        <v>16.766283855529551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31.198133003489431</v>
      </c>
      <c r="G1569" s="13">
        <f t="shared" si="293"/>
        <v>0.43329670586835145</v>
      </c>
      <c r="H1569" s="13">
        <f t="shared" si="294"/>
        <v>30.764836297621081</v>
      </c>
      <c r="I1569" s="16">
        <f t="shared" si="301"/>
        <v>31.052991017701324</v>
      </c>
      <c r="J1569" s="13">
        <f t="shared" si="295"/>
        <v>27.917935837771019</v>
      </c>
      <c r="K1569" s="13">
        <f t="shared" si="296"/>
        <v>3.1350551799303048</v>
      </c>
      <c r="L1569" s="13">
        <f t="shared" si="297"/>
        <v>0</v>
      </c>
      <c r="M1569" s="13">
        <f t="shared" si="302"/>
        <v>1.0161711154410595E-8</v>
      </c>
      <c r="N1569" s="13">
        <f t="shared" si="298"/>
        <v>6.300260915734569E-9</v>
      </c>
      <c r="O1569" s="13">
        <f t="shared" si="299"/>
        <v>0.43329671216861237</v>
      </c>
      <c r="Q1569">
        <v>16.095091765553448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31.9491744183624</v>
      </c>
      <c r="G1570" s="13">
        <f t="shared" si="293"/>
        <v>0.51726524248519978</v>
      </c>
      <c r="H1570" s="13">
        <f t="shared" si="294"/>
        <v>31.431909175877202</v>
      </c>
      <c r="I1570" s="16">
        <f t="shared" si="301"/>
        <v>34.566964355807507</v>
      </c>
      <c r="J1570" s="13">
        <f t="shared" si="295"/>
        <v>28.746652769055629</v>
      </c>
      <c r="K1570" s="13">
        <f t="shared" si="296"/>
        <v>5.8203115867518775</v>
      </c>
      <c r="L1570" s="13">
        <f t="shared" si="297"/>
        <v>0</v>
      </c>
      <c r="M1570" s="13">
        <f t="shared" si="302"/>
        <v>3.8614502386760259E-9</v>
      </c>
      <c r="N1570" s="13">
        <f t="shared" si="298"/>
        <v>2.3940991479791361E-9</v>
      </c>
      <c r="O1570" s="13">
        <f t="shared" si="299"/>
        <v>0.51726524487929892</v>
      </c>
      <c r="Q1570">
        <v>13.09171002167229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57.087755267692557</v>
      </c>
      <c r="G1571" s="13">
        <f t="shared" si="293"/>
        <v>3.3278290872228586</v>
      </c>
      <c r="H1571" s="13">
        <f t="shared" si="294"/>
        <v>53.759926180469698</v>
      </c>
      <c r="I1571" s="16">
        <f t="shared" si="301"/>
        <v>59.580237767221575</v>
      </c>
      <c r="J1571" s="13">
        <f t="shared" si="295"/>
        <v>37.796262478523147</v>
      </c>
      <c r="K1571" s="13">
        <f t="shared" si="296"/>
        <v>21.783975288698429</v>
      </c>
      <c r="L1571" s="13">
        <f t="shared" si="297"/>
        <v>10.720369057379628</v>
      </c>
      <c r="M1571" s="13">
        <f t="shared" si="302"/>
        <v>10.720369058846979</v>
      </c>
      <c r="N1571" s="13">
        <f t="shared" si="298"/>
        <v>6.6466288164851264</v>
      </c>
      <c r="O1571" s="13">
        <f t="shared" si="299"/>
        <v>9.9744579037079859</v>
      </c>
      <c r="Q1571">
        <v>12.25678059354839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9.0496949591949143</v>
      </c>
      <c r="G1572" s="13">
        <f t="shared" si="293"/>
        <v>0</v>
      </c>
      <c r="H1572" s="13">
        <f t="shared" si="294"/>
        <v>9.0496949591949143</v>
      </c>
      <c r="I1572" s="16">
        <f t="shared" si="301"/>
        <v>20.113301190513717</v>
      </c>
      <c r="J1572" s="13">
        <f t="shared" si="295"/>
        <v>19.139557438938066</v>
      </c>
      <c r="K1572" s="13">
        <f t="shared" si="296"/>
        <v>0.97374375157565041</v>
      </c>
      <c r="L1572" s="13">
        <f t="shared" si="297"/>
        <v>0</v>
      </c>
      <c r="M1572" s="13">
        <f t="shared" si="302"/>
        <v>4.0737402423618523</v>
      </c>
      <c r="N1572" s="13">
        <f t="shared" si="298"/>
        <v>2.5257189502643485</v>
      </c>
      <c r="O1572" s="13">
        <f t="shared" si="299"/>
        <v>2.5257189502643485</v>
      </c>
      <c r="Q1572">
        <v>15.75687753124426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15.64244667803027</v>
      </c>
      <c r="G1573" s="13">
        <f t="shared" si="293"/>
        <v>0</v>
      </c>
      <c r="H1573" s="13">
        <f t="shared" si="294"/>
        <v>15.64244667803027</v>
      </c>
      <c r="I1573" s="16">
        <f t="shared" si="301"/>
        <v>16.616190429605922</v>
      </c>
      <c r="J1573" s="13">
        <f t="shared" si="295"/>
        <v>16.153519542113607</v>
      </c>
      <c r="K1573" s="13">
        <f t="shared" si="296"/>
        <v>0.46267088749231533</v>
      </c>
      <c r="L1573" s="13">
        <f t="shared" si="297"/>
        <v>0</v>
      </c>
      <c r="M1573" s="13">
        <f t="shared" si="302"/>
        <v>1.5480212920975038</v>
      </c>
      <c r="N1573" s="13">
        <f t="shared" si="298"/>
        <v>0.95977320110045239</v>
      </c>
      <c r="O1573" s="13">
        <f t="shared" si="299"/>
        <v>0.95977320110045239</v>
      </c>
      <c r="Q1573">
        <v>17.204793378642581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1.8161830008787569</v>
      </c>
      <c r="G1574" s="13">
        <f t="shared" si="293"/>
        <v>0</v>
      </c>
      <c r="H1574" s="13">
        <f t="shared" si="294"/>
        <v>1.8161830008787569</v>
      </c>
      <c r="I1574" s="16">
        <f t="shared" si="301"/>
        <v>2.2788538883710725</v>
      </c>
      <c r="J1574" s="13">
        <f t="shared" si="295"/>
        <v>2.2780332631718774</v>
      </c>
      <c r="K1574" s="13">
        <f t="shared" si="296"/>
        <v>8.2062519919512411E-4</v>
      </c>
      <c r="L1574" s="13">
        <f t="shared" si="297"/>
        <v>0</v>
      </c>
      <c r="M1574" s="13">
        <f t="shared" si="302"/>
        <v>0.58824809099705144</v>
      </c>
      <c r="N1574" s="13">
        <f t="shared" si="298"/>
        <v>0.36471381641817191</v>
      </c>
      <c r="O1574" s="13">
        <f t="shared" si="299"/>
        <v>0.36471381641817191</v>
      </c>
      <c r="Q1574">
        <v>20.14923361768771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0.24765237200511581</v>
      </c>
      <c r="G1575" s="13">
        <f t="shared" si="293"/>
        <v>0</v>
      </c>
      <c r="H1575" s="13">
        <f t="shared" si="294"/>
        <v>0.24765237200511581</v>
      </c>
      <c r="I1575" s="16">
        <f t="shared" si="301"/>
        <v>0.24847299720431093</v>
      </c>
      <c r="J1575" s="13">
        <f t="shared" si="295"/>
        <v>0.24847236357555183</v>
      </c>
      <c r="K1575" s="13">
        <f t="shared" si="296"/>
        <v>6.3362875910022431E-7</v>
      </c>
      <c r="L1575" s="13">
        <f t="shared" si="297"/>
        <v>0</v>
      </c>
      <c r="M1575" s="13">
        <f t="shared" si="302"/>
        <v>0.22353427457887953</v>
      </c>
      <c r="N1575" s="13">
        <f t="shared" si="298"/>
        <v>0.13859125023890531</v>
      </c>
      <c r="O1575" s="13">
        <f t="shared" si="299"/>
        <v>0.13859125023890531</v>
      </c>
      <c r="Q1575">
        <v>23.824542117373731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9.0621574764697468E-2</v>
      </c>
      <c r="G1576" s="13">
        <f t="shared" si="293"/>
        <v>0</v>
      </c>
      <c r="H1576" s="13">
        <f t="shared" si="294"/>
        <v>9.0621574764697468E-2</v>
      </c>
      <c r="I1576" s="16">
        <f t="shared" si="301"/>
        <v>9.0622208393456569E-2</v>
      </c>
      <c r="J1576" s="13">
        <f t="shared" si="295"/>
        <v>9.0622189670279865E-2</v>
      </c>
      <c r="K1576" s="13">
        <f t="shared" si="296"/>
        <v>1.8723176703483446E-8</v>
      </c>
      <c r="L1576" s="13">
        <f t="shared" si="297"/>
        <v>0</v>
      </c>
      <c r="M1576" s="13">
        <f t="shared" si="302"/>
        <v>8.4943024339974221E-2</v>
      </c>
      <c r="N1576" s="13">
        <f t="shared" si="298"/>
        <v>5.266467509078402E-2</v>
      </c>
      <c r="O1576" s="13">
        <f t="shared" si="299"/>
        <v>5.266467509078402E-2</v>
      </c>
      <c r="Q1576">
        <v>27.402984000000011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0.38746365116694392</v>
      </c>
      <c r="G1577" s="13">
        <f t="shared" si="293"/>
        <v>0</v>
      </c>
      <c r="H1577" s="13">
        <f t="shared" si="294"/>
        <v>0.38746365116694392</v>
      </c>
      <c r="I1577" s="16">
        <f t="shared" si="301"/>
        <v>0.3874636698901206</v>
      </c>
      <c r="J1577" s="13">
        <f t="shared" si="295"/>
        <v>0.38746203016487885</v>
      </c>
      <c r="K1577" s="13">
        <f t="shared" si="296"/>
        <v>1.6397252417532648E-6</v>
      </c>
      <c r="L1577" s="13">
        <f t="shared" si="297"/>
        <v>0</v>
      </c>
      <c r="M1577" s="13">
        <f t="shared" si="302"/>
        <v>3.2278349249190201E-2</v>
      </c>
      <c r="N1577" s="13">
        <f t="shared" si="298"/>
        <v>2.0012576534497926E-2</v>
      </c>
      <c r="O1577" s="13">
        <f t="shared" si="299"/>
        <v>2.0012576534497926E-2</v>
      </c>
      <c r="Q1577">
        <v>26.573600879995659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16.542460259552492</v>
      </c>
      <c r="G1578" s="13">
        <f t="shared" si="293"/>
        <v>0</v>
      </c>
      <c r="H1578" s="13">
        <f t="shared" si="294"/>
        <v>16.542460259552492</v>
      </c>
      <c r="I1578" s="16">
        <f t="shared" si="301"/>
        <v>16.542461899277733</v>
      </c>
      <c r="J1578" s="13">
        <f t="shared" si="295"/>
        <v>16.358719186313142</v>
      </c>
      <c r="K1578" s="13">
        <f t="shared" si="296"/>
        <v>0.18374271296459099</v>
      </c>
      <c r="L1578" s="13">
        <f t="shared" si="297"/>
        <v>0</v>
      </c>
      <c r="M1578" s="13">
        <f t="shared" si="302"/>
        <v>1.2265772714692275E-2</v>
      </c>
      <c r="N1578" s="13">
        <f t="shared" si="298"/>
        <v>7.6047790831092104E-3</v>
      </c>
      <c r="O1578" s="13">
        <f t="shared" si="299"/>
        <v>7.6047790831092104E-3</v>
      </c>
      <c r="Q1578">
        <v>23.829573033854899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13.697488042226039</v>
      </c>
      <c r="G1579" s="13">
        <f t="shared" si="293"/>
        <v>0</v>
      </c>
      <c r="H1579" s="13">
        <f t="shared" si="294"/>
        <v>13.697488042226039</v>
      </c>
      <c r="I1579" s="16">
        <f t="shared" si="301"/>
        <v>13.88123075519063</v>
      </c>
      <c r="J1579" s="13">
        <f t="shared" si="295"/>
        <v>13.748249357856144</v>
      </c>
      <c r="K1579" s="13">
        <f t="shared" si="296"/>
        <v>0.13298139733448622</v>
      </c>
      <c r="L1579" s="13">
        <f t="shared" si="297"/>
        <v>0</v>
      </c>
      <c r="M1579" s="13">
        <f t="shared" si="302"/>
        <v>4.6609936315830649E-3</v>
      </c>
      <c r="N1579" s="13">
        <f t="shared" si="298"/>
        <v>2.8898160515815003E-3</v>
      </c>
      <c r="O1579" s="13">
        <f t="shared" si="299"/>
        <v>2.8898160515815003E-3</v>
      </c>
      <c r="Q1579">
        <v>22.403420110879189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29.51934137746095</v>
      </c>
      <c r="G1580" s="13">
        <f t="shared" si="293"/>
        <v>0.24560309359788318</v>
      </c>
      <c r="H1580" s="13">
        <f t="shared" si="294"/>
        <v>29.273738283863068</v>
      </c>
      <c r="I1580" s="16">
        <f t="shared" si="301"/>
        <v>29.406719681197554</v>
      </c>
      <c r="J1580" s="13">
        <f t="shared" si="295"/>
        <v>27.05695394608448</v>
      </c>
      <c r="K1580" s="13">
        <f t="shared" si="296"/>
        <v>2.3497657351130741</v>
      </c>
      <c r="L1580" s="13">
        <f t="shared" si="297"/>
        <v>0</v>
      </c>
      <c r="M1580" s="13">
        <f t="shared" si="302"/>
        <v>1.7711775800015647E-3</v>
      </c>
      <c r="N1580" s="13">
        <f t="shared" si="298"/>
        <v>1.0981300996009702E-3</v>
      </c>
      <c r="O1580" s="13">
        <f t="shared" si="299"/>
        <v>0.24670122369748415</v>
      </c>
      <c r="Q1580">
        <v>17.234275142758559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37.774869940156712</v>
      </c>
      <c r="G1581" s="13">
        <f t="shared" si="293"/>
        <v>1.1685943410584581</v>
      </c>
      <c r="H1581" s="13">
        <f t="shared" si="294"/>
        <v>36.606275599098254</v>
      </c>
      <c r="I1581" s="16">
        <f t="shared" si="301"/>
        <v>38.956041334211328</v>
      </c>
      <c r="J1581" s="13">
        <f t="shared" si="295"/>
        <v>32.944870274292555</v>
      </c>
      <c r="K1581" s="13">
        <f t="shared" si="296"/>
        <v>6.0111710599187731</v>
      </c>
      <c r="L1581" s="13">
        <f t="shared" si="297"/>
        <v>0</v>
      </c>
      <c r="M1581" s="13">
        <f t="shared" si="302"/>
        <v>6.7304748040059449E-4</v>
      </c>
      <c r="N1581" s="13">
        <f t="shared" si="298"/>
        <v>4.1728943784836856E-4</v>
      </c>
      <c r="O1581" s="13">
        <f t="shared" si="299"/>
        <v>1.1690116304963065</v>
      </c>
      <c r="Q1581">
        <v>15.633712979921929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56.014771469166199</v>
      </c>
      <c r="G1582" s="13">
        <f t="shared" si="293"/>
        <v>3.2078664891668183</v>
      </c>
      <c r="H1582" s="13">
        <f t="shared" si="294"/>
        <v>52.806904979999381</v>
      </c>
      <c r="I1582" s="16">
        <f t="shared" si="301"/>
        <v>58.818076039918154</v>
      </c>
      <c r="J1582" s="13">
        <f t="shared" si="295"/>
        <v>35.492594700694745</v>
      </c>
      <c r="K1582" s="13">
        <f t="shared" si="296"/>
        <v>23.325481339223408</v>
      </c>
      <c r="L1582" s="13">
        <f t="shared" si="297"/>
        <v>12.273209467137859</v>
      </c>
      <c r="M1582" s="13">
        <f t="shared" si="302"/>
        <v>12.273465225180411</v>
      </c>
      <c r="N1582" s="13">
        <f t="shared" si="298"/>
        <v>7.6095484396118547</v>
      </c>
      <c r="O1582" s="13">
        <f t="shared" si="299"/>
        <v>10.817414928778673</v>
      </c>
      <c r="Q1582">
        <v>10.86723559354839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1.680331282089474</v>
      </c>
      <c r="G1583" s="13">
        <f t="shared" si="293"/>
        <v>0</v>
      </c>
      <c r="H1583" s="13">
        <f t="shared" si="294"/>
        <v>1.680331282089474</v>
      </c>
      <c r="I1583" s="16">
        <f t="shared" si="301"/>
        <v>12.732603154175022</v>
      </c>
      <c r="J1583" s="13">
        <f t="shared" si="295"/>
        <v>12.450170823906124</v>
      </c>
      <c r="K1583" s="13">
        <f t="shared" si="296"/>
        <v>0.28243233026889847</v>
      </c>
      <c r="L1583" s="13">
        <f t="shared" si="297"/>
        <v>0</v>
      </c>
      <c r="M1583" s="13">
        <f t="shared" si="302"/>
        <v>4.6639167855685564</v>
      </c>
      <c r="N1583" s="13">
        <f t="shared" si="298"/>
        <v>2.8916284070525049</v>
      </c>
      <c r="O1583" s="13">
        <f t="shared" si="299"/>
        <v>2.8916284070525049</v>
      </c>
      <c r="Q1583">
        <v>15.091628349599789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58.284309707786669</v>
      </c>
      <c r="G1584" s="13">
        <f t="shared" si="293"/>
        <v>3.4616072295828091</v>
      </c>
      <c r="H1584" s="13">
        <f t="shared" si="294"/>
        <v>54.822702478203858</v>
      </c>
      <c r="I1584" s="16">
        <f t="shared" si="301"/>
        <v>55.105134808472755</v>
      </c>
      <c r="J1584" s="13">
        <f t="shared" si="295"/>
        <v>39.748316111482346</v>
      </c>
      <c r="K1584" s="13">
        <f t="shared" si="296"/>
        <v>15.356818696990409</v>
      </c>
      <c r="L1584" s="13">
        <f t="shared" si="297"/>
        <v>4.2459549789858047</v>
      </c>
      <c r="M1584" s="13">
        <f t="shared" si="302"/>
        <v>6.0182433575018557</v>
      </c>
      <c r="N1584" s="13">
        <f t="shared" si="298"/>
        <v>3.7313108816511504</v>
      </c>
      <c r="O1584" s="13">
        <f t="shared" si="299"/>
        <v>7.1929181112339595</v>
      </c>
      <c r="Q1584">
        <v>14.586748660027419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34.29360585131267</v>
      </c>
      <c r="G1585" s="13">
        <f t="shared" si="293"/>
        <v>0.77937925207902703</v>
      </c>
      <c r="H1585" s="13">
        <f t="shared" si="294"/>
        <v>33.514226599233645</v>
      </c>
      <c r="I1585" s="16">
        <f t="shared" si="301"/>
        <v>44.625090317238246</v>
      </c>
      <c r="J1585" s="13">
        <f t="shared" si="295"/>
        <v>36.280071065338987</v>
      </c>
      <c r="K1585" s="13">
        <f t="shared" si="296"/>
        <v>8.3450192518992594</v>
      </c>
      <c r="L1585" s="13">
        <f t="shared" si="297"/>
        <v>0</v>
      </c>
      <c r="M1585" s="13">
        <f t="shared" si="302"/>
        <v>2.2869324758507052</v>
      </c>
      <c r="N1585" s="13">
        <f t="shared" si="298"/>
        <v>1.4178981350274373</v>
      </c>
      <c r="O1585" s="13">
        <f t="shared" si="299"/>
        <v>2.1972773871064644</v>
      </c>
      <c r="Q1585">
        <v>15.766360815598009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2.5562881216745592</v>
      </c>
      <c r="G1586" s="13">
        <f t="shared" si="293"/>
        <v>0</v>
      </c>
      <c r="H1586" s="13">
        <f t="shared" si="294"/>
        <v>2.5562881216745592</v>
      </c>
      <c r="I1586" s="16">
        <f t="shared" si="301"/>
        <v>10.901307373573818</v>
      </c>
      <c r="J1586" s="13">
        <f t="shared" si="295"/>
        <v>10.822879537320869</v>
      </c>
      <c r="K1586" s="13">
        <f t="shared" si="296"/>
        <v>7.8427836252949135E-2</v>
      </c>
      <c r="L1586" s="13">
        <f t="shared" si="297"/>
        <v>0</v>
      </c>
      <c r="M1586" s="13">
        <f t="shared" si="302"/>
        <v>0.86903434082326791</v>
      </c>
      <c r="N1586" s="13">
        <f t="shared" si="298"/>
        <v>0.53880129131042609</v>
      </c>
      <c r="O1586" s="13">
        <f t="shared" si="299"/>
        <v>0.53880129131042609</v>
      </c>
      <c r="Q1586">
        <v>21.035264677667929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0.67896197117663348</v>
      </c>
      <c r="G1587" s="13">
        <f t="shared" si="293"/>
        <v>0</v>
      </c>
      <c r="H1587" s="13">
        <f t="shared" si="294"/>
        <v>0.67896197117663348</v>
      </c>
      <c r="I1587" s="16">
        <f t="shared" si="301"/>
        <v>0.75738980742958262</v>
      </c>
      <c r="J1587" s="13">
        <f t="shared" si="295"/>
        <v>0.75737324022226815</v>
      </c>
      <c r="K1587" s="13">
        <f t="shared" si="296"/>
        <v>1.6567207314466259E-5</v>
      </c>
      <c r="L1587" s="13">
        <f t="shared" si="297"/>
        <v>0</v>
      </c>
      <c r="M1587" s="13">
        <f t="shared" si="302"/>
        <v>0.33023304951284183</v>
      </c>
      <c r="N1587" s="13">
        <f t="shared" si="298"/>
        <v>0.20474449069796194</v>
      </c>
      <c r="O1587" s="13">
        <f t="shared" si="299"/>
        <v>0.20474449069796194</v>
      </c>
      <c r="Q1587">
        <v>24.395419309868331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2.1428571E-2</v>
      </c>
      <c r="G1588" s="13">
        <f t="shared" si="293"/>
        <v>0</v>
      </c>
      <c r="H1588" s="13">
        <f t="shared" si="294"/>
        <v>2.1428571E-2</v>
      </c>
      <c r="I1588" s="16">
        <f t="shared" si="301"/>
        <v>2.1445138207314467E-2</v>
      </c>
      <c r="J1588" s="13">
        <f t="shared" si="295"/>
        <v>2.1445137949671508E-2</v>
      </c>
      <c r="K1588" s="13">
        <f t="shared" si="296"/>
        <v>2.5764295905061907E-10</v>
      </c>
      <c r="L1588" s="13">
        <f t="shared" si="297"/>
        <v>0</v>
      </c>
      <c r="M1588" s="13">
        <f t="shared" si="302"/>
        <v>0.12548855881487989</v>
      </c>
      <c r="N1588" s="13">
        <f t="shared" si="298"/>
        <v>7.780290646522553E-2</v>
      </c>
      <c r="O1588" s="13">
        <f t="shared" si="299"/>
        <v>7.780290646522553E-2</v>
      </c>
      <c r="Q1588">
        <v>27.127776000000011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0.28603679497771489</v>
      </c>
      <c r="G1589" s="13">
        <f t="shared" si="293"/>
        <v>0</v>
      </c>
      <c r="H1589" s="13">
        <f t="shared" si="294"/>
        <v>0.28603679497771489</v>
      </c>
      <c r="I1589" s="16">
        <f t="shared" si="301"/>
        <v>0.28603679523535785</v>
      </c>
      <c r="J1589" s="13">
        <f t="shared" si="295"/>
        <v>0.28603613694210211</v>
      </c>
      <c r="K1589" s="13">
        <f t="shared" si="296"/>
        <v>6.5829325573973918E-7</v>
      </c>
      <c r="L1589" s="13">
        <f t="shared" si="297"/>
        <v>0</v>
      </c>
      <c r="M1589" s="13">
        <f t="shared" si="302"/>
        <v>4.7685652349654356E-2</v>
      </c>
      <c r="N1589" s="13">
        <f t="shared" si="298"/>
        <v>2.9565104456785701E-2</v>
      </c>
      <c r="O1589" s="13">
        <f t="shared" si="299"/>
        <v>2.9565104456785701E-2</v>
      </c>
      <c r="Q1589">
        <v>26.589089162612929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9.0857858231485764</v>
      </c>
      <c r="G1590" s="13">
        <f t="shared" si="293"/>
        <v>0</v>
      </c>
      <c r="H1590" s="13">
        <f t="shared" si="294"/>
        <v>9.0857858231485764</v>
      </c>
      <c r="I1590" s="16">
        <f t="shared" si="301"/>
        <v>9.0857864814418328</v>
      </c>
      <c r="J1590" s="13">
        <f t="shared" si="295"/>
        <v>9.0606923445948198</v>
      </c>
      <c r="K1590" s="13">
        <f t="shared" si="296"/>
        <v>2.5094136847013004E-2</v>
      </c>
      <c r="L1590" s="13">
        <f t="shared" si="297"/>
        <v>0</v>
      </c>
      <c r="M1590" s="13">
        <f t="shared" si="302"/>
        <v>1.8120547892868655E-2</v>
      </c>
      <c r="N1590" s="13">
        <f t="shared" si="298"/>
        <v>1.1234739693578567E-2</v>
      </c>
      <c r="O1590" s="13">
        <f t="shared" si="299"/>
        <v>1.1234739693578567E-2</v>
      </c>
      <c r="Q1590">
        <v>25.304710511130541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1.667992542818143</v>
      </c>
      <c r="G1591" s="13">
        <f t="shared" si="293"/>
        <v>0</v>
      </c>
      <c r="H1591" s="13">
        <f t="shared" si="294"/>
        <v>1.667992542818143</v>
      </c>
      <c r="I1591" s="16">
        <f t="shared" si="301"/>
        <v>1.693086679665156</v>
      </c>
      <c r="J1591" s="13">
        <f t="shared" si="295"/>
        <v>1.692825527569543</v>
      </c>
      <c r="K1591" s="13">
        <f t="shared" si="296"/>
        <v>2.6115209561305974E-4</v>
      </c>
      <c r="L1591" s="13">
        <f t="shared" si="297"/>
        <v>0</v>
      </c>
      <c r="M1591" s="13">
        <f t="shared" si="302"/>
        <v>6.8858081992900881E-3</v>
      </c>
      <c r="N1591" s="13">
        <f t="shared" si="298"/>
        <v>4.2692010835598546E-3</v>
      </c>
      <c r="O1591" s="13">
        <f t="shared" si="299"/>
        <v>4.2692010835598546E-3</v>
      </c>
      <c r="Q1591">
        <v>21.943746857798558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10.97119967190881</v>
      </c>
      <c r="G1592" s="13">
        <f t="shared" si="293"/>
        <v>0</v>
      </c>
      <c r="H1592" s="13">
        <f t="shared" si="294"/>
        <v>10.97119967190881</v>
      </c>
      <c r="I1592" s="16">
        <f t="shared" si="301"/>
        <v>10.971460824004422</v>
      </c>
      <c r="J1592" s="13">
        <f t="shared" si="295"/>
        <v>10.844104112920013</v>
      </c>
      <c r="K1592" s="13">
        <f t="shared" si="296"/>
        <v>0.12735671108440982</v>
      </c>
      <c r="L1592" s="13">
        <f t="shared" si="297"/>
        <v>0</v>
      </c>
      <c r="M1592" s="13">
        <f t="shared" si="302"/>
        <v>2.6166071157302335E-3</v>
      </c>
      <c r="N1592" s="13">
        <f t="shared" si="298"/>
        <v>1.6222964117527448E-3</v>
      </c>
      <c r="O1592" s="13">
        <f t="shared" si="299"/>
        <v>1.6222964117527448E-3</v>
      </c>
      <c r="Q1592">
        <v>17.69893250583921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64.426242313388315</v>
      </c>
      <c r="G1593" s="13">
        <f t="shared" si="293"/>
        <v>4.1482925210709052</v>
      </c>
      <c r="H1593" s="13">
        <f t="shared" si="294"/>
        <v>60.277949792317408</v>
      </c>
      <c r="I1593" s="16">
        <f t="shared" si="301"/>
        <v>60.405306503401818</v>
      </c>
      <c r="J1593" s="13">
        <f t="shared" si="295"/>
        <v>36.550159398753905</v>
      </c>
      <c r="K1593" s="13">
        <f t="shared" si="296"/>
        <v>23.855147104647912</v>
      </c>
      <c r="L1593" s="13">
        <f t="shared" si="297"/>
        <v>12.806769749912347</v>
      </c>
      <c r="M1593" s="13">
        <f t="shared" si="302"/>
        <v>12.807764060616323</v>
      </c>
      <c r="N1593" s="13">
        <f t="shared" si="298"/>
        <v>7.9408137175821203</v>
      </c>
      <c r="O1593" s="13">
        <f t="shared" si="299"/>
        <v>12.089106238653025</v>
      </c>
      <c r="Q1593">
        <v>11.32674059354839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45.086468136625562</v>
      </c>
      <c r="G1594" s="13">
        <f t="shared" si="293"/>
        <v>1.9860515261482037</v>
      </c>
      <c r="H1594" s="13">
        <f t="shared" si="294"/>
        <v>43.10041661047736</v>
      </c>
      <c r="I1594" s="16">
        <f t="shared" si="301"/>
        <v>54.148793965212917</v>
      </c>
      <c r="J1594" s="13">
        <f t="shared" si="295"/>
        <v>36.598528348782189</v>
      </c>
      <c r="K1594" s="13">
        <f t="shared" si="296"/>
        <v>17.550265616430728</v>
      </c>
      <c r="L1594" s="13">
        <f t="shared" si="297"/>
        <v>6.4555298372918433</v>
      </c>
      <c r="M1594" s="13">
        <f t="shared" si="302"/>
        <v>11.322480180326046</v>
      </c>
      <c r="N1594" s="13">
        <f t="shared" si="298"/>
        <v>7.0199377118021484</v>
      </c>
      <c r="O1594" s="13">
        <f t="shared" si="299"/>
        <v>9.0059892379503523</v>
      </c>
      <c r="Q1594">
        <v>12.4845272294165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11.651866362736</v>
      </c>
      <c r="G1595" s="13">
        <f t="shared" si="293"/>
        <v>0</v>
      </c>
      <c r="H1595" s="13">
        <f t="shared" si="294"/>
        <v>11.651866362736</v>
      </c>
      <c r="I1595" s="16">
        <f t="shared" si="301"/>
        <v>22.746602141874888</v>
      </c>
      <c r="J1595" s="13">
        <f t="shared" si="295"/>
        <v>21.294503088310307</v>
      </c>
      <c r="K1595" s="13">
        <f t="shared" si="296"/>
        <v>1.4520990535645808</v>
      </c>
      <c r="L1595" s="13">
        <f t="shared" si="297"/>
        <v>0</v>
      </c>
      <c r="M1595" s="13">
        <f t="shared" si="302"/>
        <v>4.3025424685238978</v>
      </c>
      <c r="N1595" s="13">
        <f t="shared" si="298"/>
        <v>2.6675763304848168</v>
      </c>
      <c r="O1595" s="13">
        <f t="shared" si="299"/>
        <v>2.6675763304848168</v>
      </c>
      <c r="Q1595">
        <v>15.36149473981083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31.945656207779319</v>
      </c>
      <c r="G1596" s="13">
        <f t="shared" si="293"/>
        <v>0.51687189667454136</v>
      </c>
      <c r="H1596" s="13">
        <f t="shared" si="294"/>
        <v>31.428784311104778</v>
      </c>
      <c r="I1596" s="16">
        <f t="shared" si="301"/>
        <v>32.880883364669359</v>
      </c>
      <c r="J1596" s="13">
        <f t="shared" si="295"/>
        <v>29.784509318826448</v>
      </c>
      <c r="K1596" s="13">
        <f t="shared" si="296"/>
        <v>3.0963740458429108</v>
      </c>
      <c r="L1596" s="13">
        <f t="shared" si="297"/>
        <v>0</v>
      </c>
      <c r="M1596" s="13">
        <f t="shared" si="302"/>
        <v>1.634966138039081</v>
      </c>
      <c r="N1596" s="13">
        <f t="shared" si="298"/>
        <v>1.0136790055842302</v>
      </c>
      <c r="O1596" s="13">
        <f t="shared" si="299"/>
        <v>1.5305509022587716</v>
      </c>
      <c r="Q1596">
        <v>17.48455311902234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5.3123373777773626</v>
      </c>
      <c r="G1597" s="13">
        <f t="shared" si="293"/>
        <v>0</v>
      </c>
      <c r="H1597" s="13">
        <f t="shared" si="294"/>
        <v>5.3123373777773626</v>
      </c>
      <c r="I1597" s="16">
        <f t="shared" si="301"/>
        <v>8.4087114236202734</v>
      </c>
      <c r="J1597" s="13">
        <f t="shared" si="295"/>
        <v>8.3572905172152403</v>
      </c>
      <c r="K1597" s="13">
        <f t="shared" si="296"/>
        <v>5.1420906405033051E-2</v>
      </c>
      <c r="L1597" s="13">
        <f t="shared" si="297"/>
        <v>0</v>
      </c>
      <c r="M1597" s="13">
        <f t="shared" si="302"/>
        <v>0.62128713245485079</v>
      </c>
      <c r="N1597" s="13">
        <f t="shared" si="298"/>
        <v>0.38519802212200749</v>
      </c>
      <c r="O1597" s="13">
        <f t="shared" si="299"/>
        <v>0.38519802212200749</v>
      </c>
      <c r="Q1597">
        <v>18.527930516664689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9.4699972440091553</v>
      </c>
      <c r="G1598" s="13">
        <f t="shared" si="293"/>
        <v>0</v>
      </c>
      <c r="H1598" s="13">
        <f t="shared" si="294"/>
        <v>9.4699972440091553</v>
      </c>
      <c r="I1598" s="16">
        <f t="shared" si="301"/>
        <v>9.5214181504141884</v>
      </c>
      <c r="J1598" s="13">
        <f t="shared" si="295"/>
        <v>9.4691276079774784</v>
      </c>
      <c r="K1598" s="13">
        <f t="shared" si="296"/>
        <v>5.2290542436709941E-2</v>
      </c>
      <c r="L1598" s="13">
        <f t="shared" si="297"/>
        <v>0</v>
      </c>
      <c r="M1598" s="13">
        <f t="shared" si="302"/>
        <v>0.2360891103328433</v>
      </c>
      <c r="N1598" s="13">
        <f t="shared" si="298"/>
        <v>0.14637524840636285</v>
      </c>
      <c r="O1598" s="13">
        <f t="shared" si="299"/>
        <v>0.14637524840636285</v>
      </c>
      <c r="Q1598">
        <v>21.048826962689041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1.0429190445383829</v>
      </c>
      <c r="G1599" s="13">
        <f t="shared" si="293"/>
        <v>0</v>
      </c>
      <c r="H1599" s="13">
        <f t="shared" si="294"/>
        <v>1.0429190445383829</v>
      </c>
      <c r="I1599" s="16">
        <f t="shared" si="301"/>
        <v>1.0952095869750929</v>
      </c>
      <c r="J1599" s="13">
        <f t="shared" si="295"/>
        <v>1.0951531364401612</v>
      </c>
      <c r="K1599" s="13">
        <f t="shared" si="296"/>
        <v>5.6450534931640206E-5</v>
      </c>
      <c r="L1599" s="13">
        <f t="shared" si="297"/>
        <v>0</v>
      </c>
      <c r="M1599" s="13">
        <f t="shared" si="302"/>
        <v>8.9713861926480454E-2</v>
      </c>
      <c r="N1599" s="13">
        <f t="shared" si="298"/>
        <v>5.5622594394417878E-2</v>
      </c>
      <c r="O1599" s="13">
        <f t="shared" si="299"/>
        <v>5.5622594394417878E-2</v>
      </c>
      <c r="Q1599">
        <v>23.54197792741132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5.5973298543909533E-2</v>
      </c>
      <c r="G1600" s="13">
        <f t="shared" si="293"/>
        <v>0</v>
      </c>
      <c r="H1600" s="13">
        <f t="shared" si="294"/>
        <v>5.5973298543909533E-2</v>
      </c>
      <c r="I1600" s="16">
        <f t="shared" si="301"/>
        <v>5.6029749078841173E-2</v>
      </c>
      <c r="J1600" s="13">
        <f t="shared" si="295"/>
        <v>5.6029744150031299E-2</v>
      </c>
      <c r="K1600" s="13">
        <f t="shared" si="296"/>
        <v>4.92880987412736E-9</v>
      </c>
      <c r="L1600" s="13">
        <f t="shared" si="297"/>
        <v>0</v>
      </c>
      <c r="M1600" s="13">
        <f t="shared" si="302"/>
        <v>3.4091267532062576E-2</v>
      </c>
      <c r="N1600" s="13">
        <f t="shared" si="298"/>
        <v>2.1136585869878797E-2</v>
      </c>
      <c r="O1600" s="13">
        <f t="shared" si="299"/>
        <v>2.1136585869878797E-2</v>
      </c>
      <c r="Q1600">
        <v>26.617021000000008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1.6709722592059411</v>
      </c>
      <c r="G1601" s="13">
        <f t="shared" si="293"/>
        <v>0</v>
      </c>
      <c r="H1601" s="13">
        <f t="shared" si="294"/>
        <v>1.6709722592059411</v>
      </c>
      <c r="I1601" s="16">
        <f t="shared" si="301"/>
        <v>1.6709722641347509</v>
      </c>
      <c r="J1601" s="13">
        <f t="shared" si="295"/>
        <v>1.6707893206007296</v>
      </c>
      <c r="K1601" s="13">
        <f t="shared" si="296"/>
        <v>1.8294353402126262E-4</v>
      </c>
      <c r="L1601" s="13">
        <f t="shared" si="297"/>
        <v>0</v>
      </c>
      <c r="M1601" s="13">
        <f t="shared" si="302"/>
        <v>1.2954681662183779E-2</v>
      </c>
      <c r="N1601" s="13">
        <f t="shared" si="298"/>
        <v>8.0319026305539429E-3</v>
      </c>
      <c r="O1601" s="13">
        <f t="shared" si="299"/>
        <v>8.0319026305539429E-3</v>
      </c>
      <c r="Q1601">
        <v>24.19486950444626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27.381382923566289</v>
      </c>
      <c r="G1602" s="13">
        <f t="shared" si="293"/>
        <v>6.573342153991581E-3</v>
      </c>
      <c r="H1602" s="13">
        <f t="shared" si="294"/>
        <v>27.374809581412297</v>
      </c>
      <c r="I1602" s="16">
        <f t="shared" si="301"/>
        <v>27.374992524946318</v>
      </c>
      <c r="J1602" s="13">
        <f t="shared" si="295"/>
        <v>26.538816267322314</v>
      </c>
      <c r="K1602" s="13">
        <f t="shared" si="296"/>
        <v>0.83617625762400394</v>
      </c>
      <c r="L1602" s="13">
        <f t="shared" si="297"/>
        <v>0</v>
      </c>
      <c r="M1602" s="13">
        <f t="shared" si="302"/>
        <v>4.9227790316298363E-3</v>
      </c>
      <c r="N1602" s="13">
        <f t="shared" si="298"/>
        <v>3.0521229996104985E-3</v>
      </c>
      <c r="O1602" s="13">
        <f t="shared" si="299"/>
        <v>9.6254651536020787E-3</v>
      </c>
      <c r="Q1602">
        <v>23.586495809729499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2.9681135192425732</v>
      </c>
      <c r="G1603" s="13">
        <f t="shared" si="293"/>
        <v>0</v>
      </c>
      <c r="H1603" s="13">
        <f t="shared" si="294"/>
        <v>2.9681135192425732</v>
      </c>
      <c r="I1603" s="16">
        <f t="shared" si="301"/>
        <v>3.8042897768665771</v>
      </c>
      <c r="J1603" s="13">
        <f t="shared" si="295"/>
        <v>3.800839172693689</v>
      </c>
      <c r="K1603" s="13">
        <f t="shared" si="296"/>
        <v>3.4506041728881165E-3</v>
      </c>
      <c r="L1603" s="13">
        <f t="shared" si="297"/>
        <v>0</v>
      </c>
      <c r="M1603" s="13">
        <f t="shared" si="302"/>
        <v>1.8706560320193378E-3</v>
      </c>
      <c r="N1603" s="13">
        <f t="shared" si="298"/>
        <v>1.1598067398519893E-3</v>
      </c>
      <c r="O1603" s="13">
        <f t="shared" si="299"/>
        <v>1.1598067398519893E-3</v>
      </c>
      <c r="Q1603">
        <v>20.857546814663682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58.27147596216831</v>
      </c>
      <c r="G1604" s="13">
        <f t="shared" si="293"/>
        <v>3.4601723808280722</v>
      </c>
      <c r="H1604" s="13">
        <f t="shared" si="294"/>
        <v>54.81130358134024</v>
      </c>
      <c r="I1604" s="16">
        <f t="shared" si="301"/>
        <v>54.814754185513131</v>
      </c>
      <c r="J1604" s="13">
        <f t="shared" si="295"/>
        <v>41.557769922004802</v>
      </c>
      <c r="K1604" s="13">
        <f t="shared" si="296"/>
        <v>13.256984263508329</v>
      </c>
      <c r="L1604" s="13">
        <f t="shared" si="297"/>
        <v>2.1306809189181988</v>
      </c>
      <c r="M1604" s="13">
        <f t="shared" si="302"/>
        <v>2.1313917682103658</v>
      </c>
      <c r="N1604" s="13">
        <f t="shared" si="298"/>
        <v>1.3214628962904267</v>
      </c>
      <c r="O1604" s="13">
        <f t="shared" si="299"/>
        <v>4.7816352771184985</v>
      </c>
      <c r="Q1604">
        <v>16.088705141453911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16.535536207204611</v>
      </c>
      <c r="G1605" s="13">
        <f t="shared" si="293"/>
        <v>0</v>
      </c>
      <c r="H1605" s="13">
        <f t="shared" si="294"/>
        <v>16.535536207204611</v>
      </c>
      <c r="I1605" s="16">
        <f t="shared" si="301"/>
        <v>27.661839551794742</v>
      </c>
      <c r="J1605" s="13">
        <f t="shared" si="295"/>
        <v>25.438009184347777</v>
      </c>
      <c r="K1605" s="13">
        <f t="shared" si="296"/>
        <v>2.2238303674469648</v>
      </c>
      <c r="L1605" s="13">
        <f t="shared" si="297"/>
        <v>0</v>
      </c>
      <c r="M1605" s="13">
        <f t="shared" si="302"/>
        <v>0.80992887191993912</v>
      </c>
      <c r="N1605" s="13">
        <f t="shared" si="298"/>
        <v>0.5021559005903623</v>
      </c>
      <c r="O1605" s="13">
        <f t="shared" si="299"/>
        <v>0.5021559005903623</v>
      </c>
      <c r="Q1605">
        <v>16.31571874545854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123.2288650580041</v>
      </c>
      <c r="G1606" s="13">
        <f t="shared" ref="G1606:G1669" si="304">IF((F1606-$J$2)&gt;0,$I$2*(F1606-$J$2),0)</f>
        <v>10.722590666710627</v>
      </c>
      <c r="H1606" s="13">
        <f t="shared" ref="H1606:H1669" si="305">F1606-G1606</f>
        <v>112.50627439129347</v>
      </c>
      <c r="I1606" s="16">
        <f t="shared" si="301"/>
        <v>114.73010475874044</v>
      </c>
      <c r="J1606" s="13">
        <f t="shared" ref="J1606:J1669" si="306">I1606/SQRT(1+(I1606/($K$2*(300+(25*Q1606)+0.05*(Q1606)^3)))^2)</f>
        <v>50.003856221733088</v>
      </c>
      <c r="K1606" s="13">
        <f t="shared" ref="K1606:K1669" si="307">I1606-J1606</f>
        <v>64.726248537007351</v>
      </c>
      <c r="L1606" s="13">
        <f t="shared" ref="L1606:L1669" si="308">IF(K1606&gt;$N$2,(K1606-$N$2)/$L$2,0)</f>
        <v>53.978387515461137</v>
      </c>
      <c r="M1606" s="13">
        <f t="shared" si="302"/>
        <v>54.286160486790713</v>
      </c>
      <c r="N1606" s="13">
        <f t="shared" ref="N1606:N1669" si="309">$M$2*M1606</f>
        <v>33.657419501810239</v>
      </c>
      <c r="O1606" s="13">
        <f t="shared" ref="O1606:O1669" si="310">N1606+G1606</f>
        <v>44.380010168520869</v>
      </c>
      <c r="Q1606">
        <v>14.118760532211301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45.693673374053652</v>
      </c>
      <c r="G1607" s="13">
        <f t="shared" si="304"/>
        <v>2.0539387747116487</v>
      </c>
      <c r="H1607" s="13">
        <f t="shared" si="305"/>
        <v>43.639734599342006</v>
      </c>
      <c r="I1607" s="16">
        <f t="shared" ref="I1607:I1670" si="312">H1607+K1606-L1606</f>
        <v>54.38759562088822</v>
      </c>
      <c r="J1607" s="13">
        <f t="shared" si="306"/>
        <v>36.716684464558064</v>
      </c>
      <c r="K1607" s="13">
        <f t="shared" si="307"/>
        <v>17.670911156330156</v>
      </c>
      <c r="L1607" s="13">
        <f t="shared" si="308"/>
        <v>6.5770624576465462</v>
      </c>
      <c r="M1607" s="13">
        <f t="shared" ref="M1607:M1670" si="313">L1607+M1606-N1606</f>
        <v>27.205803442627023</v>
      </c>
      <c r="N1607" s="13">
        <f t="shared" si="309"/>
        <v>16.867598134428754</v>
      </c>
      <c r="O1607" s="13">
        <f t="shared" si="310"/>
        <v>18.921536909140404</v>
      </c>
      <c r="Q1607">
        <v>12.517300093548389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22.04873818178249</v>
      </c>
      <c r="G1608" s="13">
        <f t="shared" si="304"/>
        <v>0</v>
      </c>
      <c r="H1608" s="13">
        <f t="shared" si="305"/>
        <v>22.04873818178249</v>
      </c>
      <c r="I1608" s="16">
        <f t="shared" si="312"/>
        <v>33.142586880466098</v>
      </c>
      <c r="J1608" s="13">
        <f t="shared" si="306"/>
        <v>28.678428726817284</v>
      </c>
      <c r="K1608" s="13">
        <f t="shared" si="307"/>
        <v>4.464158153648814</v>
      </c>
      <c r="L1608" s="13">
        <f t="shared" si="308"/>
        <v>0</v>
      </c>
      <c r="M1608" s="13">
        <f t="shared" si="313"/>
        <v>10.338205308198269</v>
      </c>
      <c r="N1608" s="13">
        <f t="shared" si="309"/>
        <v>6.4096872910829266</v>
      </c>
      <c r="O1608" s="13">
        <f t="shared" si="310"/>
        <v>6.4096872910829266</v>
      </c>
      <c r="Q1608">
        <v>14.54263795225193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6.5393344134966984</v>
      </c>
      <c r="G1609" s="13">
        <f t="shared" si="304"/>
        <v>0</v>
      </c>
      <c r="H1609" s="13">
        <f t="shared" si="305"/>
        <v>6.5393344134966984</v>
      </c>
      <c r="I1609" s="16">
        <f t="shared" si="312"/>
        <v>11.003492567145512</v>
      </c>
      <c r="J1609" s="13">
        <f t="shared" si="306"/>
        <v>10.864250306456746</v>
      </c>
      <c r="K1609" s="13">
        <f t="shared" si="307"/>
        <v>0.139242260688766</v>
      </c>
      <c r="L1609" s="13">
        <f t="shared" si="308"/>
        <v>0</v>
      </c>
      <c r="M1609" s="13">
        <f t="shared" si="313"/>
        <v>3.9285180171153424</v>
      </c>
      <c r="N1609" s="13">
        <f t="shared" si="309"/>
        <v>2.4356811706115122</v>
      </c>
      <c r="O1609" s="13">
        <f t="shared" si="310"/>
        <v>2.4356811706115122</v>
      </c>
      <c r="Q1609">
        <v>17.117104335562718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5.756459330487945</v>
      </c>
      <c r="G1610" s="13">
        <f t="shared" si="304"/>
        <v>0</v>
      </c>
      <c r="H1610" s="13">
        <f t="shared" si="305"/>
        <v>5.756459330487945</v>
      </c>
      <c r="I1610" s="16">
        <f t="shared" si="312"/>
        <v>5.895701591176711</v>
      </c>
      <c r="J1610" s="13">
        <f t="shared" si="306"/>
        <v>5.8820802706188609</v>
      </c>
      <c r="K1610" s="13">
        <f t="shared" si="307"/>
        <v>1.3621320557850147E-2</v>
      </c>
      <c r="L1610" s="13">
        <f t="shared" si="308"/>
        <v>0</v>
      </c>
      <c r="M1610" s="13">
        <f t="shared" si="313"/>
        <v>1.4928368465038302</v>
      </c>
      <c r="N1610" s="13">
        <f t="shared" si="309"/>
        <v>0.92555884483237472</v>
      </c>
      <c r="O1610" s="13">
        <f t="shared" si="310"/>
        <v>0.92555884483237472</v>
      </c>
      <c r="Q1610">
        <v>20.427372422842861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13.770245906730921</v>
      </c>
      <c r="G1611" s="13">
        <f t="shared" si="304"/>
        <v>0</v>
      </c>
      <c r="H1611" s="13">
        <f t="shared" si="305"/>
        <v>13.770245906730921</v>
      </c>
      <c r="I1611" s="16">
        <f t="shared" si="312"/>
        <v>13.78386722728877</v>
      </c>
      <c r="J1611" s="13">
        <f t="shared" si="306"/>
        <v>13.673796569056409</v>
      </c>
      <c r="K1611" s="13">
        <f t="shared" si="307"/>
        <v>0.1100706582323614</v>
      </c>
      <c r="L1611" s="13">
        <f t="shared" si="308"/>
        <v>0</v>
      </c>
      <c r="M1611" s="13">
        <f t="shared" si="313"/>
        <v>0.56727800167145548</v>
      </c>
      <c r="N1611" s="13">
        <f t="shared" si="309"/>
        <v>0.35171236103630238</v>
      </c>
      <c r="O1611" s="13">
        <f t="shared" si="310"/>
        <v>0.35171236103630238</v>
      </c>
      <c r="Q1611">
        <v>23.61459080131511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0.485714286</v>
      </c>
      <c r="G1612" s="13">
        <f t="shared" si="304"/>
        <v>0</v>
      </c>
      <c r="H1612" s="13">
        <f t="shared" si="305"/>
        <v>0.485714286</v>
      </c>
      <c r="I1612" s="16">
        <f t="shared" si="312"/>
        <v>0.59578494423236139</v>
      </c>
      <c r="J1612" s="13">
        <f t="shared" si="306"/>
        <v>0.59577841085064942</v>
      </c>
      <c r="K1612" s="13">
        <f t="shared" si="307"/>
        <v>6.5333817119705984E-6</v>
      </c>
      <c r="L1612" s="13">
        <f t="shared" si="308"/>
        <v>0</v>
      </c>
      <c r="M1612" s="13">
        <f t="shared" si="313"/>
        <v>0.2155656406351531</v>
      </c>
      <c r="N1612" s="13">
        <f t="shared" si="309"/>
        <v>0.13365069719379491</v>
      </c>
      <c r="O1612" s="13">
        <f t="shared" si="310"/>
        <v>0.13365069719379491</v>
      </c>
      <c r="Q1612">
        <v>25.909496000000011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0.66199708284868619</v>
      </c>
      <c r="G1613" s="13">
        <f t="shared" si="304"/>
        <v>0</v>
      </c>
      <c r="H1613" s="13">
        <f t="shared" si="305"/>
        <v>0.66199708284868619</v>
      </c>
      <c r="I1613" s="16">
        <f t="shared" si="312"/>
        <v>0.66200361623039816</v>
      </c>
      <c r="J1613" s="13">
        <f t="shared" si="306"/>
        <v>0.66199518348249276</v>
      </c>
      <c r="K1613" s="13">
        <f t="shared" si="307"/>
        <v>8.4327479054069343E-6</v>
      </c>
      <c r="L1613" s="13">
        <f t="shared" si="308"/>
        <v>0</v>
      </c>
      <c r="M1613" s="13">
        <f t="shared" si="313"/>
        <v>8.191494344135819E-2</v>
      </c>
      <c r="N1613" s="13">
        <f t="shared" si="309"/>
        <v>5.0787264933642079E-2</v>
      </c>
      <c r="O1613" s="13">
        <f t="shared" si="310"/>
        <v>5.0787264933642079E-2</v>
      </c>
      <c r="Q1613">
        <v>26.35101839560452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1.3545449141137009</v>
      </c>
      <c r="G1614" s="13">
        <f t="shared" si="304"/>
        <v>0</v>
      </c>
      <c r="H1614" s="13">
        <f t="shared" si="305"/>
        <v>1.3545449141137009</v>
      </c>
      <c r="I1614" s="16">
        <f t="shared" si="312"/>
        <v>1.3545533468616062</v>
      </c>
      <c r="J1614" s="13">
        <f t="shared" si="306"/>
        <v>1.3544579811648856</v>
      </c>
      <c r="K1614" s="13">
        <f t="shared" si="307"/>
        <v>9.5365696720639548E-5</v>
      </c>
      <c r="L1614" s="13">
        <f t="shared" si="308"/>
        <v>0</v>
      </c>
      <c r="M1614" s="13">
        <f t="shared" si="313"/>
        <v>3.1127678507716111E-2</v>
      </c>
      <c r="N1614" s="13">
        <f t="shared" si="309"/>
        <v>1.9299160674783988E-2</v>
      </c>
      <c r="O1614" s="13">
        <f t="shared" si="310"/>
        <v>1.9299160674783988E-2</v>
      </c>
      <c r="Q1614">
        <v>24.350192492994289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18.42936824230334</v>
      </c>
      <c r="G1615" s="13">
        <f t="shared" si="304"/>
        <v>0</v>
      </c>
      <c r="H1615" s="13">
        <f t="shared" si="305"/>
        <v>18.42936824230334</v>
      </c>
      <c r="I1615" s="16">
        <f t="shared" si="312"/>
        <v>18.429463608000059</v>
      </c>
      <c r="J1615" s="13">
        <f t="shared" si="306"/>
        <v>18.168957455191716</v>
      </c>
      <c r="K1615" s="13">
        <f t="shared" si="307"/>
        <v>0.26050615280834322</v>
      </c>
      <c r="L1615" s="13">
        <f t="shared" si="308"/>
        <v>0</v>
      </c>
      <c r="M1615" s="13">
        <f t="shared" si="313"/>
        <v>1.1828517832932123E-2</v>
      </c>
      <c r="N1615" s="13">
        <f t="shared" si="309"/>
        <v>7.3336810564179162E-3</v>
      </c>
      <c r="O1615" s="13">
        <f t="shared" si="310"/>
        <v>7.3336810564179162E-3</v>
      </c>
      <c r="Q1615">
        <v>23.618198636041569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156.85404228606231</v>
      </c>
      <c r="G1616" s="13">
        <f t="shared" si="304"/>
        <v>14.48197978881354</v>
      </c>
      <c r="H1616" s="13">
        <f t="shared" si="305"/>
        <v>142.37206249724878</v>
      </c>
      <c r="I1616" s="16">
        <f t="shared" si="312"/>
        <v>142.63256865005712</v>
      </c>
      <c r="J1616" s="13">
        <f t="shared" si="306"/>
        <v>67.947530969067472</v>
      </c>
      <c r="K1616" s="13">
        <f t="shared" si="307"/>
        <v>74.685037680989652</v>
      </c>
      <c r="L1616" s="13">
        <f t="shared" si="308"/>
        <v>64.01040147335037</v>
      </c>
      <c r="M1616" s="13">
        <f t="shared" si="313"/>
        <v>64.014896310126886</v>
      </c>
      <c r="N1616" s="13">
        <f t="shared" si="309"/>
        <v>39.689235712278666</v>
      </c>
      <c r="O1616" s="13">
        <f t="shared" si="310"/>
        <v>54.171215501092206</v>
      </c>
      <c r="Q1616">
        <v>18.822616647542169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77.161443097956933</v>
      </c>
      <c r="G1617" s="13">
        <f t="shared" si="304"/>
        <v>5.5721236870031294</v>
      </c>
      <c r="H1617" s="13">
        <f t="shared" si="305"/>
        <v>71.589319410953806</v>
      </c>
      <c r="I1617" s="16">
        <f t="shared" si="312"/>
        <v>82.263955618593073</v>
      </c>
      <c r="J1617" s="13">
        <f t="shared" si="306"/>
        <v>45.931996552948696</v>
      </c>
      <c r="K1617" s="13">
        <f t="shared" si="307"/>
        <v>36.331959065644376</v>
      </c>
      <c r="L1617" s="13">
        <f t="shared" si="308"/>
        <v>25.375320999770821</v>
      </c>
      <c r="M1617" s="13">
        <f t="shared" si="313"/>
        <v>49.700981597619041</v>
      </c>
      <c r="N1617" s="13">
        <f t="shared" si="309"/>
        <v>30.814608590523804</v>
      </c>
      <c r="O1617" s="13">
        <f t="shared" si="310"/>
        <v>36.386732277526932</v>
      </c>
      <c r="Q1617">
        <v>14.06862709070912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10.3183824552295</v>
      </c>
      <c r="G1618" s="13">
        <f t="shared" si="304"/>
        <v>0</v>
      </c>
      <c r="H1618" s="13">
        <f t="shared" si="305"/>
        <v>10.3183824552295</v>
      </c>
      <c r="I1618" s="16">
        <f t="shared" si="312"/>
        <v>21.275020521103059</v>
      </c>
      <c r="J1618" s="13">
        <f t="shared" si="306"/>
        <v>19.492674934369333</v>
      </c>
      <c r="K1618" s="13">
        <f t="shared" si="307"/>
        <v>1.7823455867337259</v>
      </c>
      <c r="L1618" s="13">
        <f t="shared" si="308"/>
        <v>0</v>
      </c>
      <c r="M1618" s="13">
        <f t="shared" si="313"/>
        <v>18.886373007095237</v>
      </c>
      <c r="N1618" s="13">
        <f t="shared" si="309"/>
        <v>11.709551264399048</v>
      </c>
      <c r="O1618" s="13">
        <f t="shared" si="310"/>
        <v>11.709551264399048</v>
      </c>
      <c r="Q1618">
        <v>12.183399593548391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12.995768755064519</v>
      </c>
      <c r="G1619" s="13">
        <f t="shared" si="304"/>
        <v>0</v>
      </c>
      <c r="H1619" s="13">
        <f t="shared" si="305"/>
        <v>12.995768755064519</v>
      </c>
      <c r="I1619" s="16">
        <f t="shared" si="312"/>
        <v>14.778114341798245</v>
      </c>
      <c r="J1619" s="13">
        <f t="shared" si="306"/>
        <v>14.414513643353819</v>
      </c>
      <c r="K1619" s="13">
        <f t="shared" si="307"/>
        <v>0.36360069844442577</v>
      </c>
      <c r="L1619" s="13">
        <f t="shared" si="308"/>
        <v>0</v>
      </c>
      <c r="M1619" s="13">
        <f t="shared" si="313"/>
        <v>7.1768217426961893</v>
      </c>
      <c r="N1619" s="13">
        <f t="shared" si="309"/>
        <v>4.4496294804716374</v>
      </c>
      <c r="O1619" s="13">
        <f t="shared" si="310"/>
        <v>4.4496294804716374</v>
      </c>
      <c r="Q1619">
        <v>16.453559968924711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83.377651180422433</v>
      </c>
      <c r="G1620" s="13">
        <f t="shared" si="304"/>
        <v>6.2671131851238666</v>
      </c>
      <c r="H1620" s="13">
        <f t="shared" si="305"/>
        <v>77.110537995298571</v>
      </c>
      <c r="I1620" s="16">
        <f t="shared" si="312"/>
        <v>77.474138693743001</v>
      </c>
      <c r="J1620" s="13">
        <f t="shared" si="306"/>
        <v>46.1862000453063</v>
      </c>
      <c r="K1620" s="13">
        <f t="shared" si="307"/>
        <v>31.2879386484367</v>
      </c>
      <c r="L1620" s="13">
        <f t="shared" si="308"/>
        <v>20.294212995804074</v>
      </c>
      <c r="M1620" s="13">
        <f t="shared" si="313"/>
        <v>23.021405258028629</v>
      </c>
      <c r="N1620" s="13">
        <f t="shared" si="309"/>
        <v>14.273271259977751</v>
      </c>
      <c r="O1620" s="13">
        <f t="shared" si="310"/>
        <v>20.540384445101616</v>
      </c>
      <c r="Q1620">
        <v>14.620963200877011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6.4358615886404218</v>
      </c>
      <c r="G1621" s="13">
        <f t="shared" si="304"/>
        <v>0</v>
      </c>
      <c r="H1621" s="13">
        <f t="shared" si="305"/>
        <v>6.4358615886404218</v>
      </c>
      <c r="I1621" s="16">
        <f t="shared" si="312"/>
        <v>17.429587241273047</v>
      </c>
      <c r="J1621" s="13">
        <f t="shared" si="306"/>
        <v>16.958756056745727</v>
      </c>
      <c r="K1621" s="13">
        <f t="shared" si="307"/>
        <v>0.47083118452732009</v>
      </c>
      <c r="L1621" s="13">
        <f t="shared" si="308"/>
        <v>0</v>
      </c>
      <c r="M1621" s="13">
        <f t="shared" si="313"/>
        <v>8.7481339980508785</v>
      </c>
      <c r="N1621" s="13">
        <f t="shared" si="309"/>
        <v>5.4238430787915446</v>
      </c>
      <c r="O1621" s="13">
        <f t="shared" si="310"/>
        <v>5.4238430787915446</v>
      </c>
      <c r="Q1621">
        <v>18.105691079967588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37.462287696931838</v>
      </c>
      <c r="G1622" s="13">
        <f t="shared" si="304"/>
        <v>1.133646769571413</v>
      </c>
      <c r="H1622" s="13">
        <f t="shared" si="305"/>
        <v>36.328640927360425</v>
      </c>
      <c r="I1622" s="16">
        <f t="shared" si="312"/>
        <v>36.799472111887745</v>
      </c>
      <c r="J1622" s="13">
        <f t="shared" si="306"/>
        <v>32.618411869098999</v>
      </c>
      <c r="K1622" s="13">
        <f t="shared" si="307"/>
        <v>4.181060242788746</v>
      </c>
      <c r="L1622" s="13">
        <f t="shared" si="308"/>
        <v>0</v>
      </c>
      <c r="M1622" s="13">
        <f t="shared" si="313"/>
        <v>3.324290919259334</v>
      </c>
      <c r="N1622" s="13">
        <f t="shared" si="309"/>
        <v>2.0610603699407872</v>
      </c>
      <c r="O1622" s="13">
        <f t="shared" si="310"/>
        <v>3.1947071395122002</v>
      </c>
      <c r="Q1622">
        <v>17.514976196690359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0.62528431374555615</v>
      </c>
      <c r="G1623" s="13">
        <f t="shared" si="304"/>
        <v>0</v>
      </c>
      <c r="H1623" s="13">
        <f t="shared" si="305"/>
        <v>0.62528431374555615</v>
      </c>
      <c r="I1623" s="16">
        <f t="shared" si="312"/>
        <v>4.8063445565343024</v>
      </c>
      <c r="J1623" s="13">
        <f t="shared" si="306"/>
        <v>4.8020153412129201</v>
      </c>
      <c r="K1623" s="13">
        <f t="shared" si="307"/>
        <v>4.329215321382307E-3</v>
      </c>
      <c r="L1623" s="13">
        <f t="shared" si="308"/>
        <v>0</v>
      </c>
      <c r="M1623" s="13">
        <f t="shared" si="313"/>
        <v>1.2632305493185467</v>
      </c>
      <c r="N1623" s="13">
        <f t="shared" si="309"/>
        <v>0.78320294057749895</v>
      </c>
      <c r="O1623" s="13">
        <f t="shared" si="310"/>
        <v>0.78320294057749895</v>
      </c>
      <c r="Q1623">
        <v>24.226629727228651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0.96252309157321658</v>
      </c>
      <c r="G1624" s="13">
        <f t="shared" si="304"/>
        <v>0</v>
      </c>
      <c r="H1624" s="13">
        <f t="shared" si="305"/>
        <v>0.96252309157321658</v>
      </c>
      <c r="I1624" s="16">
        <f t="shared" si="312"/>
        <v>0.96685230689459889</v>
      </c>
      <c r="J1624" s="13">
        <f t="shared" si="306"/>
        <v>0.96682554194578696</v>
      </c>
      <c r="K1624" s="13">
        <f t="shared" si="307"/>
        <v>2.6764948811930367E-5</v>
      </c>
      <c r="L1624" s="13">
        <f t="shared" si="308"/>
        <v>0</v>
      </c>
      <c r="M1624" s="13">
        <f t="shared" si="313"/>
        <v>0.48002760874104777</v>
      </c>
      <c r="N1624" s="13">
        <f t="shared" si="309"/>
        <v>0.29761711741944963</v>
      </c>
      <c r="O1624" s="13">
        <f t="shared" si="310"/>
        <v>0.29761711741944963</v>
      </c>
      <c r="Q1624">
        <v>26.21567700000001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5.8742906295918367</v>
      </c>
      <c r="G1625" s="13">
        <f t="shared" si="304"/>
        <v>0</v>
      </c>
      <c r="H1625" s="13">
        <f t="shared" si="305"/>
        <v>5.8742906295918367</v>
      </c>
      <c r="I1625" s="16">
        <f t="shared" si="312"/>
        <v>5.8743173945406486</v>
      </c>
      <c r="J1625" s="13">
        <f t="shared" si="306"/>
        <v>5.8687074920373092</v>
      </c>
      <c r="K1625" s="13">
        <f t="shared" si="307"/>
        <v>5.6099025033393701E-3</v>
      </c>
      <c r="L1625" s="13">
        <f t="shared" si="308"/>
        <v>0</v>
      </c>
      <c r="M1625" s="13">
        <f t="shared" si="313"/>
        <v>0.18241049132159814</v>
      </c>
      <c r="N1625" s="13">
        <f t="shared" si="309"/>
        <v>0.11309450461939084</v>
      </c>
      <c r="O1625" s="13">
        <f t="shared" si="310"/>
        <v>0.11309450461939084</v>
      </c>
      <c r="Q1625">
        <v>26.697055988729542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6.2668332935588884</v>
      </c>
      <c r="G1626" s="13">
        <f t="shared" si="304"/>
        <v>0</v>
      </c>
      <c r="H1626" s="13">
        <f t="shared" si="305"/>
        <v>6.2668332935588884</v>
      </c>
      <c r="I1626" s="16">
        <f t="shared" si="312"/>
        <v>6.2724431960622278</v>
      </c>
      <c r="J1626" s="13">
        <f t="shared" si="306"/>
        <v>6.2631669360527757</v>
      </c>
      <c r="K1626" s="13">
        <f t="shared" si="307"/>
        <v>9.2762600094520309E-3</v>
      </c>
      <c r="L1626" s="13">
        <f t="shared" si="308"/>
        <v>0</v>
      </c>
      <c r="M1626" s="13">
        <f t="shared" si="313"/>
        <v>6.9315986702207302E-2</v>
      </c>
      <c r="N1626" s="13">
        <f t="shared" si="309"/>
        <v>4.297591175536853E-2</v>
      </c>
      <c r="O1626" s="13">
        <f t="shared" si="310"/>
        <v>4.297591175536853E-2</v>
      </c>
      <c r="Q1626">
        <v>24.48243262000868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10.62082317899484</v>
      </c>
      <c r="G1627" s="13">
        <f t="shared" si="304"/>
        <v>0</v>
      </c>
      <c r="H1627" s="13">
        <f t="shared" si="305"/>
        <v>10.62082317899484</v>
      </c>
      <c r="I1627" s="16">
        <f t="shared" si="312"/>
        <v>10.630099439004292</v>
      </c>
      <c r="J1627" s="13">
        <f t="shared" si="306"/>
        <v>10.575250621032666</v>
      </c>
      <c r="K1627" s="13">
        <f t="shared" si="307"/>
        <v>5.4848817971626218E-2</v>
      </c>
      <c r="L1627" s="13">
        <f t="shared" si="308"/>
        <v>0</v>
      </c>
      <c r="M1627" s="13">
        <f t="shared" si="313"/>
        <v>2.6340074946838772E-2</v>
      </c>
      <c r="N1627" s="13">
        <f t="shared" si="309"/>
        <v>1.6330846467040038E-2</v>
      </c>
      <c r="O1627" s="13">
        <f t="shared" si="310"/>
        <v>1.6330846467040038E-2</v>
      </c>
      <c r="Q1627">
        <v>23.054994157990489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74.620462609647561</v>
      </c>
      <c r="G1628" s="13">
        <f t="shared" si="304"/>
        <v>5.288034941762108</v>
      </c>
      <c r="H1628" s="13">
        <f t="shared" si="305"/>
        <v>69.332427667885455</v>
      </c>
      <c r="I1628" s="16">
        <f t="shared" si="312"/>
        <v>69.387276485857086</v>
      </c>
      <c r="J1628" s="13">
        <f t="shared" si="306"/>
        <v>50.022544280945013</v>
      </c>
      <c r="K1628" s="13">
        <f t="shared" si="307"/>
        <v>19.364732204912073</v>
      </c>
      <c r="L1628" s="13">
        <f t="shared" si="308"/>
        <v>8.2833378045654236</v>
      </c>
      <c r="M1628" s="13">
        <f t="shared" si="313"/>
        <v>8.2933470330452224</v>
      </c>
      <c r="N1628" s="13">
        <f t="shared" si="309"/>
        <v>5.1418751604880377</v>
      </c>
      <c r="O1628" s="13">
        <f t="shared" si="310"/>
        <v>10.429910102250146</v>
      </c>
      <c r="Q1628">
        <v>17.857269700693958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0.63154075772131568</v>
      </c>
      <c r="G1629" s="13">
        <f t="shared" si="304"/>
        <v>0</v>
      </c>
      <c r="H1629" s="13">
        <f t="shared" si="305"/>
        <v>0.63154075772131568</v>
      </c>
      <c r="I1629" s="16">
        <f t="shared" si="312"/>
        <v>11.712935158067964</v>
      </c>
      <c r="J1629" s="13">
        <f t="shared" si="306"/>
        <v>11.469050965539795</v>
      </c>
      <c r="K1629" s="13">
        <f t="shared" si="307"/>
        <v>0.24388419252816895</v>
      </c>
      <c r="L1629" s="13">
        <f t="shared" si="308"/>
        <v>0</v>
      </c>
      <c r="M1629" s="13">
        <f t="shared" si="313"/>
        <v>3.1514718725571846</v>
      </c>
      <c r="N1629" s="13">
        <f t="shared" si="309"/>
        <v>1.9539125609854544</v>
      </c>
      <c r="O1629" s="13">
        <f t="shared" si="310"/>
        <v>1.9539125609854544</v>
      </c>
      <c r="Q1629">
        <v>14.36076492969231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22.614886631384429</v>
      </c>
      <c r="G1630" s="13">
        <f t="shared" si="304"/>
        <v>0</v>
      </c>
      <c r="H1630" s="13">
        <f t="shared" si="305"/>
        <v>22.614886631384429</v>
      </c>
      <c r="I1630" s="16">
        <f t="shared" si="312"/>
        <v>22.8587708239126</v>
      </c>
      <c r="J1630" s="13">
        <f t="shared" si="306"/>
        <v>20.532513464503435</v>
      </c>
      <c r="K1630" s="13">
        <f t="shared" si="307"/>
        <v>2.3262573594091656</v>
      </c>
      <c r="L1630" s="13">
        <f t="shared" si="308"/>
        <v>0</v>
      </c>
      <c r="M1630" s="13">
        <f t="shared" si="313"/>
        <v>1.1975593115717302</v>
      </c>
      <c r="N1630" s="13">
        <f t="shared" si="309"/>
        <v>0.74248677317447276</v>
      </c>
      <c r="O1630" s="13">
        <f t="shared" si="310"/>
        <v>0.74248677317447276</v>
      </c>
      <c r="Q1630">
        <v>11.58506159354839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58.549327453894179</v>
      </c>
      <c r="G1631" s="13">
        <f t="shared" si="304"/>
        <v>3.4912369568887356</v>
      </c>
      <c r="H1631" s="13">
        <f t="shared" si="305"/>
        <v>55.058090497005445</v>
      </c>
      <c r="I1631" s="16">
        <f t="shared" si="312"/>
        <v>57.384347856414607</v>
      </c>
      <c r="J1631" s="13">
        <f t="shared" si="306"/>
        <v>38.258531633717411</v>
      </c>
      <c r="K1631" s="13">
        <f t="shared" si="307"/>
        <v>19.125816222697196</v>
      </c>
      <c r="L1631" s="13">
        <f t="shared" si="308"/>
        <v>8.0426651250167502</v>
      </c>
      <c r="M1631" s="13">
        <f t="shared" si="313"/>
        <v>8.4977376634140072</v>
      </c>
      <c r="N1631" s="13">
        <f t="shared" si="309"/>
        <v>5.2685973513166848</v>
      </c>
      <c r="O1631" s="13">
        <f t="shared" si="310"/>
        <v>8.75983430820542</v>
      </c>
      <c r="Q1631">
        <v>12.96937076004037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4.3725693355918294</v>
      </c>
      <c r="G1632" s="13">
        <f t="shared" si="304"/>
        <v>0</v>
      </c>
      <c r="H1632" s="13">
        <f t="shared" si="305"/>
        <v>4.3725693355918294</v>
      </c>
      <c r="I1632" s="16">
        <f t="shared" si="312"/>
        <v>15.455720433272276</v>
      </c>
      <c r="J1632" s="13">
        <f t="shared" si="306"/>
        <v>15.025684716291241</v>
      </c>
      <c r="K1632" s="13">
        <f t="shared" si="307"/>
        <v>0.43003571698103471</v>
      </c>
      <c r="L1632" s="13">
        <f t="shared" si="308"/>
        <v>0</v>
      </c>
      <c r="M1632" s="13">
        <f t="shared" si="313"/>
        <v>3.2291403120973223</v>
      </c>
      <c r="N1632" s="13">
        <f t="shared" si="309"/>
        <v>2.0020669935003399</v>
      </c>
      <c r="O1632" s="13">
        <f t="shared" si="310"/>
        <v>2.0020669935003399</v>
      </c>
      <c r="Q1632">
        <v>16.180747115483609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20.747600593341431</v>
      </c>
      <c r="G1633" s="13">
        <f t="shared" si="304"/>
        <v>0</v>
      </c>
      <c r="H1633" s="13">
        <f t="shared" si="305"/>
        <v>20.747600593341431</v>
      </c>
      <c r="I1633" s="16">
        <f t="shared" si="312"/>
        <v>21.177636310322466</v>
      </c>
      <c r="J1633" s="13">
        <f t="shared" si="306"/>
        <v>20.500934741389617</v>
      </c>
      <c r="K1633" s="13">
        <f t="shared" si="307"/>
        <v>0.67670156893284883</v>
      </c>
      <c r="L1633" s="13">
        <f t="shared" si="308"/>
        <v>0</v>
      </c>
      <c r="M1633" s="13">
        <f t="shared" si="313"/>
        <v>1.2270733185969824</v>
      </c>
      <c r="N1633" s="13">
        <f t="shared" si="309"/>
        <v>0.76078545753012905</v>
      </c>
      <c r="O1633" s="13">
        <f t="shared" si="310"/>
        <v>0.76078545753012905</v>
      </c>
      <c r="Q1633">
        <v>19.616968988966899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5.8626394080358573</v>
      </c>
      <c r="G1634" s="13">
        <f t="shared" si="304"/>
        <v>0</v>
      </c>
      <c r="H1634" s="13">
        <f t="shared" si="305"/>
        <v>5.8626394080358573</v>
      </c>
      <c r="I1634" s="16">
        <f t="shared" si="312"/>
        <v>6.5393409769687061</v>
      </c>
      <c r="J1634" s="13">
        <f t="shared" si="306"/>
        <v>6.5228053132306885</v>
      </c>
      <c r="K1634" s="13">
        <f t="shared" si="307"/>
        <v>1.6535663738017625E-2</v>
      </c>
      <c r="L1634" s="13">
        <f t="shared" si="308"/>
        <v>0</v>
      </c>
      <c r="M1634" s="13">
        <f t="shared" si="313"/>
        <v>0.46628786106685338</v>
      </c>
      <c r="N1634" s="13">
        <f t="shared" si="309"/>
        <v>0.2890984738614491</v>
      </c>
      <c r="O1634" s="13">
        <f t="shared" si="310"/>
        <v>0.2890984738614491</v>
      </c>
      <c r="Q1634">
        <v>21.25123485988631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4.0060917833036953</v>
      </c>
      <c r="G1635" s="13">
        <f t="shared" si="304"/>
        <v>0</v>
      </c>
      <c r="H1635" s="13">
        <f t="shared" si="305"/>
        <v>4.0060917833036953</v>
      </c>
      <c r="I1635" s="16">
        <f t="shared" si="312"/>
        <v>4.0226274470417129</v>
      </c>
      <c r="J1635" s="13">
        <f t="shared" si="306"/>
        <v>4.0198644080871384</v>
      </c>
      <c r="K1635" s="13">
        <f t="shared" si="307"/>
        <v>2.763038954574526E-3</v>
      </c>
      <c r="L1635" s="13">
        <f t="shared" si="308"/>
        <v>0</v>
      </c>
      <c r="M1635" s="13">
        <f t="shared" si="313"/>
        <v>0.17718938720540428</v>
      </c>
      <c r="N1635" s="13">
        <f t="shared" si="309"/>
        <v>0.10985742006735065</v>
      </c>
      <c r="O1635" s="13">
        <f t="shared" si="310"/>
        <v>0.10985742006735065</v>
      </c>
      <c r="Q1635">
        <v>23.622461352307528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0.20733290790560799</v>
      </c>
      <c r="G1636" s="13">
        <f t="shared" si="304"/>
        <v>0</v>
      </c>
      <c r="H1636" s="13">
        <f t="shared" si="305"/>
        <v>0.20733290790560799</v>
      </c>
      <c r="I1636" s="16">
        <f t="shared" si="312"/>
        <v>0.21009594686018251</v>
      </c>
      <c r="J1636" s="13">
        <f t="shared" si="306"/>
        <v>0.21009571770799004</v>
      </c>
      <c r="K1636" s="13">
        <f t="shared" si="307"/>
        <v>2.291521924713269E-7</v>
      </c>
      <c r="L1636" s="13">
        <f t="shared" si="308"/>
        <v>0</v>
      </c>
      <c r="M1636" s="13">
        <f t="shared" si="313"/>
        <v>6.7331967138053631E-2</v>
      </c>
      <c r="N1636" s="13">
        <f t="shared" si="309"/>
        <v>4.1745819625593247E-2</v>
      </c>
      <c r="O1636" s="13">
        <f t="shared" si="310"/>
        <v>4.1745819625593247E-2</v>
      </c>
      <c r="Q1636">
        <v>27.534525067803589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0.22473546335665789</v>
      </c>
      <c r="G1637" s="13">
        <f t="shared" si="304"/>
        <v>0</v>
      </c>
      <c r="H1637" s="13">
        <f t="shared" si="305"/>
        <v>0.22473546335665789</v>
      </c>
      <c r="I1637" s="16">
        <f t="shared" si="312"/>
        <v>0.22473569250885037</v>
      </c>
      <c r="J1637" s="13">
        <f t="shared" si="306"/>
        <v>0.22473540819042429</v>
      </c>
      <c r="K1637" s="13">
        <f t="shared" si="307"/>
        <v>2.843184260803433E-7</v>
      </c>
      <c r="L1637" s="13">
        <f t="shared" si="308"/>
        <v>0</v>
      </c>
      <c r="M1637" s="13">
        <f t="shared" si="313"/>
        <v>2.5586147512460383E-2</v>
      </c>
      <c r="N1637" s="13">
        <f t="shared" si="309"/>
        <v>1.5863411457725438E-2</v>
      </c>
      <c r="O1637" s="13">
        <f t="shared" si="310"/>
        <v>1.5863411457725438E-2</v>
      </c>
      <c r="Q1637">
        <v>27.434761000000009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1.684462184108416</v>
      </c>
      <c r="G1638" s="13">
        <f t="shared" si="304"/>
        <v>0</v>
      </c>
      <c r="H1638" s="13">
        <f t="shared" si="305"/>
        <v>1.684462184108416</v>
      </c>
      <c r="I1638" s="16">
        <f t="shared" si="312"/>
        <v>1.6844624684268421</v>
      </c>
      <c r="J1638" s="13">
        <f t="shared" si="306"/>
        <v>1.6842468802178194</v>
      </c>
      <c r="K1638" s="13">
        <f t="shared" si="307"/>
        <v>2.1558820902267684E-4</v>
      </c>
      <c r="L1638" s="13">
        <f t="shared" si="308"/>
        <v>0</v>
      </c>
      <c r="M1638" s="13">
        <f t="shared" si="313"/>
        <v>9.7227360547349449E-3</v>
      </c>
      <c r="N1638" s="13">
        <f t="shared" si="309"/>
        <v>6.0280963539356656E-3</v>
      </c>
      <c r="O1638" s="13">
        <f t="shared" si="310"/>
        <v>6.0280963539356656E-3</v>
      </c>
      <c r="Q1638">
        <v>23.195854645952529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27.321428569999998</v>
      </c>
      <c r="G1639" s="13">
        <f t="shared" si="304"/>
        <v>0</v>
      </c>
      <c r="H1639" s="13">
        <f t="shared" si="305"/>
        <v>27.321428569999998</v>
      </c>
      <c r="I1639" s="16">
        <f t="shared" si="312"/>
        <v>27.321644158209022</v>
      </c>
      <c r="J1639" s="13">
        <f t="shared" si="306"/>
        <v>26.065465691034277</v>
      </c>
      <c r="K1639" s="13">
        <f t="shared" si="307"/>
        <v>1.2561784671747454</v>
      </c>
      <c r="L1639" s="13">
        <f t="shared" si="308"/>
        <v>0</v>
      </c>
      <c r="M1639" s="13">
        <f t="shared" si="313"/>
        <v>3.6946397007992793E-3</v>
      </c>
      <c r="N1639" s="13">
        <f t="shared" si="309"/>
        <v>2.2906766144955531E-3</v>
      </c>
      <c r="O1639" s="13">
        <f t="shared" si="310"/>
        <v>2.2906766144955531E-3</v>
      </c>
      <c r="Q1639">
        <v>20.48926137432036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42.059586721269312</v>
      </c>
      <c r="G1640" s="13">
        <f t="shared" si="304"/>
        <v>1.6476376944646498</v>
      </c>
      <c r="H1640" s="13">
        <f t="shared" si="305"/>
        <v>40.411949026804663</v>
      </c>
      <c r="I1640" s="16">
        <f t="shared" si="312"/>
        <v>41.668127493979412</v>
      </c>
      <c r="J1640" s="13">
        <f t="shared" si="306"/>
        <v>36.228992690130752</v>
      </c>
      <c r="K1640" s="13">
        <f t="shared" si="307"/>
        <v>5.4391348038486598</v>
      </c>
      <c r="L1640" s="13">
        <f t="shared" si="308"/>
        <v>0</v>
      </c>
      <c r="M1640" s="13">
        <f t="shared" si="313"/>
        <v>1.4039630863037261E-3</v>
      </c>
      <c r="N1640" s="13">
        <f t="shared" si="309"/>
        <v>8.7045711350831022E-4</v>
      </c>
      <c r="O1640" s="13">
        <f t="shared" si="310"/>
        <v>1.6485081515781581</v>
      </c>
      <c r="Q1640">
        <v>18.082618082159591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59.094335683026841</v>
      </c>
      <c r="G1641" s="13">
        <f t="shared" si="304"/>
        <v>3.55217040548178</v>
      </c>
      <c r="H1641" s="13">
        <f t="shared" si="305"/>
        <v>55.54216527754506</v>
      </c>
      <c r="I1641" s="16">
        <f t="shared" si="312"/>
        <v>60.981300081393719</v>
      </c>
      <c r="J1641" s="13">
        <f t="shared" si="306"/>
        <v>42.465255539124954</v>
      </c>
      <c r="K1641" s="13">
        <f t="shared" si="307"/>
        <v>18.516044542268766</v>
      </c>
      <c r="L1641" s="13">
        <f t="shared" si="308"/>
        <v>7.4284099258412581</v>
      </c>
      <c r="M1641" s="13">
        <f t="shared" si="313"/>
        <v>7.4289434318140533</v>
      </c>
      <c r="N1641" s="13">
        <f t="shared" si="309"/>
        <v>4.6059449277247131</v>
      </c>
      <c r="O1641" s="13">
        <f t="shared" si="310"/>
        <v>8.1581153332064922</v>
      </c>
      <c r="Q1641">
        <v>15.02600542790894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43.915075440444838</v>
      </c>
      <c r="G1642" s="13">
        <f t="shared" si="304"/>
        <v>1.8550865373285172</v>
      </c>
      <c r="H1642" s="13">
        <f t="shared" si="305"/>
        <v>42.05998890311632</v>
      </c>
      <c r="I1642" s="16">
        <f t="shared" si="312"/>
        <v>53.147623519543828</v>
      </c>
      <c r="J1642" s="13">
        <f t="shared" si="306"/>
        <v>36.430539169398223</v>
      </c>
      <c r="K1642" s="13">
        <f t="shared" si="307"/>
        <v>16.717084350145605</v>
      </c>
      <c r="L1642" s="13">
        <f t="shared" si="308"/>
        <v>5.6162223700908855</v>
      </c>
      <c r="M1642" s="13">
        <f t="shared" si="313"/>
        <v>8.4392208741802257</v>
      </c>
      <c r="N1642" s="13">
        <f t="shared" si="309"/>
        <v>5.2323169419917397</v>
      </c>
      <c r="O1642" s="13">
        <f t="shared" si="310"/>
        <v>7.0874034793202565</v>
      </c>
      <c r="Q1642">
        <v>12.59502859354839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13.1414176999904</v>
      </c>
      <c r="G1643" s="13">
        <f t="shared" si="304"/>
        <v>0</v>
      </c>
      <c r="H1643" s="13">
        <f t="shared" si="305"/>
        <v>13.1414176999904</v>
      </c>
      <c r="I1643" s="16">
        <f t="shared" si="312"/>
        <v>24.242279680045119</v>
      </c>
      <c r="J1643" s="13">
        <f t="shared" si="306"/>
        <v>21.992523851440019</v>
      </c>
      <c r="K1643" s="13">
        <f t="shared" si="307"/>
        <v>2.2497558286050996</v>
      </c>
      <c r="L1643" s="13">
        <f t="shared" si="308"/>
        <v>0</v>
      </c>
      <c r="M1643" s="13">
        <f t="shared" si="313"/>
        <v>3.206903932188486</v>
      </c>
      <c r="N1643" s="13">
        <f t="shared" si="309"/>
        <v>1.9882804379568613</v>
      </c>
      <c r="O1643" s="13">
        <f t="shared" si="310"/>
        <v>1.9882804379568613</v>
      </c>
      <c r="Q1643">
        <v>13.234981632629211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64.511076227650577</v>
      </c>
      <c r="G1644" s="13">
        <f t="shared" si="304"/>
        <v>4.1577771906177725</v>
      </c>
      <c r="H1644" s="13">
        <f t="shared" si="305"/>
        <v>60.353299037032805</v>
      </c>
      <c r="I1644" s="16">
        <f t="shared" si="312"/>
        <v>62.603054865637901</v>
      </c>
      <c r="J1644" s="13">
        <f t="shared" si="306"/>
        <v>42.101514096979535</v>
      </c>
      <c r="K1644" s="13">
        <f t="shared" si="307"/>
        <v>20.501540768658366</v>
      </c>
      <c r="L1644" s="13">
        <f t="shared" si="308"/>
        <v>9.4285050748095269</v>
      </c>
      <c r="M1644" s="13">
        <f t="shared" si="313"/>
        <v>10.647128569041152</v>
      </c>
      <c r="N1644" s="13">
        <f t="shared" si="309"/>
        <v>6.6012197128055146</v>
      </c>
      <c r="O1644" s="13">
        <f t="shared" si="310"/>
        <v>10.758996903423288</v>
      </c>
      <c r="Q1644">
        <v>14.460105616142609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13.95888347931565</v>
      </c>
      <c r="G1645" s="13">
        <f t="shared" si="304"/>
        <v>0</v>
      </c>
      <c r="H1645" s="13">
        <f t="shared" si="305"/>
        <v>13.95888347931565</v>
      </c>
      <c r="I1645" s="16">
        <f t="shared" si="312"/>
        <v>25.031919173164489</v>
      </c>
      <c r="J1645" s="13">
        <f t="shared" si="306"/>
        <v>23.189423712567173</v>
      </c>
      <c r="K1645" s="13">
        <f t="shared" si="307"/>
        <v>1.8424954605973163</v>
      </c>
      <c r="L1645" s="13">
        <f t="shared" si="308"/>
        <v>0</v>
      </c>
      <c r="M1645" s="13">
        <f t="shared" si="313"/>
        <v>4.0459088562356378</v>
      </c>
      <c r="N1645" s="13">
        <f t="shared" si="309"/>
        <v>2.5084634908660952</v>
      </c>
      <c r="O1645" s="13">
        <f t="shared" si="310"/>
        <v>2.5084634908660952</v>
      </c>
      <c r="Q1645">
        <v>15.5989780808357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4.2458949393569938</v>
      </c>
      <c r="G1646" s="13">
        <f t="shared" si="304"/>
        <v>0</v>
      </c>
      <c r="H1646" s="13">
        <f t="shared" si="305"/>
        <v>4.2458949393569938</v>
      </c>
      <c r="I1646" s="16">
        <f t="shared" si="312"/>
        <v>6.0883903999543101</v>
      </c>
      <c r="J1646" s="13">
        <f t="shared" si="306"/>
        <v>6.069465658902538</v>
      </c>
      <c r="K1646" s="13">
        <f t="shared" si="307"/>
        <v>1.8924741051772109E-2</v>
      </c>
      <c r="L1646" s="13">
        <f t="shared" si="308"/>
        <v>0</v>
      </c>
      <c r="M1646" s="13">
        <f t="shared" si="313"/>
        <v>1.5374453653695426</v>
      </c>
      <c r="N1646" s="13">
        <f t="shared" si="309"/>
        <v>0.95321612652911636</v>
      </c>
      <c r="O1646" s="13">
        <f t="shared" si="310"/>
        <v>0.95321612652911636</v>
      </c>
      <c r="Q1646">
        <v>18.77845700608842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0.7417676175565624</v>
      </c>
      <c r="G1647" s="13">
        <f t="shared" si="304"/>
        <v>0</v>
      </c>
      <c r="H1647" s="13">
        <f t="shared" si="305"/>
        <v>0.7417676175565624</v>
      </c>
      <c r="I1647" s="16">
        <f t="shared" si="312"/>
        <v>0.76069235860833451</v>
      </c>
      <c r="J1647" s="13">
        <f t="shared" si="306"/>
        <v>0.76067853002433083</v>
      </c>
      <c r="K1647" s="13">
        <f t="shared" si="307"/>
        <v>1.3828584003672262E-5</v>
      </c>
      <c r="L1647" s="13">
        <f t="shared" si="308"/>
        <v>0</v>
      </c>
      <c r="M1647" s="13">
        <f t="shared" si="313"/>
        <v>0.58422923884042621</v>
      </c>
      <c r="N1647" s="13">
        <f t="shared" si="309"/>
        <v>0.36222212808106424</v>
      </c>
      <c r="O1647" s="13">
        <f t="shared" si="310"/>
        <v>0.36222212808106424</v>
      </c>
      <c r="Q1647">
        <v>25.788268771873479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0.87594496950572087</v>
      </c>
      <c r="G1648" s="13">
        <f t="shared" si="304"/>
        <v>0</v>
      </c>
      <c r="H1648" s="13">
        <f t="shared" si="305"/>
        <v>0.87594496950572087</v>
      </c>
      <c r="I1648" s="16">
        <f t="shared" si="312"/>
        <v>0.87595879808972454</v>
      </c>
      <c r="J1648" s="13">
        <f t="shared" si="306"/>
        <v>0.87593901635882732</v>
      </c>
      <c r="K1648" s="13">
        <f t="shared" si="307"/>
        <v>1.9781730897228123E-5</v>
      </c>
      <c r="L1648" s="13">
        <f t="shared" si="308"/>
        <v>0</v>
      </c>
      <c r="M1648" s="13">
        <f t="shared" si="313"/>
        <v>0.22200711075936197</v>
      </c>
      <c r="N1648" s="13">
        <f t="shared" si="309"/>
        <v>0.13764440867080441</v>
      </c>
      <c r="O1648" s="13">
        <f t="shared" si="310"/>
        <v>0.13764440867080441</v>
      </c>
      <c r="Q1648">
        <v>26.26033300000001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0.28571428599999998</v>
      </c>
      <c r="G1649" s="13">
        <f t="shared" si="304"/>
        <v>0</v>
      </c>
      <c r="H1649" s="13">
        <f t="shared" si="305"/>
        <v>0.28571428599999998</v>
      </c>
      <c r="I1649" s="16">
        <f t="shared" si="312"/>
        <v>0.28573406773089721</v>
      </c>
      <c r="J1649" s="13">
        <f t="shared" si="306"/>
        <v>0.2857333811997772</v>
      </c>
      <c r="K1649" s="13">
        <f t="shared" si="307"/>
        <v>6.8653112000882643E-7</v>
      </c>
      <c r="L1649" s="13">
        <f t="shared" si="308"/>
        <v>0</v>
      </c>
      <c r="M1649" s="13">
        <f t="shared" si="313"/>
        <v>8.4362702088557562E-2</v>
      </c>
      <c r="N1649" s="13">
        <f t="shared" si="309"/>
        <v>5.2304875294905691E-2</v>
      </c>
      <c r="O1649" s="13">
        <f t="shared" si="310"/>
        <v>5.2304875294905691E-2</v>
      </c>
      <c r="Q1649">
        <v>26.26120492606071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1.0382398674702009</v>
      </c>
      <c r="G1650" s="13">
        <f t="shared" si="304"/>
        <v>0</v>
      </c>
      <c r="H1650" s="13">
        <f t="shared" si="305"/>
        <v>1.0382398674702009</v>
      </c>
      <c r="I1650" s="16">
        <f t="shared" si="312"/>
        <v>1.0382405540013209</v>
      </c>
      <c r="J1650" s="13">
        <f t="shared" si="306"/>
        <v>1.0382069564660779</v>
      </c>
      <c r="K1650" s="13">
        <f t="shared" si="307"/>
        <v>3.3597535243012899E-5</v>
      </c>
      <c r="L1650" s="13">
        <f t="shared" si="308"/>
        <v>0</v>
      </c>
      <c r="M1650" s="13">
        <f t="shared" si="313"/>
        <v>3.2057826793651871E-2</v>
      </c>
      <c r="N1650" s="13">
        <f t="shared" si="309"/>
        <v>1.9875852612064159E-2</v>
      </c>
      <c r="O1650" s="13">
        <f t="shared" si="310"/>
        <v>1.9875852612064159E-2</v>
      </c>
      <c r="Q1650">
        <v>26.116767900749331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8.8890786537854982</v>
      </c>
      <c r="G1651" s="13">
        <f t="shared" si="304"/>
        <v>0</v>
      </c>
      <c r="H1651" s="13">
        <f t="shared" si="305"/>
        <v>8.8890786537854982</v>
      </c>
      <c r="I1651" s="16">
        <f t="shared" si="312"/>
        <v>8.889112251320741</v>
      </c>
      <c r="J1651" s="13">
        <f t="shared" si="306"/>
        <v>8.8545812509024202</v>
      </c>
      <c r="K1651" s="13">
        <f t="shared" si="307"/>
        <v>3.4531000418320801E-2</v>
      </c>
      <c r="L1651" s="13">
        <f t="shared" si="308"/>
        <v>0</v>
      </c>
      <c r="M1651" s="13">
        <f t="shared" si="313"/>
        <v>1.2181974181587712E-2</v>
      </c>
      <c r="N1651" s="13">
        <f t="shared" si="309"/>
        <v>7.5528239925843812E-3</v>
      </c>
      <c r="O1651" s="13">
        <f t="shared" si="310"/>
        <v>7.5528239925843812E-3</v>
      </c>
      <c r="Q1651">
        <v>22.54408139015117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21.439374439376429</v>
      </c>
      <c r="G1652" s="13">
        <f t="shared" si="304"/>
        <v>0</v>
      </c>
      <c r="H1652" s="13">
        <f t="shared" si="305"/>
        <v>21.439374439376429</v>
      </c>
      <c r="I1652" s="16">
        <f t="shared" si="312"/>
        <v>21.473905439794748</v>
      </c>
      <c r="J1652" s="13">
        <f t="shared" si="306"/>
        <v>20.628456061737321</v>
      </c>
      <c r="K1652" s="13">
        <f t="shared" si="307"/>
        <v>0.84544937805742748</v>
      </c>
      <c r="L1652" s="13">
        <f t="shared" si="308"/>
        <v>0</v>
      </c>
      <c r="M1652" s="13">
        <f t="shared" si="313"/>
        <v>4.6291501890033306E-3</v>
      </c>
      <c r="N1652" s="13">
        <f t="shared" si="309"/>
        <v>2.8700731171820652E-3</v>
      </c>
      <c r="O1652" s="13">
        <f t="shared" si="310"/>
        <v>2.8700731171820652E-3</v>
      </c>
      <c r="Q1652">
        <v>18.256753156293922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39.792864604638567</v>
      </c>
      <c r="G1653" s="13">
        <f t="shared" si="304"/>
        <v>1.3942118043854432</v>
      </c>
      <c r="H1653" s="13">
        <f t="shared" si="305"/>
        <v>38.398652800253124</v>
      </c>
      <c r="I1653" s="16">
        <f t="shared" si="312"/>
        <v>39.244102178310555</v>
      </c>
      <c r="J1653" s="13">
        <f t="shared" si="306"/>
        <v>32.341735380985426</v>
      </c>
      <c r="K1653" s="13">
        <f t="shared" si="307"/>
        <v>6.9023667973251293</v>
      </c>
      <c r="L1653" s="13">
        <f t="shared" si="308"/>
        <v>0</v>
      </c>
      <c r="M1653" s="13">
        <f t="shared" si="313"/>
        <v>1.7590770718212655E-3</v>
      </c>
      <c r="N1653" s="13">
        <f t="shared" si="309"/>
        <v>1.0906277845291845E-3</v>
      </c>
      <c r="O1653" s="13">
        <f t="shared" si="310"/>
        <v>1.3953024321699725</v>
      </c>
      <c r="Q1653">
        <v>14.51347863801305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74.89619191516158</v>
      </c>
      <c r="G1654" s="13">
        <f t="shared" si="304"/>
        <v>5.3188622514522246</v>
      </c>
      <c r="H1654" s="13">
        <f t="shared" si="305"/>
        <v>69.577329663709349</v>
      </c>
      <c r="I1654" s="16">
        <f t="shared" si="312"/>
        <v>76.479696461034479</v>
      </c>
      <c r="J1654" s="13">
        <f t="shared" si="306"/>
        <v>41.26708421170229</v>
      </c>
      <c r="K1654" s="13">
        <f t="shared" si="307"/>
        <v>35.212612249332189</v>
      </c>
      <c r="L1654" s="13">
        <f t="shared" si="308"/>
        <v>24.247743869397684</v>
      </c>
      <c r="M1654" s="13">
        <f t="shared" si="313"/>
        <v>24.248412318684977</v>
      </c>
      <c r="N1654" s="13">
        <f t="shared" si="309"/>
        <v>15.034015637584686</v>
      </c>
      <c r="O1654" s="13">
        <f t="shared" si="310"/>
        <v>20.352877889036911</v>
      </c>
      <c r="Q1654">
        <v>12.293006923723929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83.448081480152268</v>
      </c>
      <c r="G1655" s="13">
        <f t="shared" si="304"/>
        <v>6.2749874901684164</v>
      </c>
      <c r="H1655" s="13">
        <f t="shared" si="305"/>
        <v>77.173093989983855</v>
      </c>
      <c r="I1655" s="16">
        <f t="shared" si="312"/>
        <v>88.13796236991837</v>
      </c>
      <c r="J1655" s="13">
        <f t="shared" si="306"/>
        <v>41.317525916620617</v>
      </c>
      <c r="K1655" s="13">
        <f t="shared" si="307"/>
        <v>46.820436453297752</v>
      </c>
      <c r="L1655" s="13">
        <f t="shared" si="308"/>
        <v>35.940917883958775</v>
      </c>
      <c r="M1655" s="13">
        <f t="shared" si="313"/>
        <v>45.155314565059065</v>
      </c>
      <c r="N1655" s="13">
        <f t="shared" si="309"/>
        <v>27.996295030336618</v>
      </c>
      <c r="O1655" s="13">
        <f t="shared" si="310"/>
        <v>34.271282520505032</v>
      </c>
      <c r="Q1655">
        <v>11.60393959354839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27.328616107438499</v>
      </c>
      <c r="G1656" s="13">
        <f t="shared" si="304"/>
        <v>6.7386411664498603E-4</v>
      </c>
      <c r="H1656" s="13">
        <f t="shared" si="305"/>
        <v>27.327942243321854</v>
      </c>
      <c r="I1656" s="16">
        <f t="shared" si="312"/>
        <v>38.207460812660827</v>
      </c>
      <c r="J1656" s="13">
        <f t="shared" si="306"/>
        <v>32.080138579230457</v>
      </c>
      <c r="K1656" s="13">
        <f t="shared" si="307"/>
        <v>6.1273222334303696</v>
      </c>
      <c r="L1656" s="13">
        <f t="shared" si="308"/>
        <v>0</v>
      </c>
      <c r="M1656" s="13">
        <f t="shared" si="313"/>
        <v>17.159019534722447</v>
      </c>
      <c r="N1656" s="13">
        <f t="shared" si="309"/>
        <v>10.638592111527917</v>
      </c>
      <c r="O1656" s="13">
        <f t="shared" si="310"/>
        <v>10.639265975644562</v>
      </c>
      <c r="Q1656">
        <v>14.99992958599549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18.846836747400999</v>
      </c>
      <c r="G1657" s="13">
        <f t="shared" si="304"/>
        <v>0</v>
      </c>
      <c r="H1657" s="13">
        <f t="shared" si="305"/>
        <v>18.846836747400999</v>
      </c>
      <c r="I1657" s="16">
        <f t="shared" si="312"/>
        <v>24.974158980831369</v>
      </c>
      <c r="J1657" s="13">
        <f t="shared" si="306"/>
        <v>23.685468457217009</v>
      </c>
      <c r="K1657" s="13">
        <f t="shared" si="307"/>
        <v>1.2886905236143598</v>
      </c>
      <c r="L1657" s="13">
        <f t="shared" si="308"/>
        <v>0</v>
      </c>
      <c r="M1657" s="13">
        <f t="shared" si="313"/>
        <v>6.5204274231945298</v>
      </c>
      <c r="N1657" s="13">
        <f t="shared" si="309"/>
        <v>4.0426650023806081</v>
      </c>
      <c r="O1657" s="13">
        <f t="shared" si="310"/>
        <v>4.0426650023806081</v>
      </c>
      <c r="Q1657">
        <v>18.342503344561049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45.716437373750033</v>
      </c>
      <c r="G1658" s="13">
        <f t="shared" si="304"/>
        <v>2.0564838537235364</v>
      </c>
      <c r="H1658" s="13">
        <f t="shared" si="305"/>
        <v>43.659953520026498</v>
      </c>
      <c r="I1658" s="16">
        <f t="shared" si="312"/>
        <v>44.948644043640854</v>
      </c>
      <c r="J1658" s="13">
        <f t="shared" si="306"/>
        <v>39.324320052975537</v>
      </c>
      <c r="K1658" s="13">
        <f t="shared" si="307"/>
        <v>5.6243239906653173</v>
      </c>
      <c r="L1658" s="13">
        <f t="shared" si="308"/>
        <v>0</v>
      </c>
      <c r="M1658" s="13">
        <f t="shared" si="313"/>
        <v>2.4777624208139217</v>
      </c>
      <c r="N1658" s="13">
        <f t="shared" si="309"/>
        <v>1.5362127009046314</v>
      </c>
      <c r="O1658" s="13">
        <f t="shared" si="310"/>
        <v>3.5926965546281675</v>
      </c>
      <c r="Q1658">
        <v>19.519521930687041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0.67678331889060506</v>
      </c>
      <c r="G1659" s="13">
        <f t="shared" si="304"/>
        <v>0</v>
      </c>
      <c r="H1659" s="13">
        <f t="shared" si="305"/>
        <v>0.67678331889060506</v>
      </c>
      <c r="I1659" s="16">
        <f t="shared" si="312"/>
        <v>6.3011073095559222</v>
      </c>
      <c r="J1659" s="13">
        <f t="shared" si="306"/>
        <v>6.2896937097743635</v>
      </c>
      <c r="K1659" s="13">
        <f t="shared" si="307"/>
        <v>1.1413599781558759E-2</v>
      </c>
      <c r="L1659" s="13">
        <f t="shared" si="308"/>
        <v>0</v>
      </c>
      <c r="M1659" s="13">
        <f t="shared" si="313"/>
        <v>0.94154971990929037</v>
      </c>
      <c r="N1659" s="13">
        <f t="shared" si="309"/>
        <v>0.58376082634376003</v>
      </c>
      <c r="O1659" s="13">
        <f t="shared" si="310"/>
        <v>0.58376082634376003</v>
      </c>
      <c r="Q1659">
        <v>23.097124750551309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0.37055732073428982</v>
      </c>
      <c r="G1660" s="13">
        <f t="shared" si="304"/>
        <v>0</v>
      </c>
      <c r="H1660" s="13">
        <f t="shared" si="305"/>
        <v>0.37055732073428982</v>
      </c>
      <c r="I1660" s="16">
        <f t="shared" si="312"/>
        <v>0.38197092051584858</v>
      </c>
      <c r="J1660" s="13">
        <f t="shared" si="306"/>
        <v>0.38196874923545532</v>
      </c>
      <c r="K1660" s="13">
        <f t="shared" si="307"/>
        <v>2.1712803932594227E-6</v>
      </c>
      <c r="L1660" s="13">
        <f t="shared" si="308"/>
        <v>0</v>
      </c>
      <c r="M1660" s="13">
        <f t="shared" si="313"/>
        <v>0.35778889356553034</v>
      </c>
      <c r="N1660" s="13">
        <f t="shared" si="309"/>
        <v>0.2218291140106288</v>
      </c>
      <c r="O1660" s="13">
        <f t="shared" si="310"/>
        <v>0.2218291140106288</v>
      </c>
      <c r="Q1660">
        <v>24.241825354412541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2.4201911391549999</v>
      </c>
      <c r="G1661" s="13">
        <f t="shared" si="304"/>
        <v>0</v>
      </c>
      <c r="H1661" s="13">
        <f t="shared" si="305"/>
        <v>2.4201911391549999</v>
      </c>
      <c r="I1661" s="16">
        <f t="shared" si="312"/>
        <v>2.4201933104353932</v>
      </c>
      <c r="J1661" s="13">
        <f t="shared" si="306"/>
        <v>2.4197368393207199</v>
      </c>
      <c r="K1661" s="13">
        <f t="shared" si="307"/>
        <v>4.5647111467328472E-4</v>
      </c>
      <c r="L1661" s="13">
        <f t="shared" si="308"/>
        <v>0</v>
      </c>
      <c r="M1661" s="13">
        <f t="shared" si="313"/>
        <v>0.13595977955490154</v>
      </c>
      <c r="N1661" s="13">
        <f t="shared" si="309"/>
        <v>8.4295063324038952E-2</v>
      </c>
      <c r="O1661" s="13">
        <f t="shared" si="310"/>
        <v>8.4295063324038952E-2</v>
      </c>
      <c r="Q1661">
        <v>25.608371000000009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5.7640946029695117</v>
      </c>
      <c r="G1662" s="13">
        <f t="shared" si="304"/>
        <v>0</v>
      </c>
      <c r="H1662" s="13">
        <f t="shared" si="305"/>
        <v>5.7640946029695117</v>
      </c>
      <c r="I1662" s="16">
        <f t="shared" si="312"/>
        <v>5.764551074084185</v>
      </c>
      <c r="J1662" s="13">
        <f t="shared" si="306"/>
        <v>5.7560082703637434</v>
      </c>
      <c r="K1662" s="13">
        <f t="shared" si="307"/>
        <v>8.542803720441583E-3</v>
      </c>
      <c r="L1662" s="13">
        <f t="shared" si="308"/>
        <v>0</v>
      </c>
      <c r="M1662" s="13">
        <f t="shared" si="313"/>
        <v>5.1664716230862592E-2</v>
      </c>
      <c r="N1662" s="13">
        <f t="shared" si="309"/>
        <v>3.2032124063134805E-2</v>
      </c>
      <c r="O1662" s="13">
        <f t="shared" si="310"/>
        <v>3.2032124063134805E-2</v>
      </c>
      <c r="Q1662">
        <v>23.262270700853669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18.158901304945491</v>
      </c>
      <c r="G1663" s="13">
        <f t="shared" si="304"/>
        <v>0</v>
      </c>
      <c r="H1663" s="13">
        <f t="shared" si="305"/>
        <v>18.158901304945491</v>
      </c>
      <c r="I1663" s="16">
        <f t="shared" si="312"/>
        <v>18.167444108665933</v>
      </c>
      <c r="J1663" s="13">
        <f t="shared" si="306"/>
        <v>17.809113132787846</v>
      </c>
      <c r="K1663" s="13">
        <f t="shared" si="307"/>
        <v>0.35833097587808638</v>
      </c>
      <c r="L1663" s="13">
        <f t="shared" si="308"/>
        <v>0</v>
      </c>
      <c r="M1663" s="13">
        <f t="shared" si="313"/>
        <v>1.9632592167727787E-2</v>
      </c>
      <c r="N1663" s="13">
        <f t="shared" si="309"/>
        <v>1.2172207143991228E-2</v>
      </c>
      <c r="O1663" s="13">
        <f t="shared" si="310"/>
        <v>1.2172207143991228E-2</v>
      </c>
      <c r="Q1663">
        <v>20.99197573415363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27.155489154965391</v>
      </c>
      <c r="G1664" s="13">
        <f t="shared" si="304"/>
        <v>0</v>
      </c>
      <c r="H1664" s="13">
        <f t="shared" si="305"/>
        <v>27.155489154965391</v>
      </c>
      <c r="I1664" s="16">
        <f t="shared" si="312"/>
        <v>27.513820130843477</v>
      </c>
      <c r="J1664" s="13">
        <f t="shared" si="306"/>
        <v>25.386519418201441</v>
      </c>
      <c r="K1664" s="13">
        <f t="shared" si="307"/>
        <v>2.127300712642036</v>
      </c>
      <c r="L1664" s="13">
        <f t="shared" si="308"/>
        <v>0</v>
      </c>
      <c r="M1664" s="13">
        <f t="shared" si="313"/>
        <v>7.4603850237365595E-3</v>
      </c>
      <c r="N1664" s="13">
        <f t="shared" si="309"/>
        <v>4.6254387147166669E-3</v>
      </c>
      <c r="O1664" s="13">
        <f t="shared" si="310"/>
        <v>4.6254387147166669E-3</v>
      </c>
      <c r="Q1664">
        <v>16.553202138139209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8.9498887305351431</v>
      </c>
      <c r="G1665" s="13">
        <f t="shared" si="304"/>
        <v>0</v>
      </c>
      <c r="H1665" s="13">
        <f t="shared" si="305"/>
        <v>8.9498887305351431</v>
      </c>
      <c r="I1665" s="16">
        <f t="shared" si="312"/>
        <v>11.077189443177179</v>
      </c>
      <c r="J1665" s="13">
        <f t="shared" si="306"/>
        <v>10.849816742330274</v>
      </c>
      <c r="K1665" s="13">
        <f t="shared" si="307"/>
        <v>0.22737270084690486</v>
      </c>
      <c r="L1665" s="13">
        <f t="shared" si="308"/>
        <v>0</v>
      </c>
      <c r="M1665" s="13">
        <f t="shared" si="313"/>
        <v>2.8349463090198927E-3</v>
      </c>
      <c r="N1665" s="13">
        <f t="shared" si="309"/>
        <v>1.7576667115923334E-3</v>
      </c>
      <c r="O1665" s="13">
        <f t="shared" si="310"/>
        <v>1.7576667115923334E-3</v>
      </c>
      <c r="Q1665">
        <v>13.65999848565245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15.63098602302459</v>
      </c>
      <c r="G1666" s="13">
        <f t="shared" si="304"/>
        <v>0</v>
      </c>
      <c r="H1666" s="13">
        <f t="shared" si="305"/>
        <v>15.63098602302459</v>
      </c>
      <c r="I1666" s="16">
        <f t="shared" si="312"/>
        <v>15.858358723871495</v>
      </c>
      <c r="J1666" s="13">
        <f t="shared" si="306"/>
        <v>14.92903269176537</v>
      </c>
      <c r="K1666" s="13">
        <f t="shared" si="307"/>
        <v>0.92932603210612541</v>
      </c>
      <c r="L1666" s="13">
        <f t="shared" si="308"/>
        <v>0</v>
      </c>
      <c r="M1666" s="13">
        <f t="shared" si="313"/>
        <v>1.0772795974275592E-3</v>
      </c>
      <c r="N1666" s="13">
        <f t="shared" si="309"/>
        <v>6.6791335040508669E-4</v>
      </c>
      <c r="O1666" s="13">
        <f t="shared" si="310"/>
        <v>6.6791335040508669E-4</v>
      </c>
      <c r="Q1666">
        <v>10.783794593548389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26.035051818563481</v>
      </c>
      <c r="G1667" s="13">
        <f t="shared" si="304"/>
        <v>0</v>
      </c>
      <c r="H1667" s="13">
        <f t="shared" si="305"/>
        <v>26.035051818563481</v>
      </c>
      <c r="I1667" s="16">
        <f t="shared" si="312"/>
        <v>26.964377850669607</v>
      </c>
      <c r="J1667" s="13">
        <f t="shared" si="306"/>
        <v>24.161865871425416</v>
      </c>
      <c r="K1667" s="13">
        <f t="shared" si="307"/>
        <v>2.8025119792441906</v>
      </c>
      <c r="L1667" s="13">
        <f t="shared" si="308"/>
        <v>0</v>
      </c>
      <c r="M1667" s="13">
        <f t="shared" si="313"/>
        <v>4.0936624702247256E-4</v>
      </c>
      <c r="N1667" s="13">
        <f t="shared" si="309"/>
        <v>2.5380707315393299E-4</v>
      </c>
      <c r="O1667" s="13">
        <f t="shared" si="310"/>
        <v>2.5380707315393299E-4</v>
      </c>
      <c r="Q1667">
        <v>13.82134477514488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14.98055329233946</v>
      </c>
      <c r="G1668" s="13">
        <f t="shared" si="304"/>
        <v>0</v>
      </c>
      <c r="H1668" s="13">
        <f t="shared" si="305"/>
        <v>14.98055329233946</v>
      </c>
      <c r="I1668" s="16">
        <f t="shared" si="312"/>
        <v>17.783065271583652</v>
      </c>
      <c r="J1668" s="13">
        <f t="shared" si="306"/>
        <v>17.156957995217272</v>
      </c>
      <c r="K1668" s="13">
        <f t="shared" si="307"/>
        <v>0.62610727636637975</v>
      </c>
      <c r="L1668" s="13">
        <f t="shared" si="308"/>
        <v>0</v>
      </c>
      <c r="M1668" s="13">
        <f t="shared" si="313"/>
        <v>1.5555917386853957E-4</v>
      </c>
      <c r="N1668" s="13">
        <f t="shared" si="309"/>
        <v>9.6446687798494528E-5</v>
      </c>
      <c r="O1668" s="13">
        <f t="shared" si="310"/>
        <v>9.6446687798494528E-5</v>
      </c>
      <c r="Q1668">
        <v>16.420476406085079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22.00034308572738</v>
      </c>
      <c r="G1669" s="13">
        <f t="shared" si="304"/>
        <v>0</v>
      </c>
      <c r="H1669" s="13">
        <f t="shared" si="305"/>
        <v>22.00034308572738</v>
      </c>
      <c r="I1669" s="16">
        <f t="shared" si="312"/>
        <v>22.62645036209376</v>
      </c>
      <c r="J1669" s="13">
        <f t="shared" si="306"/>
        <v>21.472600121821525</v>
      </c>
      <c r="K1669" s="13">
        <f t="shared" si="307"/>
        <v>1.1538502402722344</v>
      </c>
      <c r="L1669" s="13">
        <f t="shared" si="308"/>
        <v>0</v>
      </c>
      <c r="M1669" s="13">
        <f t="shared" si="313"/>
        <v>5.9112486070045039E-5</v>
      </c>
      <c r="N1669" s="13">
        <f t="shared" si="309"/>
        <v>3.6649741363427924E-5</v>
      </c>
      <c r="O1669" s="13">
        <f t="shared" si="310"/>
        <v>3.6649741363427924E-5</v>
      </c>
      <c r="Q1669">
        <v>17.034365355565591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0.82242197789945493</v>
      </c>
      <c r="G1670" s="13">
        <f t="shared" ref="G1670:G1733" si="315">IF((F1670-$J$2)&gt;0,$I$2*(F1670-$J$2),0)</f>
        <v>0</v>
      </c>
      <c r="H1670" s="13">
        <f t="shared" ref="H1670:H1733" si="316">F1670-G1670</f>
        <v>0.82242197789945493</v>
      </c>
      <c r="I1670" s="16">
        <f t="shared" si="312"/>
        <v>1.9762722181716894</v>
      </c>
      <c r="J1670" s="13">
        <f t="shared" ref="J1670:J1733" si="317">I1670/SQRT(1+(I1670/($K$2*(300+(25*Q1670)+0.05*(Q1670)^3)))^2)</f>
        <v>1.9759374553350202</v>
      </c>
      <c r="K1670" s="13">
        <f t="shared" ref="K1670:K1733" si="318">I1670-J1670</f>
        <v>3.3476283666922235E-4</v>
      </c>
      <c r="L1670" s="13">
        <f t="shared" ref="L1670:L1733" si="319">IF(K1670&gt;$N$2,(K1670-$N$2)/$L$2,0)</f>
        <v>0</v>
      </c>
      <c r="M1670" s="13">
        <f t="shared" si="313"/>
        <v>2.2462744706617115E-5</v>
      </c>
      <c r="N1670" s="13">
        <f t="shared" ref="N1670:N1733" si="320">$M$2*M1670</f>
        <v>1.3926901718102611E-5</v>
      </c>
      <c r="O1670" s="13">
        <f t="shared" ref="O1670:O1733" si="321">N1670+G1670</f>
        <v>1.3926901718102611E-5</v>
      </c>
      <c r="Q1670">
        <v>23.474766758753351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1.035294950699007</v>
      </c>
      <c r="G1671" s="13">
        <f t="shared" si="315"/>
        <v>0</v>
      </c>
      <c r="H1671" s="13">
        <f t="shared" si="316"/>
        <v>1.035294950699007</v>
      </c>
      <c r="I1671" s="16">
        <f t="shared" ref="I1671:I1734" si="323">H1671+K1670-L1670</f>
        <v>1.0356297135356762</v>
      </c>
      <c r="J1671" s="13">
        <f t="shared" si="317"/>
        <v>1.0355861597841811</v>
      </c>
      <c r="K1671" s="13">
        <f t="shared" si="318"/>
        <v>4.3553751495117865E-5</v>
      </c>
      <c r="L1671" s="13">
        <f t="shared" si="319"/>
        <v>0</v>
      </c>
      <c r="M1671" s="13">
        <f t="shared" ref="M1671:M1734" si="324">L1671+M1670-N1670</f>
        <v>8.5358429885145041E-6</v>
      </c>
      <c r="N1671" s="13">
        <f t="shared" si="320"/>
        <v>5.2922226528789927E-6</v>
      </c>
      <c r="O1671" s="13">
        <f t="shared" si="321"/>
        <v>5.2922226528789927E-6</v>
      </c>
      <c r="Q1671">
        <v>24.19554788604524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0.13857248033535469</v>
      </c>
      <c r="G1672" s="13">
        <f t="shared" si="315"/>
        <v>0</v>
      </c>
      <c r="H1672" s="13">
        <f t="shared" si="316"/>
        <v>0.13857248033535469</v>
      </c>
      <c r="I1672" s="16">
        <f t="shared" si="323"/>
        <v>0.1386160340868498</v>
      </c>
      <c r="J1672" s="13">
        <f t="shared" si="317"/>
        <v>0.13861595480136363</v>
      </c>
      <c r="K1672" s="13">
        <f t="shared" si="318"/>
        <v>7.9285486176416953E-8</v>
      </c>
      <c r="L1672" s="13">
        <f t="shared" si="319"/>
        <v>0</v>
      </c>
      <c r="M1672" s="13">
        <f t="shared" si="324"/>
        <v>3.2436203356355114E-6</v>
      </c>
      <c r="N1672" s="13">
        <f t="shared" si="320"/>
        <v>2.0110446080940172E-6</v>
      </c>
      <c r="O1672" s="13">
        <f t="shared" si="321"/>
        <v>2.0110446080940172E-6</v>
      </c>
      <c r="Q1672">
        <v>26.178149000000008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11.493100352918299</v>
      </c>
      <c r="G1673" s="13">
        <f t="shared" si="315"/>
        <v>0</v>
      </c>
      <c r="H1673" s="13">
        <f t="shared" si="316"/>
        <v>11.493100352918299</v>
      </c>
      <c r="I1673" s="16">
        <f t="shared" si="323"/>
        <v>11.493100432203786</v>
      </c>
      <c r="J1673" s="13">
        <f t="shared" si="317"/>
        <v>11.441219569451839</v>
      </c>
      <c r="K1673" s="13">
        <f t="shared" si="318"/>
        <v>5.1880862751946921E-2</v>
      </c>
      <c r="L1673" s="13">
        <f t="shared" si="319"/>
        <v>0</v>
      </c>
      <c r="M1673" s="13">
        <f t="shared" si="324"/>
        <v>1.2325757275414942E-6</v>
      </c>
      <c r="N1673" s="13">
        <f t="shared" si="320"/>
        <v>7.6419695107572642E-7</v>
      </c>
      <c r="O1673" s="13">
        <f t="shared" si="321"/>
        <v>7.6419695107572642E-7</v>
      </c>
      <c r="Q1673">
        <v>25.133132912985271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0.13312470532179521</v>
      </c>
      <c r="G1674" s="13">
        <f t="shared" si="315"/>
        <v>0</v>
      </c>
      <c r="H1674" s="13">
        <f t="shared" si="316"/>
        <v>0.13312470532179521</v>
      </c>
      <c r="I1674" s="16">
        <f t="shared" si="323"/>
        <v>0.18500556807374213</v>
      </c>
      <c r="J1674" s="13">
        <f t="shared" si="317"/>
        <v>0.18500531653385197</v>
      </c>
      <c r="K1674" s="13">
        <f t="shared" si="318"/>
        <v>2.515398901670185E-7</v>
      </c>
      <c r="L1674" s="13">
        <f t="shared" si="319"/>
        <v>0</v>
      </c>
      <c r="M1674" s="13">
        <f t="shared" si="324"/>
        <v>4.6837877646576777E-7</v>
      </c>
      <c r="N1674" s="13">
        <f t="shared" si="320"/>
        <v>2.9039484140877602E-7</v>
      </c>
      <c r="O1674" s="13">
        <f t="shared" si="321"/>
        <v>2.9039484140877602E-7</v>
      </c>
      <c r="Q1674">
        <v>24.103153852194399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22.01262391476028</v>
      </c>
      <c r="G1675" s="13">
        <f t="shared" si="315"/>
        <v>0</v>
      </c>
      <c r="H1675" s="13">
        <f t="shared" si="316"/>
        <v>22.01262391476028</v>
      </c>
      <c r="I1675" s="16">
        <f t="shared" si="323"/>
        <v>22.012624166300171</v>
      </c>
      <c r="J1675" s="13">
        <f t="shared" si="317"/>
        <v>21.519244687751499</v>
      </c>
      <c r="K1675" s="13">
        <f t="shared" si="318"/>
        <v>0.49337947854867181</v>
      </c>
      <c r="L1675" s="13">
        <f t="shared" si="319"/>
        <v>0</v>
      </c>
      <c r="M1675" s="13">
        <f t="shared" si="324"/>
        <v>1.7798393505699175E-7</v>
      </c>
      <c r="N1675" s="13">
        <f t="shared" si="320"/>
        <v>1.1035003973533489E-7</v>
      </c>
      <c r="O1675" s="13">
        <f t="shared" si="321"/>
        <v>1.1035003973533489E-7</v>
      </c>
      <c r="Q1675">
        <v>22.77631669811219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7.8129233174409194</v>
      </c>
      <c r="G1676" s="13">
        <f t="shared" si="315"/>
        <v>0</v>
      </c>
      <c r="H1676" s="13">
        <f t="shared" si="316"/>
        <v>7.8129233174409194</v>
      </c>
      <c r="I1676" s="16">
        <f t="shared" si="323"/>
        <v>8.3063027959895912</v>
      </c>
      <c r="J1676" s="13">
        <f t="shared" si="317"/>
        <v>8.2600398161028181</v>
      </c>
      <c r="K1676" s="13">
        <f t="shared" si="318"/>
        <v>4.6262979886773081E-2</v>
      </c>
      <c r="L1676" s="13">
        <f t="shared" si="319"/>
        <v>0</v>
      </c>
      <c r="M1676" s="13">
        <f t="shared" si="324"/>
        <v>6.7633895321656869E-8</v>
      </c>
      <c r="N1676" s="13">
        <f t="shared" si="320"/>
        <v>4.1933015099427259E-8</v>
      </c>
      <c r="O1676" s="13">
        <f t="shared" si="321"/>
        <v>4.1933015099427259E-8</v>
      </c>
      <c r="Q1676">
        <v>19.020793422082122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0.264285714</v>
      </c>
      <c r="G1677" s="13">
        <f t="shared" si="315"/>
        <v>0</v>
      </c>
      <c r="H1677" s="13">
        <f t="shared" si="316"/>
        <v>0.264285714</v>
      </c>
      <c r="I1677" s="16">
        <f t="shared" si="323"/>
        <v>0.31054869388677309</v>
      </c>
      <c r="J1677" s="13">
        <f t="shared" si="317"/>
        <v>0.31054318628214644</v>
      </c>
      <c r="K1677" s="13">
        <f t="shared" si="318"/>
        <v>5.5076046266422374E-6</v>
      </c>
      <c r="L1677" s="13">
        <f t="shared" si="319"/>
        <v>0</v>
      </c>
      <c r="M1677" s="13">
        <f t="shared" si="324"/>
        <v>2.570088022222961E-8</v>
      </c>
      <c r="N1677" s="13">
        <f t="shared" si="320"/>
        <v>1.5934545737782357E-8</v>
      </c>
      <c r="O1677" s="13">
        <f t="shared" si="321"/>
        <v>1.5934545737782357E-8</v>
      </c>
      <c r="Q1677">
        <v>13.19795459354839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13.873805025727</v>
      </c>
      <c r="G1678" s="13">
        <f t="shared" si="315"/>
        <v>0</v>
      </c>
      <c r="H1678" s="13">
        <f t="shared" si="316"/>
        <v>13.873805025727</v>
      </c>
      <c r="I1678" s="16">
        <f t="shared" si="323"/>
        <v>13.873810533331627</v>
      </c>
      <c r="J1678" s="13">
        <f t="shared" si="317"/>
        <v>13.577766387510087</v>
      </c>
      <c r="K1678" s="13">
        <f t="shared" si="318"/>
        <v>0.29604414582153993</v>
      </c>
      <c r="L1678" s="13">
        <f t="shared" si="319"/>
        <v>0</v>
      </c>
      <c r="M1678" s="13">
        <f t="shared" si="324"/>
        <v>9.7663344844472528E-9</v>
      </c>
      <c r="N1678" s="13">
        <f t="shared" si="320"/>
        <v>6.0551273803572964E-9</v>
      </c>
      <c r="O1678" s="13">
        <f t="shared" si="321"/>
        <v>6.0551273803572964E-9</v>
      </c>
      <c r="Q1678">
        <v>16.604042265245329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19.358659055572289</v>
      </c>
      <c r="G1679" s="13">
        <f t="shared" si="315"/>
        <v>0</v>
      </c>
      <c r="H1679" s="13">
        <f t="shared" si="316"/>
        <v>19.358659055572289</v>
      </c>
      <c r="I1679" s="16">
        <f t="shared" si="323"/>
        <v>19.654703201393829</v>
      </c>
      <c r="J1679" s="13">
        <f t="shared" si="317"/>
        <v>18.753279702838086</v>
      </c>
      <c r="K1679" s="13">
        <f t="shared" si="318"/>
        <v>0.90142349855574366</v>
      </c>
      <c r="L1679" s="13">
        <f t="shared" si="319"/>
        <v>0</v>
      </c>
      <c r="M1679" s="13">
        <f t="shared" si="324"/>
        <v>3.7112071040899564E-9</v>
      </c>
      <c r="N1679" s="13">
        <f t="shared" si="320"/>
        <v>2.3009484045357728E-9</v>
      </c>
      <c r="O1679" s="13">
        <f t="shared" si="321"/>
        <v>2.3009484045357728E-9</v>
      </c>
      <c r="Q1679">
        <v>15.84278553883763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13.810305625319179</v>
      </c>
      <c r="G1680" s="13">
        <f t="shared" si="315"/>
        <v>0</v>
      </c>
      <c r="H1680" s="13">
        <f t="shared" si="316"/>
        <v>13.810305625319179</v>
      </c>
      <c r="I1680" s="16">
        <f t="shared" si="323"/>
        <v>14.711729123874923</v>
      </c>
      <c r="J1680" s="13">
        <f t="shared" si="317"/>
        <v>14.386056818908315</v>
      </c>
      <c r="K1680" s="13">
        <f t="shared" si="318"/>
        <v>0.32567230496660748</v>
      </c>
      <c r="L1680" s="13">
        <f t="shared" si="319"/>
        <v>0</v>
      </c>
      <c r="M1680" s="13">
        <f t="shared" si="324"/>
        <v>1.4102586995541836E-9</v>
      </c>
      <c r="N1680" s="13">
        <f t="shared" si="320"/>
        <v>8.743603937235938E-10</v>
      </c>
      <c r="O1680" s="13">
        <f t="shared" si="321"/>
        <v>8.743603937235938E-10</v>
      </c>
      <c r="Q1680">
        <v>17.16750725038008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25.559749386327859</v>
      </c>
      <c r="G1681" s="13">
        <f t="shared" si="315"/>
        <v>0</v>
      </c>
      <c r="H1681" s="13">
        <f t="shared" si="316"/>
        <v>25.559749386327859</v>
      </c>
      <c r="I1681" s="16">
        <f t="shared" si="323"/>
        <v>25.885421691294468</v>
      </c>
      <c r="J1681" s="13">
        <f t="shared" si="317"/>
        <v>24.235268769637859</v>
      </c>
      <c r="K1681" s="13">
        <f t="shared" si="318"/>
        <v>1.6501529216566091</v>
      </c>
      <c r="L1681" s="13">
        <f t="shared" si="319"/>
        <v>0</v>
      </c>
      <c r="M1681" s="13">
        <f t="shared" si="324"/>
        <v>5.3589830583058981E-10</v>
      </c>
      <c r="N1681" s="13">
        <f t="shared" si="320"/>
        <v>3.3225694961496568E-10</v>
      </c>
      <c r="O1681" s="13">
        <f t="shared" si="321"/>
        <v>3.3225694961496568E-10</v>
      </c>
      <c r="Q1681">
        <v>17.21479839663029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34.585260224823578</v>
      </c>
      <c r="G1682" s="13">
        <f t="shared" si="315"/>
        <v>0.81198702903598341</v>
      </c>
      <c r="H1682" s="13">
        <f t="shared" si="316"/>
        <v>33.773273195787596</v>
      </c>
      <c r="I1682" s="16">
        <f t="shared" si="323"/>
        <v>35.423426117444208</v>
      </c>
      <c r="J1682" s="13">
        <f t="shared" si="317"/>
        <v>32.842610129003432</v>
      </c>
      <c r="K1682" s="13">
        <f t="shared" si="318"/>
        <v>2.5808159884407758</v>
      </c>
      <c r="L1682" s="13">
        <f t="shared" si="319"/>
        <v>0</v>
      </c>
      <c r="M1682" s="13">
        <f t="shared" si="324"/>
        <v>2.0364135621562413E-10</v>
      </c>
      <c r="N1682" s="13">
        <f t="shared" si="320"/>
        <v>1.2625764085368696E-10</v>
      </c>
      <c r="O1682" s="13">
        <f t="shared" si="321"/>
        <v>0.81198702916224108</v>
      </c>
      <c r="Q1682">
        <v>20.600439022778438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0.30062007186244799</v>
      </c>
      <c r="G1683" s="13">
        <f t="shared" si="315"/>
        <v>0</v>
      </c>
      <c r="H1683" s="13">
        <f t="shared" si="316"/>
        <v>0.30062007186244799</v>
      </c>
      <c r="I1683" s="16">
        <f t="shared" si="323"/>
        <v>2.8814360603032236</v>
      </c>
      <c r="J1683" s="13">
        <f t="shared" si="317"/>
        <v>2.8803992622024577</v>
      </c>
      <c r="K1683" s="13">
        <f t="shared" si="318"/>
        <v>1.0367981007659566E-3</v>
      </c>
      <c r="L1683" s="13">
        <f t="shared" si="319"/>
        <v>0</v>
      </c>
      <c r="M1683" s="13">
        <f t="shared" si="324"/>
        <v>7.7383715361937169E-11</v>
      </c>
      <c r="N1683" s="13">
        <f t="shared" si="320"/>
        <v>4.7977903524401046E-11</v>
      </c>
      <c r="O1683" s="13">
        <f t="shared" si="321"/>
        <v>4.7977903524401046E-11</v>
      </c>
      <c r="Q1683">
        <v>23.478139107565958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0.87493361049811413</v>
      </c>
      <c r="G1684" s="13">
        <f t="shared" si="315"/>
        <v>0</v>
      </c>
      <c r="H1684" s="13">
        <f t="shared" si="316"/>
        <v>0.87493361049811413</v>
      </c>
      <c r="I1684" s="16">
        <f t="shared" si="323"/>
        <v>0.87597040859888009</v>
      </c>
      <c r="J1684" s="13">
        <f t="shared" si="317"/>
        <v>0.87594496449632575</v>
      </c>
      <c r="K1684" s="13">
        <f t="shared" si="318"/>
        <v>2.5444102554339487E-5</v>
      </c>
      <c r="L1684" s="13">
        <f t="shared" si="319"/>
        <v>0</v>
      </c>
      <c r="M1684" s="13">
        <f t="shared" si="324"/>
        <v>2.9405811837536123E-11</v>
      </c>
      <c r="N1684" s="13">
        <f t="shared" si="320"/>
        <v>1.8231603339272396E-11</v>
      </c>
      <c r="O1684" s="13">
        <f t="shared" si="321"/>
        <v>1.8231603339272396E-11</v>
      </c>
      <c r="Q1684">
        <v>24.447630029629401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0.72455682036274205</v>
      </c>
      <c r="G1685" s="13">
        <f t="shared" si="315"/>
        <v>0</v>
      </c>
      <c r="H1685" s="13">
        <f t="shared" si="316"/>
        <v>0.72455682036274205</v>
      </c>
      <c r="I1685" s="16">
        <f t="shared" si="323"/>
        <v>0.72458226446529639</v>
      </c>
      <c r="J1685" s="13">
        <f t="shared" si="317"/>
        <v>0.72456802417502097</v>
      </c>
      <c r="K1685" s="13">
        <f t="shared" si="318"/>
        <v>1.4240290275413514E-5</v>
      </c>
      <c r="L1685" s="13">
        <f t="shared" si="319"/>
        <v>0</v>
      </c>
      <c r="M1685" s="13">
        <f t="shared" si="324"/>
        <v>1.1174208498263727E-11</v>
      </c>
      <c r="N1685" s="13">
        <f t="shared" si="320"/>
        <v>6.9280092689235103E-12</v>
      </c>
      <c r="O1685" s="13">
        <f t="shared" si="321"/>
        <v>6.9280092689235103E-12</v>
      </c>
      <c r="Q1685">
        <v>24.527923350887701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0.82644835218839463</v>
      </c>
      <c r="G1686" s="13">
        <f t="shared" si="315"/>
        <v>0</v>
      </c>
      <c r="H1686" s="13">
        <f t="shared" si="316"/>
        <v>0.82644835218839463</v>
      </c>
      <c r="I1686" s="16">
        <f t="shared" si="323"/>
        <v>0.82646259247867004</v>
      </c>
      <c r="J1686" s="13">
        <f t="shared" si="317"/>
        <v>0.82644004971683982</v>
      </c>
      <c r="K1686" s="13">
        <f t="shared" si="318"/>
        <v>2.25427618302243E-5</v>
      </c>
      <c r="L1686" s="13">
        <f t="shared" si="319"/>
        <v>0</v>
      </c>
      <c r="M1686" s="13">
        <f t="shared" si="324"/>
        <v>4.2461992293402165E-12</v>
      </c>
      <c r="N1686" s="13">
        <f t="shared" si="320"/>
        <v>2.6326435221909342E-12</v>
      </c>
      <c r="O1686" s="13">
        <f t="shared" si="321"/>
        <v>2.6326435221909342E-12</v>
      </c>
      <c r="Q1686">
        <v>24.06528200000001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31.92080678193528</v>
      </c>
      <c r="G1687" s="13">
        <f t="shared" si="315"/>
        <v>0.5140936611703838</v>
      </c>
      <c r="H1687" s="13">
        <f t="shared" si="316"/>
        <v>31.406713120764895</v>
      </c>
      <c r="I1687" s="16">
        <f t="shared" si="323"/>
        <v>31.406735663526725</v>
      </c>
      <c r="J1687" s="13">
        <f t="shared" si="317"/>
        <v>30.032356348397144</v>
      </c>
      <c r="K1687" s="13">
        <f t="shared" si="318"/>
        <v>1.3743793151295804</v>
      </c>
      <c r="L1687" s="13">
        <f t="shared" si="319"/>
        <v>0</v>
      </c>
      <c r="M1687" s="13">
        <f t="shared" si="324"/>
        <v>1.6135557071492822E-12</v>
      </c>
      <c r="N1687" s="13">
        <f t="shared" si="320"/>
        <v>1.0004045384325549E-12</v>
      </c>
      <c r="O1687" s="13">
        <f t="shared" si="321"/>
        <v>0.51409366117138422</v>
      </c>
      <c r="Q1687">
        <v>22.836228763440861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2.1428571E-2</v>
      </c>
      <c r="G1688" s="13">
        <f t="shared" si="315"/>
        <v>0</v>
      </c>
      <c r="H1688" s="13">
        <f t="shared" si="316"/>
        <v>2.1428571E-2</v>
      </c>
      <c r="I1688" s="16">
        <f t="shared" si="323"/>
        <v>1.3958078861295804</v>
      </c>
      <c r="J1688" s="13">
        <f t="shared" si="317"/>
        <v>1.3955879999898919</v>
      </c>
      <c r="K1688" s="13">
        <f t="shared" si="318"/>
        <v>2.1988613968848547E-4</v>
      </c>
      <c r="L1688" s="13">
        <f t="shared" si="319"/>
        <v>0</v>
      </c>
      <c r="M1688" s="13">
        <f t="shared" si="324"/>
        <v>6.1315116871672732E-13</v>
      </c>
      <c r="N1688" s="13">
        <f t="shared" si="320"/>
        <v>3.8015372460437091E-13</v>
      </c>
      <c r="O1688" s="13">
        <f t="shared" si="321"/>
        <v>3.8015372460437091E-13</v>
      </c>
      <c r="Q1688">
        <v>19.06676035356795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12.634752832670159</v>
      </c>
      <c r="G1689" s="13">
        <f t="shared" si="315"/>
        <v>0</v>
      </c>
      <c r="H1689" s="13">
        <f t="shared" si="316"/>
        <v>12.634752832670159</v>
      </c>
      <c r="I1689" s="16">
        <f t="shared" si="323"/>
        <v>12.634972718809848</v>
      </c>
      <c r="J1689" s="13">
        <f t="shared" si="317"/>
        <v>12.363021374464862</v>
      </c>
      <c r="K1689" s="13">
        <f t="shared" si="318"/>
        <v>0.27195134434498591</v>
      </c>
      <c r="L1689" s="13">
        <f t="shared" si="319"/>
        <v>0</v>
      </c>
      <c r="M1689" s="13">
        <f t="shared" si="324"/>
        <v>2.3299744411235641E-13</v>
      </c>
      <c r="N1689" s="13">
        <f t="shared" si="320"/>
        <v>1.4445841534966098E-13</v>
      </c>
      <c r="O1689" s="13">
        <f t="shared" si="321"/>
        <v>1.4445841534966098E-13</v>
      </c>
      <c r="Q1689">
        <v>15.20451759354839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2025-03-05T07:21:44Z</dcterms:modified>
</cp:coreProperties>
</file>