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MPI-M-MPI-ESM-LR_r1i1p1_SMHI-RCA4_v1\"/>
    </mc:Choice>
  </mc:AlternateContent>
  <xr:revisionPtr revIDLastSave="0" documentId="13_ncr:1_{794CD965-8378-4EBD-BFD2-5A26940A0B1C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H1685" i="1"/>
  <c r="G1685" i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H1678" i="1"/>
  <c r="G1678" i="1"/>
  <c r="G1677" i="1"/>
  <c r="H1677" i="1" s="1"/>
  <c r="G1676" i="1"/>
  <c r="H1676" i="1" s="1"/>
  <c r="H1675" i="1"/>
  <c r="G1675" i="1"/>
  <c r="G1674" i="1"/>
  <c r="H1674" i="1" s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H1666" i="1"/>
  <c r="G1666" i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B1651" i="1"/>
  <c r="B1663" i="1" s="1"/>
  <c r="B1675" i="1" s="1"/>
  <c r="B1687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H1643" i="1"/>
  <c r="G1643" i="1"/>
  <c r="G1642" i="1"/>
  <c r="H1642" i="1" s="1"/>
  <c r="H1641" i="1"/>
  <c r="G1641" i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H1616" i="1"/>
  <c r="G1616" i="1"/>
  <c r="H1615" i="1"/>
  <c r="G1615" i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H1596" i="1"/>
  <c r="G1596" i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G1589" i="1"/>
  <c r="H1589" i="1" s="1"/>
  <c r="G1588" i="1"/>
  <c r="H1588" i="1" s="1"/>
  <c r="H1587" i="1"/>
  <c r="G1587" i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H1580" i="1"/>
  <c r="G1580" i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H1538" i="1"/>
  <c r="G1538" i="1"/>
  <c r="G1537" i="1"/>
  <c r="H1537" i="1" s="1"/>
  <c r="G1536" i="1"/>
  <c r="H1536" i="1" s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H1504" i="1"/>
  <c r="G1504" i="1"/>
  <c r="G1503" i="1"/>
  <c r="H1503" i="1" s="1"/>
  <c r="G1502" i="1"/>
  <c r="H1502" i="1" s="1"/>
  <c r="H1501" i="1"/>
  <c r="G1501" i="1"/>
  <c r="G1500" i="1"/>
  <c r="H1500" i="1" s="1"/>
  <c r="G1499" i="1"/>
  <c r="H1499" i="1" s="1"/>
  <c r="G1498" i="1"/>
  <c r="H1498" i="1" s="1"/>
  <c r="H1497" i="1"/>
  <c r="G1497" i="1"/>
  <c r="G1496" i="1"/>
  <c r="H1496" i="1" s="1"/>
  <c r="H1495" i="1"/>
  <c r="G1495" i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G1482" i="1"/>
  <c r="H1482" i="1" s="1"/>
  <c r="H1481" i="1"/>
  <c r="G1481" i="1"/>
  <c r="G1480" i="1"/>
  <c r="H1480" i="1" s="1"/>
  <c r="G1479" i="1"/>
  <c r="H1479" i="1" s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G1450" i="1"/>
  <c r="H1450" i="1" s="1"/>
  <c r="B1450" i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H1441" i="1"/>
  <c r="G1441" i="1"/>
  <c r="G1440" i="1"/>
  <c r="H1440" i="1" s="1"/>
  <c r="H1439" i="1"/>
  <c r="G1439" i="1"/>
  <c r="G1438" i="1"/>
  <c r="H1438" i="1" s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G1422" i="1"/>
  <c r="H1422" i="1" s="1"/>
  <c r="H1421" i="1"/>
  <c r="G1421" i="1"/>
  <c r="G1420" i="1"/>
  <c r="H1420" i="1" s="1"/>
  <c r="G1419" i="1"/>
  <c r="H1419" i="1" s="1"/>
  <c r="H1418" i="1"/>
  <c r="G1418" i="1"/>
  <c r="G1417" i="1"/>
  <c r="H1417" i="1" s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B1411" i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H1410" i="1"/>
  <c r="G1410" i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H1375" i="1"/>
  <c r="G1375" i="1"/>
  <c r="B1375" i="1"/>
  <c r="B1387" i="1" s="1"/>
  <c r="B1399" i="1" s="1"/>
  <c r="G1374" i="1"/>
  <c r="H1374" i="1" s="1"/>
  <c r="H1373" i="1"/>
  <c r="G1373" i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H1366" i="1"/>
  <c r="G1366" i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H1356" i="1"/>
  <c r="G1356" i="1"/>
  <c r="G1355" i="1"/>
  <c r="H1355" i="1" s="1"/>
  <c r="B1355" i="1"/>
  <c r="B1356" i="1" s="1"/>
  <c r="G1354" i="1"/>
  <c r="H1354" i="1" s="1"/>
  <c r="G1353" i="1"/>
  <c r="H1353" i="1" s="1"/>
  <c r="B1353" i="1"/>
  <c r="G1352" i="1"/>
  <c r="H1352" i="1" s="1"/>
  <c r="H1351" i="1"/>
  <c r="G1351" i="1"/>
  <c r="B1351" i="1"/>
  <c r="B1352" i="1" s="1"/>
  <c r="G1350" i="1"/>
  <c r="H1350" i="1" s="1"/>
  <c r="H1349" i="1"/>
  <c r="G1349" i="1"/>
  <c r="G1348" i="1"/>
  <c r="H1348" i="1" s="1"/>
  <c r="G1347" i="1"/>
  <c r="H1347" i="1" s="1"/>
  <c r="G1346" i="1"/>
  <c r="H1346" i="1" s="1"/>
  <c r="H1345" i="1"/>
  <c r="G1345" i="1"/>
  <c r="B1345" i="1"/>
  <c r="B1346" i="1" s="1"/>
  <c r="B1347" i="1" s="1"/>
  <c r="B1348" i="1" s="1"/>
  <c r="B1349" i="1" s="1"/>
  <c r="G1344" i="1"/>
  <c r="H1344" i="1" s="1"/>
  <c r="H1343" i="1"/>
  <c r="G1343" i="1"/>
  <c r="B1343" i="1"/>
  <c r="B1344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H1338" i="1"/>
  <c r="G1338" i="1"/>
  <c r="G1337" i="1"/>
  <c r="H1337" i="1" s="1"/>
  <c r="G1336" i="1"/>
  <c r="H1336" i="1" s="1"/>
  <c r="G1335" i="1"/>
  <c r="H1335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B1316" i="1"/>
  <c r="B1317" i="1" s="1"/>
  <c r="G1315" i="1"/>
  <c r="H1315" i="1" s="1"/>
  <c r="B1315" i="1"/>
  <c r="G1314" i="1"/>
  <c r="H1314" i="1" s="1"/>
  <c r="H1313" i="1"/>
  <c r="G1313" i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B1302" i="1"/>
  <c r="G1301" i="1"/>
  <c r="H1301" i="1" s="1"/>
  <c r="G1300" i="1"/>
  <c r="H1300" i="1" s="1"/>
  <c r="H1299" i="1"/>
  <c r="G1299" i="1"/>
  <c r="G1298" i="1"/>
  <c r="H1298" i="1" s="1"/>
  <c r="G1297" i="1"/>
  <c r="H1297" i="1" s="1"/>
  <c r="H1296" i="1"/>
  <c r="G1296" i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H1281" i="1"/>
  <c r="G1281" i="1"/>
  <c r="G1280" i="1"/>
  <c r="H1280" i="1" s="1"/>
  <c r="G1279" i="1"/>
  <c r="H1279" i="1" s="1"/>
  <c r="B1279" i="1"/>
  <c r="B1291" i="1" s="1"/>
  <c r="B1303" i="1" s="1"/>
  <c r="G1278" i="1"/>
  <c r="H1278" i="1" s="1"/>
  <c r="B1278" i="1"/>
  <c r="B1290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B1271" i="1"/>
  <c r="B1272" i="1" s="1"/>
  <c r="G1270" i="1"/>
  <c r="H1270" i="1" s="1"/>
  <c r="G1269" i="1"/>
  <c r="H1269" i="1" s="1"/>
  <c r="G1268" i="1"/>
  <c r="H1268" i="1" s="1"/>
  <c r="B1268" i="1"/>
  <c r="B1280" i="1" s="1"/>
  <c r="B1292" i="1" s="1"/>
  <c r="B1304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H1251" i="1"/>
  <c r="G1251" i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B1233" i="1"/>
  <c r="H1232" i="1"/>
  <c r="G1232" i="1"/>
  <c r="G1231" i="1"/>
  <c r="H1231" i="1" s="1"/>
  <c r="B1231" i="1"/>
  <c r="B1232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H1213" i="1"/>
  <c r="G1213" i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G1180" i="1"/>
  <c r="H1180" i="1" s="1"/>
  <c r="G1179" i="1"/>
  <c r="H1179" i="1" s="1"/>
  <c r="G1178" i="1"/>
  <c r="H1178" i="1" s="1"/>
  <c r="G1177" i="1"/>
  <c r="H1177" i="1" s="1"/>
  <c r="G1176" i="1"/>
  <c r="H1176" i="1" s="1"/>
  <c r="H1175" i="1"/>
  <c r="G1175" i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H1131" i="1"/>
  <c r="G1131" i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H1100" i="1"/>
  <c r="G1100" i="1"/>
  <c r="G1099" i="1"/>
  <c r="H1099" i="1" s="1"/>
  <c r="H1098" i="1"/>
  <c r="G1098" i="1"/>
  <c r="G1097" i="1"/>
  <c r="H1097" i="1" s="1"/>
  <c r="G1096" i="1"/>
  <c r="H1096" i="1" s="1"/>
  <c r="G1095" i="1"/>
  <c r="H1095" i="1" s="1"/>
  <c r="H1094" i="1"/>
  <c r="G1094" i="1"/>
  <c r="G1093" i="1"/>
  <c r="H1093" i="1" s="1"/>
  <c r="G1092" i="1"/>
  <c r="H1092" i="1" s="1"/>
  <c r="H1091" i="1"/>
  <c r="G1091" i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G1064" i="1"/>
  <c r="H1064" i="1" s="1"/>
  <c r="G1063" i="1"/>
  <c r="H1063" i="1" s="1"/>
  <c r="G1062" i="1"/>
  <c r="H1062" i="1" s="1"/>
  <c r="G1061" i="1"/>
  <c r="H1061" i="1" s="1"/>
  <c r="H1060" i="1"/>
  <c r="G1060" i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H1043" i="1"/>
  <c r="G1043" i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H1021" i="1"/>
  <c r="G1021" i="1"/>
  <c r="G1020" i="1"/>
  <c r="H1020" i="1" s="1"/>
  <c r="G1019" i="1"/>
  <c r="H1019" i="1" s="1"/>
  <c r="H1018" i="1"/>
  <c r="G1018" i="1"/>
  <c r="G1017" i="1"/>
  <c r="H1017" i="1" s="1"/>
  <c r="G1016" i="1"/>
  <c r="H1016" i="1" s="1"/>
  <c r="H1015" i="1"/>
  <c r="G1015" i="1"/>
  <c r="G1014" i="1"/>
  <c r="H1014" i="1" s="1"/>
  <c r="G1013" i="1"/>
  <c r="H1013" i="1" s="1"/>
  <c r="H1012" i="1"/>
  <c r="G1012" i="1"/>
  <c r="G1011" i="1"/>
  <c r="H1011" i="1" s="1"/>
  <c r="G1010" i="1"/>
  <c r="H1010" i="1" s="1"/>
  <c r="H1009" i="1"/>
  <c r="G1009" i="1"/>
  <c r="G1008" i="1"/>
  <c r="H1008" i="1" s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H985" i="1"/>
  <c r="G985" i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H943" i="1"/>
  <c r="G943" i="1"/>
  <c r="G942" i="1"/>
  <c r="H942" i="1" s="1"/>
  <c r="G941" i="1"/>
  <c r="H941" i="1" s="1"/>
  <c r="H940" i="1"/>
  <c r="G940" i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G914" i="1"/>
  <c r="H914" i="1" s="1"/>
  <c r="G913" i="1"/>
  <c r="H913" i="1" s="1"/>
  <c r="H912" i="1"/>
  <c r="G912" i="1"/>
  <c r="G911" i="1"/>
  <c r="H911" i="1" s="1"/>
  <c r="G910" i="1"/>
  <c r="H910" i="1" s="1"/>
  <c r="G909" i="1"/>
  <c r="H909" i="1" s="1"/>
  <c r="G908" i="1"/>
  <c r="H908" i="1" s="1"/>
  <c r="G907" i="1"/>
  <c r="H907" i="1" s="1"/>
  <c r="B907" i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B899" i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H887" i="1"/>
  <c r="G887" i="1"/>
  <c r="B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G878" i="1"/>
  <c r="H878" i="1" s="1"/>
  <c r="G877" i="1"/>
  <c r="H877" i="1" s="1"/>
  <c r="G876" i="1"/>
  <c r="H876" i="1" s="1"/>
  <c r="B876" i="1"/>
  <c r="B877" i="1" s="1"/>
  <c r="B878" i="1" s="1"/>
  <c r="G875" i="1"/>
  <c r="H875" i="1" s="1"/>
  <c r="B875" i="1"/>
  <c r="G874" i="1"/>
  <c r="H874" i="1" s="1"/>
  <c r="H873" i="1"/>
  <c r="G873" i="1"/>
  <c r="G872" i="1"/>
  <c r="H872" i="1" s="1"/>
  <c r="G871" i="1"/>
  <c r="H871" i="1" s="1"/>
  <c r="B871" i="1"/>
  <c r="B883" i="1" s="1"/>
  <c r="B895" i="1" s="1"/>
  <c r="G870" i="1"/>
  <c r="H870" i="1" s="1"/>
  <c r="H869" i="1"/>
  <c r="G869" i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H863" i="1"/>
  <c r="G863" i="1"/>
  <c r="B863" i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H855" i="1"/>
  <c r="G855" i="1"/>
  <c r="G854" i="1"/>
  <c r="H854" i="1" s="1"/>
  <c r="G853" i="1"/>
  <c r="H853" i="1" s="1"/>
  <c r="H852" i="1"/>
  <c r="G852" i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B845" i="1"/>
  <c r="G844" i="1"/>
  <c r="H844" i="1" s="1"/>
  <c r="G843" i="1"/>
  <c r="H843" i="1" s="1"/>
  <c r="G842" i="1"/>
  <c r="H842" i="1" s="1"/>
  <c r="H841" i="1"/>
  <c r="G841" i="1"/>
  <c r="G840" i="1"/>
  <c r="H840" i="1" s="1"/>
  <c r="G839" i="1"/>
  <c r="H839" i="1" s="1"/>
  <c r="B839" i="1"/>
  <c r="B840" i="1" s="1"/>
  <c r="B841" i="1" s="1"/>
  <c r="B842" i="1" s="1"/>
  <c r="B843" i="1" s="1"/>
  <c r="B844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B825" i="1"/>
  <c r="G824" i="1"/>
  <c r="H824" i="1" s="1"/>
  <c r="G823" i="1"/>
  <c r="H823" i="1" s="1"/>
  <c r="B823" i="1"/>
  <c r="B824" i="1" s="1"/>
  <c r="G822" i="1"/>
  <c r="H822" i="1" s="1"/>
  <c r="H821" i="1"/>
  <c r="G821" i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H811" i="1"/>
  <c r="G811" i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H806" i="1"/>
  <c r="G806" i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H799" i="1"/>
  <c r="G799" i="1"/>
  <c r="B799" i="1"/>
  <c r="B800" i="1" s="1"/>
  <c r="B801" i="1" s="1"/>
  <c r="G798" i="1"/>
  <c r="H798" i="1" s="1"/>
  <c r="H797" i="1"/>
  <c r="G797" i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H778" i="1"/>
  <c r="G778" i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H755" i="1"/>
  <c r="G755" i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H704" i="1"/>
  <c r="G704" i="1"/>
  <c r="G703" i="1"/>
  <c r="H703" i="1" s="1"/>
  <c r="G702" i="1"/>
  <c r="H702" i="1" s="1"/>
  <c r="H701" i="1"/>
  <c r="G701" i="1"/>
  <c r="G700" i="1"/>
  <c r="H700" i="1" s="1"/>
  <c r="G699" i="1"/>
  <c r="H699" i="1" s="1"/>
  <c r="H698" i="1"/>
  <c r="G698" i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H659" i="1"/>
  <c r="G659" i="1"/>
  <c r="G658" i="1"/>
  <c r="H658" i="1" s="1"/>
  <c r="H657" i="1"/>
  <c r="G657" i="1"/>
  <c r="G656" i="1"/>
  <c r="H656" i="1" s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H643" i="1"/>
  <c r="G643" i="1"/>
  <c r="G642" i="1"/>
  <c r="H642" i="1" s="1"/>
  <c r="H641" i="1"/>
  <c r="G641" i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H630" i="1"/>
  <c r="G630" i="1"/>
  <c r="G629" i="1"/>
  <c r="H629" i="1" s="1"/>
  <c r="H628" i="1"/>
  <c r="G628" i="1"/>
  <c r="G627" i="1"/>
  <c r="H627" i="1" s="1"/>
  <c r="H626" i="1"/>
  <c r="G626" i="1"/>
  <c r="G625" i="1"/>
  <c r="H625" i="1" s="1"/>
  <c r="H624" i="1"/>
  <c r="G624" i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H610" i="1"/>
  <c r="G610" i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H587" i="1"/>
  <c r="G587" i="1"/>
  <c r="G586" i="1"/>
  <c r="H586" i="1" s="1"/>
  <c r="G585" i="1"/>
  <c r="H585" i="1" s="1"/>
  <c r="H584" i="1"/>
  <c r="G584" i="1"/>
  <c r="G583" i="1"/>
  <c r="H583" i="1" s="1"/>
  <c r="G582" i="1"/>
  <c r="H582" i="1" s="1"/>
  <c r="H581" i="1"/>
  <c r="G581" i="1"/>
  <c r="G580" i="1"/>
  <c r="H580" i="1" s="1"/>
  <c r="H579" i="1"/>
  <c r="G579" i="1"/>
  <c r="G578" i="1"/>
  <c r="H578" i="1" s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H559" i="1"/>
  <c r="G559" i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H544" i="1"/>
  <c r="G544" i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G534" i="1"/>
  <c r="H534" i="1" s="1"/>
  <c r="G533" i="1"/>
  <c r="H533" i="1" s="1"/>
  <c r="G532" i="1"/>
  <c r="H532" i="1" s="1"/>
  <c r="H531" i="1"/>
  <c r="G531" i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H492" i="1"/>
  <c r="G492" i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H490" i="1"/>
  <c r="G490" i="1"/>
  <c r="B490" i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80" i="1" s="1"/>
  <c r="G478" i="1"/>
  <c r="H478" i="1" s="1"/>
  <c r="G477" i="1"/>
  <c r="H477" i="1" s="1"/>
  <c r="G476" i="1"/>
  <c r="H476" i="1" s="1"/>
  <c r="B476" i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H471" i="1"/>
  <c r="G471" i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H450" i="1"/>
  <c r="G450" i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G434" i="1"/>
  <c r="H434" i="1" s="1"/>
  <c r="H433" i="1"/>
  <c r="G433" i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G423" i="1"/>
  <c r="H423" i="1" s="1"/>
  <c r="H422" i="1"/>
  <c r="G422" i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H414" i="1"/>
  <c r="G414" i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H398" i="1"/>
  <c r="G398" i="1"/>
  <c r="G397" i="1"/>
  <c r="H397" i="1" s="1"/>
  <c r="H396" i="1"/>
  <c r="G396" i="1"/>
  <c r="G395" i="1"/>
  <c r="H395" i="1" s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H387" i="1"/>
  <c r="G387" i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H348" i="1"/>
  <c r="G348" i="1"/>
  <c r="G347" i="1"/>
  <c r="H347" i="1" s="1"/>
  <c r="H346" i="1"/>
  <c r="G346" i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H333" i="1"/>
  <c r="G333" i="1"/>
  <c r="G332" i="1"/>
  <c r="H332" i="1" s="1"/>
  <c r="H331" i="1"/>
  <c r="G331" i="1"/>
  <c r="G330" i="1"/>
  <c r="H330" i="1" s="1"/>
  <c r="G329" i="1"/>
  <c r="H329" i="1" s="1"/>
  <c r="H328" i="1"/>
  <c r="G328" i="1"/>
  <c r="H327" i="1"/>
  <c r="G327" i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G320" i="1"/>
  <c r="H320" i="1" s="1"/>
  <c r="H319" i="1"/>
  <c r="G319" i="1"/>
  <c r="H318" i="1"/>
  <c r="G318" i="1"/>
  <c r="G317" i="1"/>
  <c r="H317" i="1" s="1"/>
  <c r="G316" i="1"/>
  <c r="H316" i="1" s="1"/>
  <c r="H315" i="1"/>
  <c r="G315" i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H298" i="1"/>
  <c r="G298" i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H276" i="1"/>
  <c r="G276" i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H246" i="1"/>
  <c r="G246" i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H239" i="1"/>
  <c r="G239" i="1"/>
  <c r="G238" i="1"/>
  <c r="H238" i="1" s="1"/>
  <c r="G237" i="1"/>
  <c r="H237" i="1" s="1"/>
  <c r="G236" i="1"/>
  <c r="H236" i="1" s="1"/>
  <c r="G235" i="1"/>
  <c r="H235" i="1" s="1"/>
  <c r="G234" i="1"/>
  <c r="H234" i="1" s="1"/>
  <c r="H233" i="1"/>
  <c r="G233" i="1"/>
  <c r="G232" i="1"/>
  <c r="H232" i="1" s="1"/>
  <c r="G231" i="1"/>
  <c r="H231" i="1" s="1"/>
  <c r="G230" i="1"/>
  <c r="H230" i="1" s="1"/>
  <c r="G229" i="1"/>
  <c r="H229" i="1" s="1"/>
  <c r="H228" i="1"/>
  <c r="G228" i="1"/>
  <c r="G227" i="1"/>
  <c r="H227" i="1" s="1"/>
  <c r="G226" i="1"/>
  <c r="H226" i="1" s="1"/>
  <c r="H225" i="1"/>
  <c r="G225" i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H212" i="1"/>
  <c r="G212" i="1"/>
  <c r="G211" i="1"/>
  <c r="H211" i="1" s="1"/>
  <c r="G210" i="1"/>
  <c r="H210" i="1" s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H184" i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H149" i="1"/>
  <c r="G149" i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H139" i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H130" i="1"/>
  <c r="G130" i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H104" i="1"/>
  <c r="G104" i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H94" i="1"/>
  <c r="G94" i="1"/>
  <c r="B94" i="1"/>
  <c r="G93" i="1"/>
  <c r="H93" i="1" s="1"/>
  <c r="G92" i="1"/>
  <c r="H92" i="1" s="1"/>
  <c r="G91" i="1"/>
  <c r="H91" i="1" s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H81" i="1"/>
  <c r="G81" i="1"/>
  <c r="H80" i="1"/>
  <c r="G80" i="1"/>
  <c r="G79" i="1"/>
  <c r="H79" i="1" s="1"/>
  <c r="B79" i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G68" i="1"/>
  <c r="H68" i="1" s="1"/>
  <c r="H67" i="1"/>
  <c r="G67" i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H58" i="1"/>
  <c r="G58" i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H28" i="1"/>
  <c r="G28" i="1"/>
  <c r="G27" i="1"/>
  <c r="H27" i="1" s="1"/>
  <c r="H26" i="1"/>
  <c r="G26" i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1283" i="1"/>
  <c r="B1295" i="1" s="1"/>
  <c r="B1307" i="1" s="1"/>
  <c r="B1269" i="1"/>
  <c r="B1281" i="1" s="1"/>
  <c r="B1293" i="1" s="1"/>
  <c r="B1305" i="1" s="1"/>
  <c r="B872" i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J6" i="1"/>
  <c r="K6" i="1" s="1"/>
  <c r="B84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4" i="1"/>
  <c r="B1296" i="1" s="1"/>
  <c r="B1308" i="1" s="1"/>
  <c r="B1273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884" i="1" l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L6" i="1"/>
  <c r="M6" i="1" s="1"/>
  <c r="N6" i="1" s="1"/>
  <c r="O6" i="1" s="1"/>
  <c r="I7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85" i="1"/>
  <c r="B1297" i="1" s="1"/>
  <c r="B1309" i="1" s="1"/>
  <c r="B1274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275" i="1"/>
  <c r="B1286" i="1"/>
  <c r="B1298" i="1" s="1"/>
  <c r="B1310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J7" i="1"/>
  <c r="K7" i="1" s="1"/>
  <c r="L7" i="1" l="1"/>
  <c r="M7" i="1" s="1"/>
  <c r="N7" i="1" s="1"/>
  <c r="O7" i="1" s="1"/>
  <c r="B1276" i="1"/>
  <c r="B1287" i="1"/>
  <c r="B1299" i="1" s="1"/>
  <c r="B1311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384" i="1" l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88" i="1"/>
  <c r="B1300" i="1" s="1"/>
  <c r="B1312" i="1" s="1"/>
  <c r="B1277" i="1"/>
  <c r="B1289" i="1" s="1"/>
  <c r="B1301" i="1" s="1"/>
  <c r="B1313" i="1" s="1"/>
  <c r="I8" i="1"/>
  <c r="J8" i="1" l="1"/>
  <c r="K8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L8" i="1" l="1"/>
  <c r="M8" i="1" s="1"/>
  <c r="N8" i="1" s="1"/>
  <c r="O8" i="1" s="1"/>
  <c r="I9" i="1" l="1"/>
  <c r="J9" i="1" s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 l="1"/>
  <c r="J24" i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 l="1"/>
  <c r="J50" i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s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s="1"/>
  <c r="K118" i="1" l="1"/>
  <c r="L118" i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 l="1"/>
  <c r="J201" i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s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 l="1"/>
  <c r="J213" i="1" s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/>
  <c r="K222" i="1" s="1"/>
  <c r="L222" i="1" l="1"/>
  <c r="M222" i="1" s="1"/>
  <c r="N222" i="1" s="1"/>
  <c r="O222" i="1" s="1"/>
  <c r="I223" i="1" l="1"/>
  <c r="J223" i="1" s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 l="1"/>
  <c r="J248" i="1" s="1"/>
  <c r="K248" i="1" s="1"/>
  <c r="L248" i="1" l="1"/>
  <c r="M248" i="1" s="1"/>
  <c r="N248" i="1" s="1"/>
  <c r="O248" i="1" s="1"/>
  <c r="I249" i="1" l="1"/>
  <c r="J249" i="1" s="1"/>
  <c r="K249" i="1" l="1"/>
  <c r="L249" i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s="1"/>
  <c r="K259" i="1" s="1"/>
  <c r="L259" i="1" l="1"/>
  <c r="M259" i="1" s="1"/>
  <c r="N259" i="1" s="1"/>
  <c r="O259" i="1" s="1"/>
  <c r="I260" i="1" l="1"/>
  <c r="J260" i="1" s="1"/>
  <c r="K260" i="1" s="1"/>
  <c r="L260" i="1" l="1"/>
  <c r="M260" i="1" s="1"/>
  <c r="N260" i="1" s="1"/>
  <c r="O260" i="1" s="1"/>
  <c r="I261" i="1" l="1"/>
  <c r="J261" i="1" s="1"/>
  <c r="K261" i="1" s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/>
  <c r="K264" i="1" s="1"/>
  <c r="L264" i="1" l="1"/>
  <c r="M264" i="1" s="1"/>
  <c r="N264" i="1" s="1"/>
  <c r="O264" i="1" s="1"/>
  <c r="I265" i="1" l="1"/>
  <c r="J265" i="1" s="1"/>
  <c r="K265" i="1" s="1"/>
  <c r="L265" i="1" l="1"/>
  <c r="M265" i="1" s="1"/>
  <c r="N265" i="1" s="1"/>
  <c r="O265" i="1" s="1"/>
  <c r="I266" i="1" l="1"/>
  <c r="J266" i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s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s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 l="1"/>
  <c r="J286" i="1" s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s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s="1"/>
  <c r="K298" i="1" s="1"/>
  <c r="L298" i="1" l="1"/>
  <c r="M298" i="1" s="1"/>
  <c r="N298" i="1" s="1"/>
  <c r="O298" i="1" s="1"/>
  <c r="I299" i="1" l="1"/>
  <c r="J299" i="1" s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/>
  <c r="K301" i="1" s="1"/>
  <c r="L301" i="1" l="1"/>
  <c r="M301" i="1" s="1"/>
  <c r="N301" i="1" s="1"/>
  <c r="O301" i="1" s="1"/>
  <c r="I302" i="1" l="1"/>
  <c r="J302" i="1" s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 l="1"/>
  <c r="J310" i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l="1"/>
  <c r="K317" i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s="1"/>
  <c r="K323" i="1" s="1"/>
  <c r="L323" i="1" l="1"/>
  <c r="M323" i="1" s="1"/>
  <c r="N323" i="1" s="1"/>
  <c r="O323" i="1" s="1"/>
  <c r="I324" i="1" l="1"/>
  <c r="J324" i="1" s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/>
  <c r="K330" i="1" s="1"/>
  <c r="L330" i="1" l="1"/>
  <c r="M330" i="1" s="1"/>
  <c r="N330" i="1" s="1"/>
  <c r="O330" i="1" s="1"/>
  <c r="I331" i="1" l="1"/>
  <c r="J331" i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s="1"/>
  <c r="K335" i="1" s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s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s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s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 l="1"/>
  <c r="J345" i="1" s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s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/>
  <c r="K372" i="1" s="1"/>
  <c r="L372" i="1" l="1"/>
  <c r="M372" i="1" s="1"/>
  <c r="N372" i="1" s="1"/>
  <c r="O372" i="1" s="1"/>
  <c r="I373" i="1" l="1"/>
  <c r="J373" i="1" s="1"/>
  <c r="K373" i="1" l="1"/>
  <c r="L373" i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 l="1"/>
  <c r="J384" i="1" s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 l="1"/>
  <c r="J388" i="1" s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 l="1"/>
  <c r="J398" i="1" s="1"/>
  <c r="K398" i="1" l="1"/>
  <c r="L398" i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 s="1"/>
  <c r="K400" i="1" l="1"/>
  <c r="L400" i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s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 l="1"/>
  <c r="J413" i="1"/>
  <c r="K413" i="1" s="1"/>
  <c r="L413" i="1" l="1"/>
  <c r="M413" i="1" s="1"/>
  <c r="N413" i="1" s="1"/>
  <c r="O413" i="1" s="1"/>
  <c r="I414" i="1" l="1"/>
  <c r="J414" i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s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 l="1"/>
  <c r="J430" i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s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s="1"/>
  <c r="K438" i="1" l="1"/>
  <c r="L438" i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 s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s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s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s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 l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 l="1"/>
  <c r="J485" i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 l="1"/>
  <c r="J488" i="1" s="1"/>
  <c r="K488" i="1" l="1"/>
  <c r="L488" i="1"/>
  <c r="M488" i="1" s="1"/>
  <c r="N488" i="1" s="1"/>
  <c r="O488" i="1" s="1"/>
  <c r="I489" i="1" l="1"/>
  <c r="J489" i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s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 l="1"/>
  <c r="J509" i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 l="1"/>
  <c r="J518" i="1" s="1"/>
  <c r="K518" i="1" l="1"/>
  <c r="L518" i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 l="1"/>
  <c r="J525" i="1" s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s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s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 l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 l="1"/>
  <c r="J642" i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 l="1"/>
  <c r="J654" i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 l="1"/>
  <c r="J666" i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/>
  <c r="K693" i="1" s="1"/>
  <c r="L693" i="1" l="1"/>
  <c r="M693" i="1" s="1"/>
  <c r="N693" i="1" s="1"/>
  <c r="O693" i="1" s="1"/>
  <c r="I694" i="1" l="1"/>
  <c r="J694" i="1"/>
  <c r="K694" i="1" s="1"/>
  <c r="L694" i="1" l="1"/>
  <c r="M694" i="1" s="1"/>
  <c r="N694" i="1" s="1"/>
  <c r="O694" i="1" s="1"/>
  <c r="I695" i="1" l="1"/>
  <c r="J695" i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s="1"/>
  <c r="K698" i="1" s="1"/>
  <c r="L698" i="1" l="1"/>
  <c r="M698" i="1" s="1"/>
  <c r="N698" i="1" s="1"/>
  <c r="O698" i="1" s="1"/>
  <c r="I699" i="1" l="1"/>
  <c r="J699" i="1" s="1"/>
  <c r="K699" i="1" l="1"/>
  <c r="L699" i="1" s="1"/>
  <c r="M699" i="1" s="1"/>
  <c r="N699" i="1" s="1"/>
  <c r="O699" i="1" s="1"/>
  <c r="I700" i="1" l="1"/>
  <c r="J700" i="1" s="1"/>
  <c r="K700" i="1" l="1"/>
  <c r="L700" i="1" s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 l="1"/>
  <c r="J702" i="1" s="1"/>
  <c r="K702" i="1" s="1"/>
  <c r="L702" i="1" l="1"/>
  <c r="M702" i="1" s="1"/>
  <c r="N702" i="1" s="1"/>
  <c r="O702" i="1" s="1"/>
  <c r="I703" i="1" l="1"/>
  <c r="J703" i="1" s="1"/>
  <c r="K703" i="1" l="1"/>
  <c r="L703" i="1" s="1"/>
  <c r="M703" i="1" s="1"/>
  <c r="N703" i="1" s="1"/>
  <c r="O703" i="1" s="1"/>
  <c r="I704" i="1" l="1"/>
  <c r="J704" i="1" s="1"/>
  <c r="K704" i="1" s="1"/>
  <c r="L704" i="1" l="1"/>
  <c r="M704" i="1" s="1"/>
  <c r="N704" i="1" s="1"/>
  <c r="O704" i="1" s="1"/>
  <c r="I705" i="1" l="1"/>
  <c r="J705" i="1" s="1"/>
  <c r="K705" i="1" l="1"/>
  <c r="L705" i="1" s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 l="1"/>
  <c r="J707" i="1" s="1"/>
  <c r="K707" i="1" l="1"/>
  <c r="L707" i="1" s="1"/>
  <c r="M707" i="1" s="1"/>
  <c r="N707" i="1" s="1"/>
  <c r="O707" i="1" s="1"/>
  <c r="I708" i="1" l="1"/>
  <c r="J708" i="1" s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 l="1"/>
  <c r="J710" i="1" s="1"/>
  <c r="K710" i="1" s="1"/>
  <c r="L710" i="1" l="1"/>
  <c r="M710" i="1" s="1"/>
  <c r="N710" i="1" s="1"/>
  <c r="O710" i="1" s="1"/>
  <c r="I711" i="1" l="1"/>
  <c r="J711" i="1" s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 l="1"/>
  <c r="J713" i="1" s="1"/>
  <c r="K713" i="1" l="1"/>
  <c r="L713" i="1" s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 l="1"/>
  <c r="J715" i="1" s="1"/>
  <c r="K715" i="1" s="1"/>
  <c r="L715" i="1" l="1"/>
  <c r="M715" i="1" s="1"/>
  <c r="N715" i="1" s="1"/>
  <c r="O715" i="1" s="1"/>
  <c r="I716" i="1" l="1"/>
  <c r="J716" i="1" s="1"/>
  <c r="K716" i="1" s="1"/>
  <c r="L716" i="1" l="1"/>
  <c r="M716" i="1" s="1"/>
  <c r="N716" i="1" s="1"/>
  <c r="O716" i="1" s="1"/>
  <c r="I717" i="1" l="1"/>
  <c r="J717" i="1" s="1"/>
  <c r="K717" i="1" s="1"/>
  <c r="L717" i="1" l="1"/>
  <c r="M717" i="1" s="1"/>
  <c r="N717" i="1" s="1"/>
  <c r="O717" i="1" s="1"/>
  <c r="I718" i="1" l="1"/>
  <c r="J718" i="1" s="1"/>
  <c r="K718" i="1" s="1"/>
  <c r="L718" i="1" l="1"/>
  <c r="M718" i="1" s="1"/>
  <c r="N718" i="1" s="1"/>
  <c r="O718" i="1" s="1"/>
  <c r="I719" i="1" l="1"/>
  <c r="J719" i="1" s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 l="1"/>
  <c r="K721" i="1"/>
  <c r="L721" i="1" l="1"/>
  <c r="M721" i="1" s="1"/>
  <c r="N721" i="1" s="1"/>
  <c r="O721" i="1" s="1"/>
  <c r="I722" i="1" l="1"/>
  <c r="J722" i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 l="1"/>
  <c r="J725" i="1"/>
  <c r="K725" i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 l="1"/>
  <c r="J734" i="1" l="1"/>
  <c r="K734" i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s="1"/>
  <c r="K765" i="1" s="1"/>
  <c r="L765" i="1" l="1"/>
  <c r="M765" i="1" s="1"/>
  <c r="N765" i="1" s="1"/>
  <c r="O765" i="1" s="1"/>
  <c r="I766" i="1" l="1"/>
  <c r="J766" i="1" s="1"/>
  <c r="K766" i="1" s="1"/>
  <c r="L766" i="1" l="1"/>
  <c r="M766" i="1" s="1"/>
  <c r="N766" i="1" s="1"/>
  <c r="O766" i="1" s="1"/>
  <c r="I767" i="1" l="1"/>
  <c r="J767" i="1" s="1"/>
  <c r="K767" i="1" s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 l="1"/>
  <c r="J769" i="1" s="1"/>
  <c r="K769" i="1" l="1"/>
  <c r="L769" i="1" s="1"/>
  <c r="M769" i="1" s="1"/>
  <c r="N769" i="1" s="1"/>
  <c r="O769" i="1" s="1"/>
  <c r="I770" i="1" l="1"/>
  <c r="J770" i="1" s="1"/>
  <c r="K770" i="1" s="1"/>
  <c r="L770" i="1" l="1"/>
  <c r="M770" i="1" s="1"/>
  <c r="N770" i="1" s="1"/>
  <c r="O770" i="1" s="1"/>
  <c r="I771" i="1" l="1"/>
  <c r="J771" i="1" s="1"/>
  <c r="K771" i="1" s="1"/>
  <c r="L771" i="1" l="1"/>
  <c r="M771" i="1" s="1"/>
  <c r="N771" i="1" s="1"/>
  <c r="O771" i="1" s="1"/>
  <c r="I772" i="1" l="1"/>
  <c r="J772" i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s="1"/>
  <c r="K786" i="1" s="1"/>
  <c r="L786" i="1" l="1"/>
  <c r="M786" i="1" s="1"/>
  <c r="N786" i="1" s="1"/>
  <c r="O786" i="1" s="1"/>
  <c r="I787" i="1" l="1"/>
  <c r="J787" i="1" s="1"/>
  <c r="K787" i="1" s="1"/>
  <c r="L787" i="1" l="1"/>
  <c r="M787" i="1" s="1"/>
  <c r="N787" i="1" s="1"/>
  <c r="O787" i="1" s="1"/>
  <c r="I788" i="1" l="1"/>
  <c r="J788" i="1" s="1"/>
  <c r="K788" i="1" s="1"/>
  <c r="L788" i="1" l="1"/>
  <c r="M788" i="1" s="1"/>
  <c r="N788" i="1" s="1"/>
  <c r="O788" i="1" s="1"/>
  <c r="I789" i="1" l="1"/>
  <c r="J789" i="1" s="1"/>
  <c r="K789" i="1" l="1"/>
  <c r="L789" i="1" s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 l="1"/>
  <c r="J791" i="1" s="1"/>
  <c r="K791" i="1" l="1"/>
  <c r="L791" i="1" s="1"/>
  <c r="M791" i="1" s="1"/>
  <c r="N791" i="1" s="1"/>
  <c r="O791" i="1" s="1"/>
  <c r="I792" i="1" l="1"/>
  <c r="J792" i="1"/>
  <c r="K792" i="1" s="1"/>
  <c r="L792" i="1" l="1"/>
  <c r="M792" i="1" s="1"/>
  <c r="N792" i="1" s="1"/>
  <c r="O792" i="1" s="1"/>
  <c r="I793" i="1" l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 l="1"/>
  <c r="J798" i="1" s="1"/>
  <c r="K798" i="1" l="1"/>
  <c r="L798" i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 l="1"/>
  <c r="J806" i="1" s="1"/>
  <c r="K806" i="1" s="1"/>
  <c r="L806" i="1" l="1"/>
  <c r="M806" i="1" s="1"/>
  <c r="N806" i="1" s="1"/>
  <c r="O806" i="1" s="1"/>
  <c r="I807" i="1" l="1"/>
  <c r="J807" i="1" s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 l="1"/>
  <c r="J809" i="1" s="1"/>
  <c r="K809" i="1" l="1"/>
  <c r="L809" i="1" s="1"/>
  <c r="M809" i="1" s="1"/>
  <c r="N809" i="1" s="1"/>
  <c r="O809" i="1" s="1"/>
  <c r="I810" i="1" l="1"/>
  <c r="J810" i="1" s="1"/>
  <c r="K810" i="1" l="1"/>
  <c r="L810" i="1" s="1"/>
  <c r="M810" i="1" s="1"/>
  <c r="N810" i="1" s="1"/>
  <c r="O810" i="1" s="1"/>
  <c r="I811" i="1" l="1"/>
  <c r="J811" i="1" s="1"/>
  <c r="K811" i="1" s="1"/>
  <c r="L811" i="1" l="1"/>
  <c r="M811" i="1" s="1"/>
  <c r="N811" i="1" s="1"/>
  <c r="O811" i="1" s="1"/>
  <c r="I812" i="1" l="1"/>
  <c r="J812" i="1" s="1"/>
  <c r="K812" i="1" l="1"/>
  <c r="L812" i="1" s="1"/>
  <c r="M812" i="1" s="1"/>
  <c r="N812" i="1" s="1"/>
  <c r="O812" i="1" s="1"/>
  <c r="I813" i="1" l="1"/>
  <c r="J813" i="1" s="1"/>
  <c r="K813" i="1" s="1"/>
  <c r="L813" i="1" l="1"/>
  <c r="M813" i="1" s="1"/>
  <c r="N813" i="1" s="1"/>
  <c r="O813" i="1" s="1"/>
  <c r="I814" i="1" l="1"/>
  <c r="J814" i="1" s="1"/>
  <c r="K814" i="1" s="1"/>
  <c r="L814" i="1" l="1"/>
  <c r="M814" i="1" s="1"/>
  <c r="N814" i="1" s="1"/>
  <c r="O814" i="1" s="1"/>
  <c r="I815" i="1" l="1"/>
  <c r="J815" i="1" s="1"/>
  <c r="K815" i="1" s="1"/>
  <c r="L815" i="1" l="1"/>
  <c r="M815" i="1" s="1"/>
  <c r="N815" i="1" s="1"/>
  <c r="O815" i="1" s="1"/>
  <c r="I816" i="1" l="1"/>
  <c r="J816" i="1" s="1"/>
  <c r="K816" i="1" l="1"/>
  <c r="L816" i="1" s="1"/>
  <c r="M816" i="1" s="1"/>
  <c r="N816" i="1" s="1"/>
  <c r="O816" i="1" s="1"/>
  <c r="I817" i="1" l="1"/>
  <c r="J817" i="1" s="1"/>
  <c r="K817" i="1" s="1"/>
  <c r="L817" i="1" l="1"/>
  <c r="M817" i="1" s="1"/>
  <c r="N817" i="1" s="1"/>
  <c r="O817" i="1" s="1"/>
  <c r="I818" i="1" l="1"/>
  <c r="J818" i="1" s="1"/>
  <c r="K818" i="1" s="1"/>
  <c r="L818" i="1" l="1"/>
  <c r="M818" i="1" s="1"/>
  <c r="N818" i="1" s="1"/>
  <c r="O818" i="1" s="1"/>
  <c r="I819" i="1" l="1"/>
  <c r="J819" i="1" s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 l="1"/>
  <c r="J821" i="1" s="1"/>
  <c r="K821" i="1" s="1"/>
  <c r="L821" i="1" l="1"/>
  <c r="M821" i="1" s="1"/>
  <c r="N821" i="1" s="1"/>
  <c r="O821" i="1" s="1"/>
  <c r="I822" i="1" l="1"/>
  <c r="J822" i="1" s="1"/>
  <c r="K822" i="1" l="1"/>
  <c r="L822" i="1" s="1"/>
  <c r="M822" i="1" s="1"/>
  <c r="N822" i="1" s="1"/>
  <c r="O822" i="1" s="1"/>
  <c r="I823" i="1" l="1"/>
  <c r="J823" i="1" s="1"/>
  <c r="K823" i="1" s="1"/>
  <c r="L823" i="1" l="1"/>
  <c r="M823" i="1" s="1"/>
  <c r="N823" i="1" s="1"/>
  <c r="O823" i="1" s="1"/>
  <c r="I824" i="1" l="1"/>
  <c r="J824" i="1" s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 l="1"/>
  <c r="J826" i="1" s="1"/>
  <c r="K826" i="1" s="1"/>
  <c r="L826" i="1" l="1"/>
  <c r="M826" i="1" s="1"/>
  <c r="N826" i="1" s="1"/>
  <c r="O826" i="1" s="1"/>
  <c r="I827" i="1" l="1"/>
  <c r="J827" i="1" s="1"/>
  <c r="K827" i="1" s="1"/>
  <c r="L827" i="1" l="1"/>
  <c r="M827" i="1" s="1"/>
  <c r="N827" i="1" s="1"/>
  <c r="O827" i="1" s="1"/>
  <c r="I828" i="1" l="1"/>
  <c r="J828" i="1" s="1"/>
  <c r="K828" i="1" s="1"/>
  <c r="L828" i="1" l="1"/>
  <c r="M828" i="1" s="1"/>
  <c r="N828" i="1" s="1"/>
  <c r="O828" i="1" s="1"/>
  <c r="I829" i="1" l="1"/>
  <c r="J829" i="1" s="1"/>
  <c r="K829" i="1" s="1"/>
  <c r="L829" i="1" l="1"/>
  <c r="M829" i="1" s="1"/>
  <c r="N829" i="1" s="1"/>
  <c r="O829" i="1" s="1"/>
  <c r="I830" i="1" l="1"/>
  <c r="J830" i="1" s="1"/>
  <c r="K830" i="1" s="1"/>
  <c r="L830" i="1" l="1"/>
  <c r="M830" i="1" s="1"/>
  <c r="N830" i="1" s="1"/>
  <c r="O830" i="1" s="1"/>
  <c r="I831" i="1" l="1"/>
  <c r="J831" i="1" s="1"/>
  <c r="K831" i="1" l="1"/>
  <c r="L831" i="1" s="1"/>
  <c r="M831" i="1" s="1"/>
  <c r="N831" i="1" s="1"/>
  <c r="O831" i="1" s="1"/>
  <c r="I832" i="1" l="1"/>
  <c r="J832" i="1" s="1"/>
  <c r="K832" i="1" s="1"/>
  <c r="L832" i="1" l="1"/>
  <c r="M832" i="1" s="1"/>
  <c r="N832" i="1" s="1"/>
  <c r="O832" i="1" s="1"/>
  <c r="I833" i="1" l="1"/>
  <c r="J833" i="1" s="1"/>
  <c r="K833" i="1" s="1"/>
  <c r="L833" i="1" l="1"/>
  <c r="M833" i="1" s="1"/>
  <c r="N833" i="1" s="1"/>
  <c r="O833" i="1" s="1"/>
  <c r="I834" i="1" l="1"/>
  <c r="J834" i="1" s="1"/>
  <c r="K834" i="1" s="1"/>
  <c r="L834" i="1" l="1"/>
  <c r="M834" i="1" s="1"/>
  <c r="N834" i="1" s="1"/>
  <c r="O834" i="1" s="1"/>
  <c r="I835" i="1" l="1"/>
  <c r="J835" i="1"/>
  <c r="K835" i="1"/>
  <c r="L835" i="1" l="1"/>
  <c r="M835" i="1" s="1"/>
  <c r="N835" i="1" s="1"/>
  <c r="O835" i="1" s="1"/>
  <c r="I836" i="1" l="1"/>
  <c r="J836" i="1" s="1"/>
  <c r="K836" i="1" s="1"/>
  <c r="L836" i="1" l="1"/>
  <c r="M836" i="1" s="1"/>
  <c r="N836" i="1" s="1"/>
  <c r="O836" i="1" s="1"/>
  <c r="I837" i="1" l="1"/>
  <c r="J837" i="1" s="1"/>
  <c r="K837" i="1" s="1"/>
  <c r="L837" i="1" l="1"/>
  <c r="M837" i="1" s="1"/>
  <c r="N837" i="1" s="1"/>
  <c r="O837" i="1" s="1"/>
  <c r="I838" i="1" l="1"/>
  <c r="J838" i="1" s="1"/>
  <c r="K838" i="1" s="1"/>
  <c r="L838" i="1" l="1"/>
  <c r="M838" i="1" s="1"/>
  <c r="N838" i="1" s="1"/>
  <c r="O838" i="1" s="1"/>
  <c r="I839" i="1" l="1"/>
  <c r="J839" i="1" s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 l="1"/>
  <c r="J841" i="1" s="1"/>
  <c r="K841" i="1" l="1"/>
  <c r="L841" i="1" s="1"/>
  <c r="M841" i="1" s="1"/>
  <c r="N841" i="1" s="1"/>
  <c r="O841" i="1" s="1"/>
  <c r="I842" i="1" l="1"/>
  <c r="J842" i="1" s="1"/>
  <c r="K842" i="1" l="1"/>
  <c r="L842" i="1" s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 l="1"/>
  <c r="J844" i="1" s="1"/>
  <c r="K844" i="1" l="1"/>
  <c r="L844" i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 l="1"/>
  <c r="J848" i="1" s="1"/>
  <c r="K848" i="1" s="1"/>
  <c r="L848" i="1" l="1"/>
  <c r="M848" i="1" s="1"/>
  <c r="N848" i="1" s="1"/>
  <c r="O848" i="1" s="1"/>
  <c r="I849" i="1" l="1"/>
  <c r="J849" i="1" s="1"/>
  <c r="K849" i="1" s="1"/>
  <c r="L849" i="1" l="1"/>
  <c r="M849" i="1" s="1"/>
  <c r="N849" i="1" s="1"/>
  <c r="O849" i="1" s="1"/>
  <c r="I850" i="1" l="1"/>
  <c r="J850" i="1"/>
  <c r="K850" i="1" s="1"/>
  <c r="L850" i="1" l="1"/>
  <c r="M850" i="1" s="1"/>
  <c r="N850" i="1" s="1"/>
  <c r="O850" i="1" s="1"/>
  <c r="I851" i="1" l="1"/>
  <c r="J851" i="1" s="1"/>
  <c r="K851" i="1" s="1"/>
  <c r="L851" i="1" l="1"/>
  <c r="M851" i="1" s="1"/>
  <c r="N851" i="1" s="1"/>
  <c r="O851" i="1" s="1"/>
  <c r="I852" i="1" l="1"/>
  <c r="J852" i="1" s="1"/>
  <c r="K852" i="1" s="1"/>
  <c r="L852" i="1" l="1"/>
  <c r="M852" i="1" s="1"/>
  <c r="N852" i="1" s="1"/>
  <c r="O852" i="1" s="1"/>
  <c r="I853" i="1" l="1"/>
  <c r="J853" i="1" s="1"/>
  <c r="K853" i="1" l="1"/>
  <c r="L853" i="1" s="1"/>
  <c r="M853" i="1" s="1"/>
  <c r="N853" i="1" s="1"/>
  <c r="O853" i="1" s="1"/>
  <c r="I854" i="1" l="1"/>
  <c r="J854" i="1" s="1"/>
  <c r="K854" i="1" l="1"/>
  <c r="L854" i="1" s="1"/>
  <c r="M854" i="1" s="1"/>
  <c r="N854" i="1" s="1"/>
  <c r="O854" i="1" s="1"/>
  <c r="I855" i="1" l="1"/>
  <c r="J855" i="1" s="1"/>
  <c r="K855" i="1" s="1"/>
  <c r="L855" i="1" l="1"/>
  <c r="M855" i="1" s="1"/>
  <c r="N855" i="1" s="1"/>
  <c r="O855" i="1" s="1"/>
  <c r="I856" i="1" l="1"/>
  <c r="J856" i="1"/>
  <c r="K856" i="1" s="1"/>
  <c r="L856" i="1" l="1"/>
  <c r="M856" i="1" s="1"/>
  <c r="N856" i="1" s="1"/>
  <c r="O856" i="1" s="1"/>
  <c r="I857" i="1" l="1"/>
  <c r="J857" i="1" s="1"/>
  <c r="K857" i="1" s="1"/>
  <c r="L857" i="1" l="1"/>
  <c r="M857" i="1" s="1"/>
  <c r="N857" i="1" s="1"/>
  <c r="O857" i="1" s="1"/>
  <c r="I858" i="1" l="1"/>
  <c r="J858" i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 s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 l="1"/>
  <c r="J862" i="1" s="1"/>
  <c r="K862" i="1" s="1"/>
  <c r="L862" i="1" l="1"/>
  <c r="M862" i="1" s="1"/>
  <c r="N862" i="1" s="1"/>
  <c r="O862" i="1" s="1"/>
  <c r="I863" i="1" l="1"/>
  <c r="J863" i="1" s="1"/>
  <c r="K863" i="1" l="1"/>
  <c r="L863" i="1" s="1"/>
  <c r="M863" i="1" s="1"/>
  <c r="N863" i="1" s="1"/>
  <c r="O863" i="1" s="1"/>
  <c r="I864" i="1" l="1"/>
  <c r="J864" i="1" s="1"/>
  <c r="K864" i="1" s="1"/>
  <c r="L864" i="1" l="1"/>
  <c r="M864" i="1" s="1"/>
  <c r="N864" i="1" s="1"/>
  <c r="O864" i="1" s="1"/>
  <c r="I865" i="1" l="1"/>
  <c r="J865" i="1" s="1"/>
  <c r="K865" i="1" l="1"/>
  <c r="L865" i="1" s="1"/>
  <c r="M865" i="1" s="1"/>
  <c r="N865" i="1" s="1"/>
  <c r="O865" i="1" s="1"/>
  <c r="I866" i="1" l="1"/>
  <c r="J866" i="1" s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 l="1"/>
  <c r="J868" i="1" s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 l="1"/>
  <c r="J870" i="1" s="1"/>
  <c r="K870" i="1" s="1"/>
  <c r="L870" i="1" l="1"/>
  <c r="M870" i="1" s="1"/>
  <c r="N870" i="1" s="1"/>
  <c r="O870" i="1" s="1"/>
  <c r="I871" i="1" l="1"/>
  <c r="J871" i="1" s="1"/>
  <c r="K871" i="1" s="1"/>
  <c r="L871" i="1" l="1"/>
  <c r="M871" i="1" s="1"/>
  <c r="N871" i="1" s="1"/>
  <c r="O871" i="1" s="1"/>
  <c r="I872" i="1" l="1"/>
  <c r="J872" i="1" s="1"/>
  <c r="K872" i="1" l="1"/>
  <c r="L872" i="1" s="1"/>
  <c r="M872" i="1" s="1"/>
  <c r="N872" i="1" s="1"/>
  <c r="O872" i="1" s="1"/>
  <c r="I873" i="1" l="1"/>
  <c r="J873" i="1" s="1"/>
  <c r="K873" i="1" s="1"/>
  <c r="L873" i="1" l="1"/>
  <c r="M873" i="1" s="1"/>
  <c r="N873" i="1" s="1"/>
  <c r="O873" i="1" s="1"/>
  <c r="I874" i="1" l="1"/>
  <c r="J874" i="1" s="1"/>
  <c r="K874" i="1" s="1"/>
  <c r="L874" i="1" l="1"/>
  <c r="M874" i="1" s="1"/>
  <c r="N874" i="1" s="1"/>
  <c r="O874" i="1" s="1"/>
  <c r="I875" i="1" l="1"/>
  <c r="J875" i="1" s="1"/>
  <c r="K875" i="1" l="1"/>
  <c r="L875" i="1" s="1"/>
  <c r="M875" i="1" s="1"/>
  <c r="N875" i="1" s="1"/>
  <c r="O875" i="1" s="1"/>
  <c r="I876" i="1" l="1"/>
  <c r="J876" i="1" s="1"/>
  <c r="K876" i="1" s="1"/>
  <c r="L876" i="1" l="1"/>
  <c r="M876" i="1" s="1"/>
  <c r="N876" i="1" s="1"/>
  <c r="O876" i="1" s="1"/>
  <c r="I877" i="1" l="1"/>
  <c r="J877" i="1" s="1"/>
  <c r="K877" i="1" s="1"/>
  <c r="L877" i="1" l="1"/>
  <c r="M877" i="1" s="1"/>
  <c r="N877" i="1" s="1"/>
  <c r="O877" i="1" s="1"/>
  <c r="I878" i="1" l="1"/>
  <c r="J878" i="1" s="1"/>
  <c r="K878" i="1" s="1"/>
  <c r="L878" i="1" l="1"/>
  <c r="M878" i="1" s="1"/>
  <c r="N878" i="1" s="1"/>
  <c r="O878" i="1" s="1"/>
  <c r="I879" i="1" l="1"/>
  <c r="J879" i="1" s="1"/>
  <c r="K879" i="1" s="1"/>
  <c r="L879" i="1" l="1"/>
  <c r="M879" i="1" s="1"/>
  <c r="N879" i="1" s="1"/>
  <c r="O879" i="1" s="1"/>
  <c r="I880" i="1" l="1"/>
  <c r="J880" i="1" s="1"/>
  <c r="K880" i="1" s="1"/>
  <c r="L880" i="1" l="1"/>
  <c r="M880" i="1" s="1"/>
  <c r="N880" i="1" s="1"/>
  <c r="O880" i="1" s="1"/>
  <c r="I881" i="1" l="1"/>
  <c r="J881" i="1" s="1"/>
  <c r="K881" i="1" l="1"/>
  <c r="L881" i="1" s="1"/>
  <c r="M881" i="1" s="1"/>
  <c r="N881" i="1" s="1"/>
  <c r="O881" i="1" s="1"/>
  <c r="I882" i="1" l="1"/>
  <c r="J882" i="1" s="1"/>
  <c r="K882" i="1" s="1"/>
  <c r="L882" i="1" l="1"/>
  <c r="M882" i="1" s="1"/>
  <c r="N882" i="1" s="1"/>
  <c r="O882" i="1" s="1"/>
  <c r="I883" i="1" l="1"/>
  <c r="J883" i="1" s="1"/>
  <c r="K883" i="1" l="1"/>
  <c r="L883" i="1" s="1"/>
  <c r="M883" i="1" s="1"/>
  <c r="N883" i="1" s="1"/>
  <c r="O883" i="1" s="1"/>
  <c r="I884" i="1" l="1"/>
  <c r="J884" i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 s="1"/>
  <c r="K886" i="1" s="1"/>
  <c r="L886" i="1" l="1"/>
  <c r="M886" i="1" s="1"/>
  <c r="N886" i="1" s="1"/>
  <c r="O886" i="1" s="1"/>
  <c r="I887" i="1" l="1"/>
  <c r="J887" i="1" s="1"/>
  <c r="K887" i="1" s="1"/>
  <c r="L887" i="1" l="1"/>
  <c r="M887" i="1" s="1"/>
  <c r="N887" i="1" s="1"/>
  <c r="O887" i="1" s="1"/>
  <c r="I888" i="1" l="1"/>
  <c r="J888" i="1"/>
  <c r="K888" i="1" s="1"/>
  <c r="L888" i="1" l="1"/>
  <c r="M888" i="1" s="1"/>
  <c r="N888" i="1" s="1"/>
  <c r="O888" i="1" s="1"/>
  <c r="I889" i="1" l="1"/>
  <c r="J889" i="1" s="1"/>
  <c r="K889" i="1" s="1"/>
  <c r="L889" i="1" l="1"/>
  <c r="M889" i="1" s="1"/>
  <c r="N889" i="1" s="1"/>
  <c r="O889" i="1" s="1"/>
  <c r="I890" i="1" l="1"/>
  <c r="J890" i="1" s="1"/>
  <c r="K890" i="1" l="1"/>
  <c r="L890" i="1" s="1"/>
  <c r="M890" i="1" s="1"/>
  <c r="N890" i="1" s="1"/>
  <c r="O890" i="1" s="1"/>
  <c r="I891" i="1" l="1"/>
  <c r="J891" i="1" s="1"/>
  <c r="K891" i="1" s="1"/>
  <c r="L891" i="1" l="1"/>
  <c r="M891" i="1" s="1"/>
  <c r="N891" i="1" s="1"/>
  <c r="O891" i="1" s="1"/>
  <c r="I892" i="1" l="1"/>
  <c r="J892" i="1" s="1"/>
  <c r="K892" i="1" l="1"/>
  <c r="L892" i="1" s="1"/>
  <c r="M892" i="1" s="1"/>
  <c r="N892" i="1" s="1"/>
  <c r="O892" i="1" s="1"/>
  <c r="I893" i="1" l="1"/>
  <c r="J893" i="1" s="1"/>
  <c r="K893" i="1" s="1"/>
  <c r="L893" i="1" l="1"/>
  <c r="M893" i="1" s="1"/>
  <c r="N893" i="1" s="1"/>
  <c r="O893" i="1" s="1"/>
  <c r="I894" i="1" l="1"/>
  <c r="J894" i="1" s="1"/>
  <c r="K894" i="1" s="1"/>
  <c r="L894" i="1" l="1"/>
  <c r="M894" i="1" s="1"/>
  <c r="N894" i="1" s="1"/>
  <c r="O894" i="1" s="1"/>
  <c r="I895" i="1" l="1"/>
  <c r="J895" i="1" s="1"/>
  <c r="K895" i="1" s="1"/>
  <c r="L895" i="1" l="1"/>
  <c r="M895" i="1" s="1"/>
  <c r="N895" i="1" s="1"/>
  <c r="O895" i="1" s="1"/>
  <c r="I896" i="1" l="1"/>
  <c r="J896" i="1" s="1"/>
  <c r="K896" i="1" s="1"/>
  <c r="L896" i="1" l="1"/>
  <c r="M896" i="1" s="1"/>
  <c r="N896" i="1" s="1"/>
  <c r="O896" i="1" s="1"/>
  <c r="I897" i="1" l="1"/>
  <c r="J897" i="1" s="1"/>
  <c r="K897" i="1" l="1"/>
  <c r="L897" i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 l="1"/>
  <c r="J900" i="1" s="1"/>
  <c r="K900" i="1" s="1"/>
  <c r="L900" i="1" l="1"/>
  <c r="M900" i="1" s="1"/>
  <c r="N900" i="1" s="1"/>
  <c r="O900" i="1" s="1"/>
  <c r="I901" i="1" l="1"/>
  <c r="J901" i="1" s="1"/>
  <c r="K901" i="1" l="1"/>
  <c r="L901" i="1" s="1"/>
  <c r="M901" i="1" s="1"/>
  <c r="N901" i="1" s="1"/>
  <c r="O901" i="1" s="1"/>
  <c r="I902" i="1" l="1"/>
  <c r="J902" i="1" s="1"/>
  <c r="K902" i="1" l="1"/>
  <c r="L902" i="1" s="1"/>
  <c r="M902" i="1" s="1"/>
  <c r="N902" i="1" s="1"/>
  <c r="O902" i="1" s="1"/>
  <c r="I903" i="1" l="1"/>
  <c r="J903" i="1" s="1"/>
  <c r="K903" i="1" s="1"/>
  <c r="L903" i="1" l="1"/>
  <c r="M903" i="1" s="1"/>
  <c r="N903" i="1" s="1"/>
  <c r="O903" i="1" s="1"/>
  <c r="I904" i="1" l="1"/>
  <c r="J904" i="1" s="1"/>
  <c r="K904" i="1" l="1"/>
  <c r="L904" i="1" s="1"/>
  <c r="M904" i="1" s="1"/>
  <c r="N904" i="1" s="1"/>
  <c r="O904" i="1" s="1"/>
  <c r="I905" i="1" l="1"/>
  <c r="J905" i="1" s="1"/>
  <c r="K905" i="1" l="1"/>
  <c r="L905" i="1" s="1"/>
  <c r="M905" i="1" s="1"/>
  <c r="N905" i="1" s="1"/>
  <c r="O905" i="1" s="1"/>
  <c r="I906" i="1" l="1"/>
  <c r="J906" i="1" s="1"/>
  <c r="K906" i="1" l="1"/>
  <c r="L906" i="1" s="1"/>
  <c r="M906" i="1" s="1"/>
  <c r="N906" i="1" s="1"/>
  <c r="O906" i="1" s="1"/>
  <c r="I907" i="1" l="1"/>
  <c r="J907" i="1" s="1"/>
  <c r="K907" i="1" s="1"/>
  <c r="L907" i="1" l="1"/>
  <c r="M907" i="1" s="1"/>
  <c r="N907" i="1" s="1"/>
  <c r="O907" i="1" s="1"/>
  <c r="I908" i="1" l="1"/>
  <c r="J908" i="1" s="1"/>
  <c r="K908" i="1" s="1"/>
  <c r="L908" i="1" l="1"/>
  <c r="M908" i="1" s="1"/>
  <c r="N908" i="1" s="1"/>
  <c r="O908" i="1" s="1"/>
  <c r="I909" i="1" l="1"/>
  <c r="J909" i="1" s="1"/>
  <c r="K909" i="1" s="1"/>
  <c r="L909" i="1" l="1"/>
  <c r="M909" i="1" s="1"/>
  <c r="N909" i="1" s="1"/>
  <c r="O909" i="1" s="1"/>
  <c r="I910" i="1" l="1"/>
  <c r="J910" i="1" s="1"/>
  <c r="K910" i="1" s="1"/>
  <c r="L910" i="1" l="1"/>
  <c r="M910" i="1" s="1"/>
  <c r="N910" i="1" s="1"/>
  <c r="O910" i="1" s="1"/>
  <c r="I911" i="1" l="1"/>
  <c r="J911" i="1" s="1"/>
  <c r="K911" i="1" l="1"/>
  <c r="L911" i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 s="1"/>
  <c r="K913" i="1" s="1"/>
  <c r="L913" i="1" l="1"/>
  <c r="M913" i="1" s="1"/>
  <c r="N913" i="1" s="1"/>
  <c r="O913" i="1" s="1"/>
  <c r="I914" i="1" l="1"/>
  <c r="J914" i="1" s="1"/>
  <c r="K914" i="1" s="1"/>
  <c r="L914" i="1" l="1"/>
  <c r="M914" i="1" s="1"/>
  <c r="N914" i="1" s="1"/>
  <c r="O914" i="1" s="1"/>
  <c r="I915" i="1" l="1"/>
  <c r="J915" i="1" s="1"/>
  <c r="K915" i="1" s="1"/>
  <c r="L915" i="1" l="1"/>
  <c r="M915" i="1" s="1"/>
  <c r="N915" i="1" s="1"/>
  <c r="O915" i="1" s="1"/>
  <c r="I916" i="1" l="1"/>
  <c r="J916" i="1" s="1"/>
  <c r="K916" i="1" l="1"/>
  <c r="L916" i="1" s="1"/>
  <c r="M916" i="1" s="1"/>
  <c r="N916" i="1" s="1"/>
  <c r="O916" i="1" s="1"/>
  <c r="I917" i="1" l="1"/>
  <c r="J917" i="1" s="1"/>
  <c r="K917" i="1" s="1"/>
  <c r="L917" i="1" l="1"/>
  <c r="M917" i="1" s="1"/>
  <c r="N917" i="1" s="1"/>
  <c r="O917" i="1" s="1"/>
  <c r="I918" i="1" l="1"/>
  <c r="J918" i="1" s="1"/>
  <c r="K918" i="1" s="1"/>
  <c r="L918" i="1" l="1"/>
  <c r="M918" i="1" s="1"/>
  <c r="N918" i="1" s="1"/>
  <c r="O918" i="1" s="1"/>
  <c r="I919" i="1" l="1"/>
  <c r="J919" i="1" s="1"/>
  <c r="K919" i="1" s="1"/>
  <c r="L919" i="1" l="1"/>
  <c r="M919" i="1" s="1"/>
  <c r="N919" i="1" s="1"/>
  <c r="O919" i="1" s="1"/>
  <c r="I920" i="1" l="1"/>
  <c r="J920" i="1" s="1"/>
  <c r="K920" i="1" s="1"/>
  <c r="L920" i="1" l="1"/>
  <c r="M920" i="1" s="1"/>
  <c r="N920" i="1" s="1"/>
  <c r="O920" i="1" s="1"/>
  <c r="I921" i="1" l="1"/>
  <c r="J921" i="1" s="1"/>
  <c r="K921" i="1" s="1"/>
  <c r="L921" i="1" l="1"/>
  <c r="M921" i="1" s="1"/>
  <c r="N921" i="1" s="1"/>
  <c r="O921" i="1" s="1"/>
  <c r="I922" i="1" l="1"/>
  <c r="J922" i="1" s="1"/>
  <c r="K922" i="1" s="1"/>
  <c r="L922" i="1" l="1"/>
  <c r="M922" i="1" s="1"/>
  <c r="N922" i="1" s="1"/>
  <c r="O922" i="1" s="1"/>
  <c r="I923" i="1" l="1"/>
  <c r="J923" i="1" s="1"/>
  <c r="K923" i="1" l="1"/>
  <c r="L923" i="1" s="1"/>
  <c r="M923" i="1" s="1"/>
  <c r="N923" i="1" s="1"/>
  <c r="O923" i="1" s="1"/>
  <c r="I924" i="1" l="1"/>
  <c r="J924" i="1" s="1"/>
  <c r="K924" i="1" s="1"/>
  <c r="L924" i="1" l="1"/>
  <c r="M924" i="1" s="1"/>
  <c r="N924" i="1" s="1"/>
  <c r="O924" i="1" s="1"/>
  <c r="I925" i="1" l="1"/>
  <c r="J925" i="1" s="1"/>
  <c r="K925" i="1" s="1"/>
  <c r="L925" i="1" l="1"/>
  <c r="M925" i="1" s="1"/>
  <c r="N925" i="1" s="1"/>
  <c r="O925" i="1" s="1"/>
  <c r="I926" i="1" l="1"/>
  <c r="J926" i="1" s="1"/>
  <c r="K926" i="1" l="1"/>
  <c r="L926" i="1" s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 l="1"/>
  <c r="J928" i="1" s="1"/>
  <c r="K928" i="1" s="1"/>
  <c r="L928" i="1" l="1"/>
  <c r="M928" i="1" s="1"/>
  <c r="N928" i="1" s="1"/>
  <c r="O928" i="1" s="1"/>
  <c r="I929" i="1" l="1"/>
  <c r="J929" i="1" s="1"/>
  <c r="K929" i="1" s="1"/>
  <c r="L929" i="1" l="1"/>
  <c r="M929" i="1" s="1"/>
  <c r="N929" i="1" s="1"/>
  <c r="O929" i="1" s="1"/>
  <c r="I930" i="1" l="1"/>
  <c r="J930" i="1" s="1"/>
  <c r="K930" i="1" s="1"/>
  <c r="L930" i="1" l="1"/>
  <c r="M930" i="1" s="1"/>
  <c r="N930" i="1" s="1"/>
  <c r="O930" i="1" s="1"/>
  <c r="I931" i="1" l="1"/>
  <c r="J931" i="1" s="1"/>
  <c r="K931" i="1" s="1"/>
  <c r="L931" i="1" l="1"/>
  <c r="M931" i="1" s="1"/>
  <c r="N931" i="1" s="1"/>
  <c r="O931" i="1" s="1"/>
  <c r="I932" i="1" l="1"/>
  <c r="J932" i="1" s="1"/>
  <c r="K932" i="1" s="1"/>
  <c r="L932" i="1" l="1"/>
  <c r="M932" i="1" s="1"/>
  <c r="N932" i="1" s="1"/>
  <c r="O932" i="1" s="1"/>
  <c r="I933" i="1" l="1"/>
  <c r="J933" i="1" s="1"/>
  <c r="K933" i="1" s="1"/>
  <c r="L933" i="1" l="1"/>
  <c r="M933" i="1" s="1"/>
  <c r="N933" i="1" s="1"/>
  <c r="O933" i="1" s="1"/>
  <c r="I934" i="1" l="1"/>
  <c r="J934" i="1" s="1"/>
  <c r="K934" i="1" s="1"/>
  <c r="L934" i="1" l="1"/>
  <c r="M934" i="1" s="1"/>
  <c r="N934" i="1" s="1"/>
  <c r="O934" i="1" s="1"/>
  <c r="I935" i="1" l="1"/>
  <c r="J935" i="1" s="1"/>
  <c r="K935" i="1" s="1"/>
  <c r="L935" i="1" l="1"/>
  <c r="M935" i="1" s="1"/>
  <c r="N935" i="1" s="1"/>
  <c r="O935" i="1" s="1"/>
  <c r="I936" i="1" l="1"/>
  <c r="J936" i="1" s="1"/>
  <c r="K936" i="1" s="1"/>
  <c r="L936" i="1" l="1"/>
  <c r="M936" i="1" s="1"/>
  <c r="N936" i="1" s="1"/>
  <c r="O936" i="1" s="1"/>
  <c r="I937" i="1" l="1"/>
  <c r="J937" i="1" s="1"/>
  <c r="K937" i="1" s="1"/>
  <c r="L937" i="1" l="1"/>
  <c r="M937" i="1" s="1"/>
  <c r="N937" i="1" s="1"/>
  <c r="O937" i="1" s="1"/>
  <c r="I938" i="1" l="1"/>
  <c r="J938" i="1" s="1"/>
  <c r="K938" i="1" l="1"/>
  <c r="L938" i="1" s="1"/>
  <c r="M938" i="1" s="1"/>
  <c r="N938" i="1" s="1"/>
  <c r="O938" i="1" s="1"/>
  <c r="I939" i="1" l="1"/>
  <c r="J939" i="1" s="1"/>
  <c r="K939" i="1" s="1"/>
  <c r="L939" i="1" l="1"/>
  <c r="M939" i="1" s="1"/>
  <c r="N939" i="1" s="1"/>
  <c r="O939" i="1" s="1"/>
  <c r="I940" i="1" l="1"/>
  <c r="J940" i="1" s="1"/>
  <c r="K940" i="1" l="1"/>
  <c r="L940" i="1" s="1"/>
  <c r="M940" i="1" s="1"/>
  <c r="N940" i="1" s="1"/>
  <c r="O940" i="1" s="1"/>
  <c r="I941" i="1" l="1"/>
  <c r="J941" i="1" s="1"/>
  <c r="K941" i="1" s="1"/>
  <c r="L941" i="1" l="1"/>
  <c r="M941" i="1" s="1"/>
  <c r="N941" i="1" s="1"/>
  <c r="O941" i="1" s="1"/>
  <c r="I942" i="1" l="1"/>
  <c r="J942" i="1" s="1"/>
  <c r="K942" i="1" s="1"/>
  <c r="L942" i="1" l="1"/>
  <c r="M942" i="1" s="1"/>
  <c r="N942" i="1" s="1"/>
  <c r="O942" i="1" s="1"/>
  <c r="I943" i="1" l="1"/>
  <c r="J943" i="1" s="1"/>
  <c r="K943" i="1" l="1"/>
  <c r="L943" i="1" s="1"/>
  <c r="M943" i="1" s="1"/>
  <c r="N943" i="1" s="1"/>
  <c r="O943" i="1" s="1"/>
  <c r="I944" i="1" l="1"/>
  <c r="J944" i="1" s="1"/>
  <c r="K944" i="1" l="1"/>
  <c r="L944" i="1" s="1"/>
  <c r="M944" i="1" s="1"/>
  <c r="N944" i="1" s="1"/>
  <c r="O944" i="1" s="1"/>
  <c r="I945" i="1" l="1"/>
  <c r="J945" i="1" s="1"/>
  <c r="K945" i="1" s="1"/>
  <c r="L945" i="1" l="1"/>
  <c r="M945" i="1" s="1"/>
  <c r="N945" i="1" s="1"/>
  <c r="O945" i="1" s="1"/>
  <c r="I946" i="1" l="1"/>
  <c r="J946" i="1" s="1"/>
  <c r="K946" i="1" s="1"/>
  <c r="L946" i="1" l="1"/>
  <c r="M946" i="1" s="1"/>
  <c r="N946" i="1" s="1"/>
  <c r="O946" i="1" s="1"/>
  <c r="I947" i="1" l="1"/>
  <c r="J947" i="1" s="1"/>
  <c r="K947" i="1" s="1"/>
  <c r="L947" i="1" l="1"/>
  <c r="M947" i="1" s="1"/>
  <c r="N947" i="1" s="1"/>
  <c r="O947" i="1" s="1"/>
  <c r="I948" i="1" l="1"/>
  <c r="J948" i="1" s="1"/>
  <c r="K948" i="1" l="1"/>
  <c r="L948" i="1" s="1"/>
  <c r="M948" i="1" s="1"/>
  <c r="N948" i="1" s="1"/>
  <c r="O948" i="1" s="1"/>
  <c r="I949" i="1" l="1"/>
  <c r="J949" i="1" s="1"/>
  <c r="K949" i="1" s="1"/>
  <c r="L949" i="1" l="1"/>
  <c r="M949" i="1" s="1"/>
  <c r="N949" i="1" s="1"/>
  <c r="O949" i="1" s="1"/>
  <c r="I950" i="1" l="1"/>
  <c r="J950" i="1" s="1"/>
  <c r="K950" i="1" l="1"/>
  <c r="L950" i="1" s="1"/>
  <c r="M950" i="1" s="1"/>
  <c r="N950" i="1" s="1"/>
  <c r="O950" i="1" s="1"/>
  <c r="I951" i="1" l="1"/>
  <c r="J951" i="1" s="1"/>
  <c r="K951" i="1" s="1"/>
  <c r="L951" i="1" l="1"/>
  <c r="M951" i="1" s="1"/>
  <c r="N951" i="1" s="1"/>
  <c r="O951" i="1" s="1"/>
  <c r="I952" i="1" l="1"/>
  <c r="J952" i="1" s="1"/>
  <c r="K952" i="1" l="1"/>
  <c r="L952" i="1" s="1"/>
  <c r="M952" i="1" s="1"/>
  <c r="N952" i="1" s="1"/>
  <c r="O952" i="1" s="1"/>
  <c r="I953" i="1" l="1"/>
  <c r="J953" i="1" s="1"/>
  <c r="K953" i="1" l="1"/>
  <c r="L953" i="1" s="1"/>
  <c r="M953" i="1" s="1"/>
  <c r="N953" i="1" s="1"/>
  <c r="O953" i="1" s="1"/>
  <c r="I954" i="1" l="1"/>
  <c r="J954" i="1" s="1"/>
  <c r="K954" i="1" s="1"/>
  <c r="L954" i="1" l="1"/>
  <c r="M954" i="1" s="1"/>
  <c r="N954" i="1" s="1"/>
  <c r="O954" i="1" s="1"/>
  <c r="I955" i="1" l="1"/>
  <c r="J955" i="1" s="1"/>
  <c r="K955" i="1" l="1"/>
  <c r="L955" i="1" s="1"/>
  <c r="M955" i="1" s="1"/>
  <c r="N955" i="1" s="1"/>
  <c r="O955" i="1" s="1"/>
  <c r="I956" i="1" l="1"/>
  <c r="J956" i="1" s="1"/>
  <c r="K956" i="1" s="1"/>
  <c r="L956" i="1" l="1"/>
  <c r="M956" i="1" s="1"/>
  <c r="N956" i="1" s="1"/>
  <c r="O956" i="1" s="1"/>
  <c r="I957" i="1" l="1"/>
  <c r="J957" i="1" s="1"/>
  <c r="K957" i="1" l="1"/>
  <c r="L957" i="1" s="1"/>
  <c r="M957" i="1" s="1"/>
  <c r="N957" i="1" s="1"/>
  <c r="O957" i="1" s="1"/>
  <c r="I958" i="1" l="1"/>
  <c r="J958" i="1" s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 l="1"/>
  <c r="J960" i="1" s="1"/>
  <c r="K960" i="1" l="1"/>
  <c r="L960" i="1" s="1"/>
  <c r="M960" i="1" s="1"/>
  <c r="N960" i="1" s="1"/>
  <c r="O960" i="1" s="1"/>
  <c r="I961" i="1" l="1"/>
  <c r="J961" i="1" s="1"/>
  <c r="K961" i="1" s="1"/>
  <c r="L961" i="1" l="1"/>
  <c r="M961" i="1" s="1"/>
  <c r="N961" i="1" s="1"/>
  <c r="O961" i="1" s="1"/>
  <c r="I962" i="1" l="1"/>
  <c r="J962" i="1" l="1"/>
  <c r="K962" i="1" s="1"/>
  <c r="L962" i="1" l="1"/>
  <c r="M962" i="1" s="1"/>
  <c r="N962" i="1" s="1"/>
  <c r="O962" i="1" s="1"/>
  <c r="I963" i="1" l="1"/>
  <c r="J963" i="1" s="1"/>
  <c r="K963" i="1" l="1"/>
  <c r="L963" i="1" s="1"/>
  <c r="M963" i="1" s="1"/>
  <c r="N963" i="1" s="1"/>
  <c r="O963" i="1" s="1"/>
  <c r="I964" i="1" l="1"/>
  <c r="J964" i="1" s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 l="1"/>
  <c r="J966" i="1" s="1"/>
  <c r="K966" i="1" l="1"/>
  <c r="L966" i="1" s="1"/>
  <c r="M966" i="1" l="1"/>
  <c r="N966" i="1" s="1"/>
  <c r="O966" i="1" s="1"/>
  <c r="I967" i="1"/>
  <c r="J967" i="1"/>
  <c r="K967" i="1" s="1"/>
  <c r="L967" i="1" l="1"/>
  <c r="M967" i="1" s="1"/>
  <c r="N967" i="1" s="1"/>
  <c r="O967" i="1" s="1"/>
  <c r="I968" i="1" l="1"/>
  <c r="J968" i="1" s="1"/>
  <c r="K968" i="1" s="1"/>
  <c r="L968" i="1" l="1"/>
  <c r="M968" i="1" s="1"/>
  <c r="N968" i="1" s="1"/>
  <c r="O968" i="1" s="1"/>
  <c r="I969" i="1" l="1"/>
  <c r="J969" i="1" s="1"/>
  <c r="K969" i="1" l="1"/>
  <c r="L969" i="1" s="1"/>
  <c r="M969" i="1" s="1"/>
  <c r="N969" i="1" s="1"/>
  <c r="O969" i="1" s="1"/>
  <c r="I970" i="1" l="1"/>
  <c r="J970" i="1" s="1"/>
  <c r="K970" i="1" l="1"/>
  <c r="L970" i="1" s="1"/>
  <c r="M970" i="1" s="1"/>
  <c r="N970" i="1" s="1"/>
  <c r="O970" i="1" s="1"/>
  <c r="I971" i="1" l="1"/>
  <c r="J971" i="1" s="1"/>
  <c r="K971" i="1" l="1"/>
  <c r="L971" i="1" s="1"/>
  <c r="M971" i="1" s="1"/>
  <c r="N971" i="1" s="1"/>
  <c r="O971" i="1" s="1"/>
  <c r="I972" i="1" l="1"/>
  <c r="J972" i="1" s="1"/>
  <c r="K972" i="1" s="1"/>
  <c r="L972" i="1" l="1"/>
  <c r="M972" i="1" s="1"/>
  <c r="N972" i="1" s="1"/>
  <c r="O972" i="1" s="1"/>
  <c r="I973" i="1" l="1"/>
  <c r="J973" i="1" s="1"/>
  <c r="K973" i="1" s="1"/>
  <c r="L973" i="1" l="1"/>
  <c r="M973" i="1" s="1"/>
  <c r="N973" i="1" s="1"/>
  <c r="O973" i="1" s="1"/>
  <c r="I974" i="1" l="1"/>
  <c r="J974" i="1" s="1"/>
  <c r="K974" i="1" l="1"/>
  <c r="L974" i="1" s="1"/>
  <c r="M974" i="1" s="1"/>
  <c r="N974" i="1" s="1"/>
  <c r="O974" i="1" s="1"/>
  <c r="I975" i="1" l="1"/>
  <c r="J975" i="1" s="1"/>
  <c r="K975" i="1" s="1"/>
  <c r="L975" i="1" l="1"/>
  <c r="M975" i="1" s="1"/>
  <c r="N975" i="1" s="1"/>
  <c r="O975" i="1" s="1"/>
  <c r="I976" i="1" l="1"/>
  <c r="J976" i="1" s="1"/>
  <c r="K976" i="1" s="1"/>
  <c r="L976" i="1" l="1"/>
  <c r="M976" i="1" s="1"/>
  <c r="N976" i="1" s="1"/>
  <c r="O976" i="1" s="1"/>
  <c r="I977" i="1" l="1"/>
  <c r="J977" i="1" s="1"/>
  <c r="K977" i="1" s="1"/>
  <c r="L977" i="1" l="1"/>
  <c r="M977" i="1" s="1"/>
  <c r="N977" i="1" s="1"/>
  <c r="O977" i="1" s="1"/>
  <c r="I978" i="1" l="1"/>
  <c r="J978" i="1" s="1"/>
  <c r="K978" i="1" s="1"/>
  <c r="L978" i="1" l="1"/>
  <c r="M978" i="1" s="1"/>
  <c r="N978" i="1" s="1"/>
  <c r="O978" i="1" s="1"/>
  <c r="I979" i="1" l="1"/>
  <c r="J979" i="1" s="1"/>
  <c r="K979" i="1" s="1"/>
  <c r="L979" i="1" l="1"/>
  <c r="M979" i="1" s="1"/>
  <c r="N979" i="1" s="1"/>
  <c r="O979" i="1" s="1"/>
  <c r="I980" i="1" l="1"/>
  <c r="J980" i="1" s="1"/>
  <c r="K980" i="1" s="1"/>
  <c r="L980" i="1" l="1"/>
  <c r="M980" i="1" s="1"/>
  <c r="N980" i="1" s="1"/>
  <c r="O980" i="1" s="1"/>
  <c r="I981" i="1" l="1"/>
  <c r="J981" i="1" s="1"/>
  <c r="K981" i="1" s="1"/>
  <c r="L981" i="1" l="1"/>
  <c r="M981" i="1" s="1"/>
  <c r="N981" i="1" s="1"/>
  <c r="O981" i="1" s="1"/>
  <c r="I982" i="1" l="1"/>
  <c r="J982" i="1" s="1"/>
  <c r="K982" i="1" s="1"/>
  <c r="L982" i="1" l="1"/>
  <c r="M982" i="1" s="1"/>
  <c r="N982" i="1" s="1"/>
  <c r="O982" i="1" s="1"/>
  <c r="I983" i="1" l="1"/>
  <c r="J983" i="1" s="1"/>
  <c r="K983" i="1" l="1"/>
  <c r="L983" i="1" s="1"/>
  <c r="M983" i="1" s="1"/>
  <c r="N983" i="1" s="1"/>
  <c r="O983" i="1" s="1"/>
  <c r="I984" i="1" l="1"/>
  <c r="J984" i="1" s="1"/>
  <c r="K984" i="1" s="1"/>
  <c r="L984" i="1" l="1"/>
  <c r="M984" i="1" s="1"/>
  <c r="N984" i="1" s="1"/>
  <c r="O984" i="1" s="1"/>
  <c r="I985" i="1" l="1"/>
  <c r="J985" i="1" s="1"/>
  <c r="K985" i="1" l="1"/>
  <c r="L985" i="1" s="1"/>
  <c r="M985" i="1" s="1"/>
  <c r="N985" i="1" s="1"/>
  <c r="O985" i="1" s="1"/>
  <c r="I986" i="1" l="1"/>
  <c r="J986" i="1" s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 l="1"/>
  <c r="J988" i="1" s="1"/>
  <c r="K988" i="1" l="1"/>
  <c r="L988" i="1" s="1"/>
  <c r="M988" i="1" s="1"/>
  <c r="N988" i="1" s="1"/>
  <c r="O988" i="1" s="1"/>
  <c r="I989" i="1" l="1"/>
  <c r="J989" i="1" s="1"/>
  <c r="K989" i="1" s="1"/>
  <c r="L989" i="1" l="1"/>
  <c r="M989" i="1" s="1"/>
  <c r="N989" i="1" s="1"/>
  <c r="O989" i="1" s="1"/>
  <c r="I990" i="1" l="1"/>
  <c r="J990" i="1" s="1"/>
  <c r="K990" i="1" s="1"/>
  <c r="L990" i="1" l="1"/>
  <c r="M990" i="1" s="1"/>
  <c r="N990" i="1" s="1"/>
  <c r="O990" i="1" s="1"/>
  <c r="I991" i="1" l="1"/>
  <c r="J991" i="1" s="1"/>
  <c r="K991" i="1" l="1"/>
  <c r="L991" i="1" s="1"/>
  <c r="M991" i="1" s="1"/>
  <c r="N991" i="1" s="1"/>
  <c r="O991" i="1" s="1"/>
  <c r="I992" i="1" l="1"/>
  <c r="J992" i="1" s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 l="1"/>
  <c r="J994" i="1" s="1"/>
  <c r="K994" i="1" l="1"/>
  <c r="L994" i="1" s="1"/>
  <c r="M994" i="1" s="1"/>
  <c r="N994" i="1" s="1"/>
  <c r="O994" i="1" s="1"/>
  <c r="I995" i="1" l="1"/>
  <c r="J995" i="1" s="1"/>
  <c r="K995" i="1" s="1"/>
  <c r="L995" i="1" l="1"/>
  <c r="M995" i="1" s="1"/>
  <c r="N995" i="1" s="1"/>
  <c r="O995" i="1" s="1"/>
  <c r="I996" i="1" l="1"/>
  <c r="J996" i="1" s="1"/>
  <c r="K996" i="1" s="1"/>
  <c r="L996" i="1" l="1"/>
  <c r="M996" i="1" s="1"/>
  <c r="N996" i="1" s="1"/>
  <c r="O996" i="1" s="1"/>
  <c r="I997" i="1" l="1"/>
  <c r="J997" i="1" s="1"/>
  <c r="K997" i="1" l="1"/>
  <c r="L997" i="1" s="1"/>
  <c r="M997" i="1" s="1"/>
  <c r="N997" i="1" s="1"/>
  <c r="O997" i="1" s="1"/>
  <c r="I998" i="1" l="1"/>
  <c r="J998" i="1" s="1"/>
  <c r="K998" i="1" s="1"/>
  <c r="L998" i="1" l="1"/>
  <c r="M998" i="1" s="1"/>
  <c r="N998" i="1" s="1"/>
  <c r="O998" i="1" s="1"/>
  <c r="I999" i="1" l="1"/>
  <c r="J999" i="1" s="1"/>
  <c r="K999" i="1" l="1"/>
  <c r="L999" i="1" s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 l="1"/>
  <c r="J1002" i="1" s="1"/>
  <c r="K1002" i="1" l="1"/>
  <c r="L1002" i="1" s="1"/>
  <c r="M1002" i="1" s="1"/>
  <c r="N1002" i="1" s="1"/>
  <c r="O1002" i="1" s="1"/>
  <c r="I1003" i="1" l="1"/>
  <c r="J1003" i="1" s="1"/>
  <c r="K1003" i="1" s="1"/>
  <c r="L1003" i="1" l="1"/>
  <c r="M1003" i="1" s="1"/>
  <c r="N1003" i="1" s="1"/>
  <c r="O1003" i="1" s="1"/>
  <c r="I1004" i="1" l="1"/>
  <c r="J1004" i="1" s="1"/>
  <c r="K1004" i="1" s="1"/>
  <c r="L1004" i="1" l="1"/>
  <c r="M1004" i="1" s="1"/>
  <c r="N1004" i="1" s="1"/>
  <c r="O1004" i="1" s="1"/>
  <c r="I1005" i="1" l="1"/>
  <c r="J1005" i="1" s="1"/>
  <c r="K1005" i="1" s="1"/>
  <c r="L1005" i="1" l="1"/>
  <c r="M1005" i="1" s="1"/>
  <c r="N1005" i="1" s="1"/>
  <c r="O1005" i="1" s="1"/>
  <c r="I1006" i="1" l="1"/>
  <c r="J1006" i="1" s="1"/>
  <c r="K1006" i="1" s="1"/>
  <c r="L1006" i="1" l="1"/>
  <c r="M1006" i="1" s="1"/>
  <c r="N1006" i="1" s="1"/>
  <c r="O1006" i="1" s="1"/>
  <c r="I1007" i="1" l="1"/>
  <c r="J1007" i="1" s="1"/>
  <c r="K1007" i="1" s="1"/>
  <c r="L1007" i="1" l="1"/>
  <c r="M1007" i="1" s="1"/>
  <c r="N1007" i="1" s="1"/>
  <c r="O1007" i="1" s="1"/>
  <c r="I1008" i="1" l="1"/>
  <c r="J1008" i="1" s="1"/>
  <c r="K1008" i="1" s="1"/>
  <c r="L1008" i="1" l="1"/>
  <c r="M1008" i="1" s="1"/>
  <c r="N1008" i="1" s="1"/>
  <c r="O1008" i="1" s="1"/>
  <c r="I1009" i="1" l="1"/>
  <c r="J1009" i="1" s="1"/>
  <c r="K1009" i="1" l="1"/>
  <c r="L1009" i="1" s="1"/>
  <c r="M1009" i="1" s="1"/>
  <c r="N1009" i="1" s="1"/>
  <c r="O1009" i="1" s="1"/>
  <c r="I1010" i="1" l="1"/>
  <c r="J1010" i="1" s="1"/>
  <c r="K1010" i="1" s="1"/>
  <c r="L1010" i="1" l="1"/>
  <c r="M1010" i="1" s="1"/>
  <c r="N1010" i="1" s="1"/>
  <c r="O1010" i="1" s="1"/>
  <c r="I1011" i="1" l="1"/>
  <c r="J1011" i="1" s="1"/>
  <c r="K1011" i="1" l="1"/>
  <c r="L1011" i="1" s="1"/>
  <c r="M1011" i="1" s="1"/>
  <c r="N1011" i="1" s="1"/>
  <c r="O1011" i="1" s="1"/>
  <c r="I1012" i="1" l="1"/>
  <c r="J1012" i="1" s="1"/>
  <c r="K1012" i="1" s="1"/>
  <c r="L1012" i="1" l="1"/>
  <c r="M1012" i="1" s="1"/>
  <c r="N1012" i="1" s="1"/>
  <c r="O1012" i="1" s="1"/>
  <c r="I1013" i="1" l="1"/>
  <c r="J1013" i="1" s="1"/>
  <c r="K1013" i="1" l="1"/>
  <c r="L1013" i="1" s="1"/>
  <c r="M1013" i="1" s="1"/>
  <c r="N1013" i="1" s="1"/>
  <c r="O1013" i="1" s="1"/>
  <c r="I1014" i="1" l="1"/>
  <c r="J1014" i="1" s="1"/>
  <c r="K1014" i="1" s="1"/>
  <c r="L1014" i="1" l="1"/>
  <c r="M1014" i="1" s="1"/>
  <c r="N1014" i="1" s="1"/>
  <c r="O1014" i="1" s="1"/>
  <c r="I1015" i="1" l="1"/>
  <c r="J1015" i="1" s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 l="1"/>
  <c r="J1017" i="1" s="1"/>
  <c r="K1017" i="1" s="1"/>
  <c r="L1017" i="1" l="1"/>
  <c r="M1017" i="1" s="1"/>
  <c r="N1017" i="1" s="1"/>
  <c r="O1017" i="1" s="1"/>
  <c r="I1018" i="1" l="1"/>
  <c r="J1018" i="1" s="1"/>
  <c r="K1018" i="1" s="1"/>
  <c r="L1018" i="1" l="1"/>
  <c r="M1018" i="1" s="1"/>
  <c r="N1018" i="1" s="1"/>
  <c r="O1018" i="1" s="1"/>
  <c r="I1019" i="1" l="1"/>
  <c r="J1019" i="1" s="1"/>
  <c r="K1019" i="1" l="1"/>
  <c r="L1019" i="1" s="1"/>
  <c r="M1019" i="1" s="1"/>
  <c r="N1019" i="1" s="1"/>
  <c r="O1019" i="1" s="1"/>
  <c r="I1020" i="1" l="1"/>
  <c r="J1020" i="1" s="1"/>
  <c r="K1020" i="1" s="1"/>
  <c r="L1020" i="1" l="1"/>
  <c r="M1020" i="1" s="1"/>
  <c r="N1020" i="1" s="1"/>
  <c r="O1020" i="1" s="1"/>
  <c r="I1021" i="1" l="1"/>
  <c r="J1021" i="1" s="1"/>
  <c r="K1021" i="1" s="1"/>
  <c r="L1021" i="1" l="1"/>
  <c r="M1021" i="1" s="1"/>
  <c r="N1021" i="1" s="1"/>
  <c r="O1021" i="1" s="1"/>
  <c r="I1022" i="1" l="1"/>
  <c r="J1022" i="1" s="1"/>
  <c r="K1022" i="1" l="1"/>
  <c r="L1022" i="1" s="1"/>
  <c r="M1022" i="1" s="1"/>
  <c r="N1022" i="1" s="1"/>
  <c r="O1022" i="1" s="1"/>
  <c r="I1023" i="1" l="1"/>
  <c r="J1023" i="1" s="1"/>
  <c r="K1023" i="1" s="1"/>
  <c r="L1023" i="1" l="1"/>
  <c r="M1023" i="1" s="1"/>
  <c r="N1023" i="1" s="1"/>
  <c r="O1023" i="1" s="1"/>
  <c r="I1024" i="1" l="1"/>
  <c r="J1024" i="1" s="1"/>
  <c r="K1024" i="1" l="1"/>
  <c r="L1024" i="1" s="1"/>
  <c r="M1024" i="1" s="1"/>
  <c r="N1024" i="1" s="1"/>
  <c r="O1024" i="1" s="1"/>
  <c r="I1025" i="1" l="1"/>
  <c r="J1025" i="1" s="1"/>
  <c r="K1025" i="1" s="1"/>
  <c r="L1025" i="1" l="1"/>
  <c r="M1025" i="1" s="1"/>
  <c r="N1025" i="1" s="1"/>
  <c r="O1025" i="1" s="1"/>
  <c r="I1026" i="1" l="1"/>
  <c r="J1026" i="1" s="1"/>
  <c r="K1026" i="1" s="1"/>
  <c r="L1026" i="1" l="1"/>
  <c r="M1026" i="1" s="1"/>
  <c r="N1026" i="1" s="1"/>
  <c r="O1026" i="1" s="1"/>
  <c r="I1027" i="1" l="1"/>
  <c r="J1027" i="1" s="1"/>
  <c r="K1027" i="1" l="1"/>
  <c r="L1027" i="1" s="1"/>
  <c r="M1027" i="1" s="1"/>
  <c r="N1027" i="1" s="1"/>
  <c r="O1027" i="1" s="1"/>
  <c r="I1028" i="1" l="1"/>
  <c r="J1028" i="1" s="1"/>
  <c r="K1028" i="1" s="1"/>
  <c r="L1028" i="1" l="1"/>
  <c r="M1028" i="1" s="1"/>
  <c r="N1028" i="1" s="1"/>
  <c r="O1028" i="1" s="1"/>
  <c r="I1029" i="1" l="1"/>
  <c r="J1029" i="1" s="1"/>
  <c r="K1029" i="1" l="1"/>
  <c r="L1029" i="1" s="1"/>
  <c r="M1029" i="1" s="1"/>
  <c r="N1029" i="1" s="1"/>
  <c r="O1029" i="1" s="1"/>
  <c r="I1030" i="1" l="1"/>
  <c r="J1030" i="1" s="1"/>
  <c r="K1030" i="1" l="1"/>
  <c r="L1030" i="1" s="1"/>
  <c r="M1030" i="1" s="1"/>
  <c r="N1030" i="1" s="1"/>
  <c r="O1030" i="1" s="1"/>
  <c r="I1031" i="1" l="1"/>
  <c r="J1031" i="1" s="1"/>
  <c r="K1031" i="1" s="1"/>
  <c r="L1031" i="1" l="1"/>
  <c r="M1031" i="1" s="1"/>
  <c r="N1031" i="1" s="1"/>
  <c r="O1031" i="1" s="1"/>
  <c r="I1032" i="1" l="1"/>
  <c r="J1032" i="1" s="1"/>
  <c r="K1032" i="1" s="1"/>
  <c r="L1032" i="1" l="1"/>
  <c r="M1032" i="1" s="1"/>
  <c r="N1032" i="1" s="1"/>
  <c r="O1032" i="1" s="1"/>
  <c r="I1033" i="1" l="1"/>
  <c r="J1033" i="1" s="1"/>
  <c r="K1033" i="1" s="1"/>
  <c r="L1033" i="1" l="1"/>
  <c r="M1033" i="1" s="1"/>
  <c r="N1033" i="1" s="1"/>
  <c r="O1033" i="1" s="1"/>
  <c r="I1034" i="1" l="1"/>
  <c r="J1034" i="1" s="1"/>
  <c r="K1034" i="1" l="1"/>
  <c r="L1034" i="1" s="1"/>
  <c r="M1034" i="1" s="1"/>
  <c r="N1034" i="1" s="1"/>
  <c r="O1034" i="1" s="1"/>
  <c r="I1035" i="1" l="1"/>
  <c r="J1035" i="1" s="1"/>
  <c r="K1035" i="1" s="1"/>
  <c r="L1035" i="1" l="1"/>
  <c r="M1035" i="1" s="1"/>
  <c r="N1035" i="1" s="1"/>
  <c r="O1035" i="1" s="1"/>
  <c r="I1036" i="1" l="1"/>
  <c r="J1036" i="1" s="1"/>
  <c r="K1036" i="1" s="1"/>
  <c r="L1036" i="1" l="1"/>
  <c r="M1036" i="1" s="1"/>
  <c r="N1036" i="1" s="1"/>
  <c r="O1036" i="1" s="1"/>
  <c r="I1037" i="1" l="1"/>
  <c r="J1037" i="1" s="1"/>
  <c r="K1037" i="1" s="1"/>
  <c r="L1037" i="1" l="1"/>
  <c r="M1037" i="1" s="1"/>
  <c r="N1037" i="1" s="1"/>
  <c r="O1037" i="1" s="1"/>
  <c r="I1038" i="1" l="1"/>
  <c r="J1038" i="1" s="1"/>
  <c r="K1038" i="1" l="1"/>
  <c r="L1038" i="1" s="1"/>
  <c r="M1038" i="1" s="1"/>
  <c r="N1038" i="1" s="1"/>
  <c r="O1038" i="1" s="1"/>
  <c r="I1039" i="1" l="1"/>
  <c r="J1039" i="1" s="1"/>
  <c r="K1039" i="1" s="1"/>
  <c r="L1039" i="1" l="1"/>
  <c r="M1039" i="1" s="1"/>
  <c r="N1039" i="1" s="1"/>
  <c r="O1039" i="1" s="1"/>
  <c r="I1040" i="1" l="1"/>
  <c r="J1040" i="1" s="1"/>
  <c r="K1040" i="1" s="1"/>
  <c r="L1040" i="1" l="1"/>
  <c r="M1040" i="1" s="1"/>
  <c r="N1040" i="1" s="1"/>
  <c r="O1040" i="1" s="1"/>
  <c r="I1041" i="1" l="1"/>
  <c r="J1041" i="1" s="1"/>
  <c r="K1041" i="1" l="1"/>
  <c r="L1041" i="1" s="1"/>
  <c r="M1041" i="1" s="1"/>
  <c r="N1041" i="1" s="1"/>
  <c r="O1041" i="1" s="1"/>
  <c r="I1042" i="1" l="1"/>
  <c r="J1042" i="1" s="1"/>
  <c r="K1042" i="1" s="1"/>
  <c r="L1042" i="1" l="1"/>
  <c r="M1042" i="1" s="1"/>
  <c r="N1042" i="1" s="1"/>
  <c r="O1042" i="1" s="1"/>
  <c r="I1043" i="1" l="1"/>
  <c r="J1043" i="1" s="1"/>
  <c r="K1043" i="1" s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 l="1"/>
  <c r="J1045" i="1" s="1"/>
  <c r="K1045" i="1" s="1"/>
  <c r="L1045" i="1" l="1"/>
  <c r="M1045" i="1" s="1"/>
  <c r="N1045" i="1" s="1"/>
  <c r="O1045" i="1" s="1"/>
  <c r="I1046" i="1" l="1"/>
  <c r="J1046" i="1" s="1"/>
  <c r="K1046" i="1" s="1"/>
  <c r="L1046" i="1" l="1"/>
  <c r="M1046" i="1" s="1"/>
  <c r="N1046" i="1" s="1"/>
  <c r="O1046" i="1" s="1"/>
  <c r="I1047" i="1" l="1"/>
  <c r="J1047" i="1" s="1"/>
  <c r="K1047" i="1" l="1"/>
  <c r="L1047" i="1" s="1"/>
  <c r="M1047" i="1" s="1"/>
  <c r="N1047" i="1" s="1"/>
  <c r="O1047" i="1" s="1"/>
  <c r="I1048" i="1" l="1"/>
  <c r="J1048" i="1" s="1"/>
  <c r="K1048" i="1" s="1"/>
  <c r="L1048" i="1" l="1"/>
  <c r="M1048" i="1" s="1"/>
  <c r="N1048" i="1" s="1"/>
  <c r="O1048" i="1" s="1"/>
  <c r="I1049" i="1" l="1"/>
  <c r="J1049" i="1" s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s="1"/>
  <c r="K1051" i="1" l="1"/>
  <c r="L1051" i="1" s="1"/>
  <c r="M1051" i="1" s="1"/>
  <c r="N1051" i="1" s="1"/>
  <c r="O1051" i="1" s="1"/>
  <c r="I1052" i="1" l="1"/>
  <c r="J1052" i="1" s="1"/>
  <c r="K1052" i="1" l="1"/>
  <c r="L1052" i="1" s="1"/>
  <c r="M1052" i="1" s="1"/>
  <c r="N1052" i="1" s="1"/>
  <c r="O1052" i="1" s="1"/>
  <c r="I1053" i="1" l="1"/>
  <c r="J1053" i="1" s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 l="1"/>
  <c r="J1055" i="1" s="1"/>
  <c r="K1055" i="1" l="1"/>
  <c r="L1055" i="1" s="1"/>
  <c r="M1055" i="1" s="1"/>
  <c r="N1055" i="1" s="1"/>
  <c r="O1055" i="1" s="1"/>
  <c r="I1056" i="1" l="1"/>
  <c r="J1056" i="1" s="1"/>
  <c r="K1056" i="1" s="1"/>
  <c r="L1056" i="1" l="1"/>
  <c r="M1056" i="1" s="1"/>
  <c r="N1056" i="1" s="1"/>
  <c r="O1056" i="1" s="1"/>
  <c r="I1057" i="1" l="1"/>
  <c r="J1057" i="1" s="1"/>
  <c r="K1057" i="1" s="1"/>
  <c r="L1057" i="1" l="1"/>
  <c r="M1057" i="1" s="1"/>
  <c r="N1057" i="1" s="1"/>
  <c r="O1057" i="1" s="1"/>
  <c r="I1058" i="1" l="1"/>
  <c r="J1058" i="1" s="1"/>
  <c r="K1058" i="1" l="1"/>
  <c r="L1058" i="1" s="1"/>
  <c r="M1058" i="1" s="1"/>
  <c r="N1058" i="1" s="1"/>
  <c r="O1058" i="1" s="1"/>
  <c r="I1059" i="1" l="1"/>
  <c r="J1059" i="1"/>
  <c r="K1059" i="1" s="1"/>
  <c r="L1059" i="1" l="1"/>
  <c r="M1059" i="1" s="1"/>
  <c r="N1059" i="1" s="1"/>
  <c r="O1059" i="1" s="1"/>
  <c r="I1060" i="1" l="1"/>
  <c r="J1060" i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 l="1"/>
  <c r="J1068" i="1" s="1"/>
  <c r="K1068" i="1" l="1"/>
  <c r="L1068" i="1" s="1"/>
  <c r="M1068" i="1" s="1"/>
  <c r="N1068" i="1" s="1"/>
  <c r="O1068" i="1" s="1"/>
  <c r="I1069" i="1" l="1"/>
  <c r="J1069" i="1" s="1"/>
  <c r="K1069" i="1" l="1"/>
  <c r="L1069" i="1" s="1"/>
  <c r="M1069" i="1" s="1"/>
  <c r="N1069" i="1" s="1"/>
  <c r="O1069" i="1" s="1"/>
  <c r="I1070" i="1" l="1"/>
  <c r="J1070" i="1"/>
  <c r="K1070" i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s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 l="1"/>
  <c r="J1089" i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 l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s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 l="1"/>
  <c r="J1129" i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s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 l="1"/>
  <c r="J1143" i="1" s="1"/>
  <c r="K1143" i="1" s="1"/>
  <c r="L1143" i="1" l="1"/>
  <c r="M1143" i="1" s="1"/>
  <c r="N1143" i="1" s="1"/>
  <c r="O1143" i="1" s="1"/>
  <c r="I1144" i="1" l="1"/>
  <c r="J1144" i="1" s="1"/>
  <c r="K1144" i="1" s="1"/>
  <c r="L1144" i="1" l="1"/>
  <c r="M1144" i="1" s="1"/>
  <c r="N1144" i="1" s="1"/>
  <c r="O1144" i="1" s="1"/>
  <c r="I1145" i="1" l="1"/>
  <c r="J1145" i="1" s="1"/>
  <c r="K1145" i="1" s="1"/>
  <c r="L1145" i="1" l="1"/>
  <c r="M1145" i="1" s="1"/>
  <c r="N1145" i="1" s="1"/>
  <c r="O1145" i="1" s="1"/>
  <c r="I1146" i="1" l="1"/>
  <c r="J1146" i="1" s="1"/>
  <c r="K1146" i="1" l="1"/>
  <c r="L1146" i="1" s="1"/>
  <c r="M1146" i="1" s="1"/>
  <c r="N1146" i="1" s="1"/>
  <c r="O1146" i="1" s="1"/>
  <c r="I1147" i="1" l="1"/>
  <c r="J1147" i="1" s="1"/>
  <c r="K1147" i="1" s="1"/>
  <c r="L1147" i="1" l="1"/>
  <c r="M1147" i="1" s="1"/>
  <c r="N1147" i="1" s="1"/>
  <c r="O1147" i="1" s="1"/>
  <c r="I1148" i="1" l="1"/>
  <c r="J1148" i="1" s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 l="1"/>
  <c r="J1153" i="1" s="1"/>
  <c r="K1153" i="1" l="1"/>
  <c r="L1153" i="1" s="1"/>
  <c r="M1153" i="1" s="1"/>
  <c r="N1153" i="1" s="1"/>
  <c r="O1153" i="1" s="1"/>
  <c r="I1154" i="1" l="1"/>
  <c r="J1154" i="1" s="1"/>
  <c r="K1154" i="1" l="1"/>
  <c r="L1154" i="1" s="1"/>
  <c r="M1154" i="1" s="1"/>
  <c r="N1154" i="1" s="1"/>
  <c r="O1154" i="1" s="1"/>
  <c r="I1155" i="1" l="1"/>
  <c r="J1155" i="1" s="1"/>
  <c r="K1155" i="1" s="1"/>
  <c r="L1155" i="1" l="1"/>
  <c r="M1155" i="1" s="1"/>
  <c r="N1155" i="1" s="1"/>
  <c r="O1155" i="1" s="1"/>
  <c r="I1156" i="1" l="1"/>
  <c r="J1156" i="1" s="1"/>
  <c r="K1156" i="1" l="1"/>
  <c r="L1156" i="1" s="1"/>
  <c r="M1156" i="1" s="1"/>
  <c r="N1156" i="1" s="1"/>
  <c r="O1156" i="1" s="1"/>
  <c r="I1157" i="1" l="1"/>
  <c r="J1157" i="1" s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s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 l="1"/>
  <c r="J1162" i="1" s="1"/>
  <c r="K1162" i="1" l="1"/>
  <c r="L1162" i="1" s="1"/>
  <c r="M1162" i="1" s="1"/>
  <c r="N1162" i="1" s="1"/>
  <c r="O1162" i="1" s="1"/>
  <c r="I1163" i="1" l="1"/>
  <c r="J1163" i="1" s="1"/>
  <c r="K1163" i="1" s="1"/>
  <c r="L1163" i="1" l="1"/>
  <c r="M1163" i="1" s="1"/>
  <c r="N1163" i="1" s="1"/>
  <c r="O1163" i="1" s="1"/>
  <c r="I1164" i="1" l="1"/>
  <c r="J1164" i="1" s="1"/>
  <c r="K1164" i="1" l="1"/>
  <c r="L1164" i="1" s="1"/>
  <c r="M1164" i="1" s="1"/>
  <c r="N1164" i="1" s="1"/>
  <c r="O1164" i="1" s="1"/>
  <c r="I1165" i="1" l="1"/>
  <c r="J1165" i="1" s="1"/>
  <c r="K1165" i="1" s="1"/>
  <c r="L1165" i="1" l="1"/>
  <c r="M1165" i="1" s="1"/>
  <c r="N1165" i="1" s="1"/>
  <c r="O1165" i="1" s="1"/>
  <c r="I1166" i="1" l="1"/>
  <c r="J1166" i="1" s="1"/>
  <c r="K1166" i="1" l="1"/>
  <c r="L1166" i="1" s="1"/>
  <c r="M1166" i="1" s="1"/>
  <c r="N1166" i="1" s="1"/>
  <c r="O1166" i="1" s="1"/>
  <c r="I1167" i="1" l="1"/>
  <c r="J1167" i="1" s="1"/>
  <c r="K1167" i="1" l="1"/>
  <c r="L1167" i="1" s="1"/>
  <c r="M1167" i="1" s="1"/>
  <c r="N1167" i="1" s="1"/>
  <c r="O1167" i="1" s="1"/>
  <c r="I1168" i="1" l="1"/>
  <c r="J1168" i="1" s="1"/>
  <c r="K1168" i="1" s="1"/>
  <c r="L1168" i="1" l="1"/>
  <c r="M1168" i="1" s="1"/>
  <c r="N1168" i="1" s="1"/>
  <c r="O1168" i="1" s="1"/>
  <c r="I1169" i="1" l="1"/>
  <c r="J1169" i="1" s="1"/>
  <c r="K1169" i="1" s="1"/>
  <c r="L1169" i="1" l="1"/>
  <c r="M1169" i="1" s="1"/>
  <c r="N1169" i="1" s="1"/>
  <c r="O1169" i="1" s="1"/>
  <c r="I1170" i="1" l="1"/>
  <c r="J1170" i="1" s="1"/>
  <c r="K1170" i="1" l="1"/>
  <c r="L1170" i="1" s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 l="1"/>
  <c r="J1172" i="1" s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s="1"/>
  <c r="K1174" i="1" s="1"/>
  <c r="L1174" i="1" l="1"/>
  <c r="M1174" i="1" s="1"/>
  <c r="N1174" i="1" s="1"/>
  <c r="O1174" i="1" s="1"/>
  <c r="I1175" i="1" l="1"/>
  <c r="J1175" i="1" s="1"/>
  <c r="K1175" i="1" s="1"/>
  <c r="L1175" i="1" l="1"/>
  <c r="M1175" i="1" s="1"/>
  <c r="N1175" i="1" s="1"/>
  <c r="O1175" i="1" s="1"/>
  <c r="I1176" i="1" l="1"/>
  <c r="J1176" i="1" s="1"/>
  <c r="K1176" i="1" l="1"/>
  <c r="L1176" i="1" s="1"/>
  <c r="M1176" i="1" s="1"/>
  <c r="N1176" i="1" s="1"/>
  <c r="O1176" i="1" s="1"/>
  <c r="I1177" i="1" l="1"/>
  <c r="J1177" i="1" s="1"/>
  <c r="K1177" i="1" s="1"/>
  <c r="L1177" i="1" l="1"/>
  <c r="M1177" i="1" s="1"/>
  <c r="N1177" i="1" s="1"/>
  <c r="O1177" i="1" s="1"/>
  <c r="I1178" i="1" l="1"/>
  <c r="J1178" i="1" s="1"/>
  <c r="K1178" i="1" s="1"/>
  <c r="L1178" i="1" l="1"/>
  <c r="M1178" i="1" s="1"/>
  <c r="N1178" i="1" s="1"/>
  <c r="O1178" i="1" s="1"/>
  <c r="I1179" i="1" l="1"/>
  <c r="J1179" i="1" s="1"/>
  <c r="K1179" i="1" s="1"/>
  <c r="L1179" i="1" l="1"/>
  <c r="M1179" i="1" s="1"/>
  <c r="N1179" i="1" s="1"/>
  <c r="O1179" i="1" s="1"/>
  <c r="I1180" i="1" l="1"/>
  <c r="J1180" i="1" s="1"/>
  <c r="K1180" i="1" s="1"/>
  <c r="L1180" i="1" l="1"/>
  <c r="M1180" i="1" s="1"/>
  <c r="N1180" i="1" s="1"/>
  <c r="O1180" i="1" s="1"/>
  <c r="I1181" i="1" l="1"/>
  <c r="J1181" i="1" s="1"/>
  <c r="K1181" i="1" l="1"/>
  <c r="L1181" i="1" s="1"/>
  <c r="M1181" i="1" s="1"/>
  <c r="N1181" i="1" s="1"/>
  <c r="O1181" i="1" s="1"/>
  <c r="I1182" i="1" l="1"/>
  <c r="J1182" i="1" s="1"/>
  <c r="K1182" i="1" s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K1185" i="1" s="1"/>
  <c r="J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s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 l="1"/>
  <c r="J1221" i="1" s="1"/>
  <c r="K1221" i="1" s="1"/>
  <c r="L1221" i="1" l="1"/>
  <c r="M1221" i="1" s="1"/>
  <c r="N1221" i="1" s="1"/>
  <c r="O1221" i="1" s="1"/>
  <c r="I1222" i="1" l="1"/>
  <c r="J1222" i="1"/>
  <c r="K1222" i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 l="1"/>
  <c r="J1224" i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s="1"/>
  <c r="K1234" i="1" l="1"/>
  <c r="L1234" i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 l="1"/>
  <c r="J1236" i="1" s="1"/>
  <c r="K1236" i="1" l="1"/>
  <c r="L1236" i="1" s="1"/>
  <c r="M1236" i="1" s="1"/>
  <c r="N1236" i="1" s="1"/>
  <c r="O1236" i="1" s="1"/>
  <c r="I1237" i="1" l="1"/>
  <c r="J1237" i="1" s="1"/>
  <c r="K1237" i="1" s="1"/>
  <c r="L1237" i="1" l="1"/>
  <c r="M1237" i="1" s="1"/>
  <c r="N1237" i="1" s="1"/>
  <c r="O1237" i="1" s="1"/>
  <c r="I1238" i="1" l="1"/>
  <c r="J1238" i="1" s="1"/>
  <c r="K1238" i="1" s="1"/>
  <c r="L1238" i="1" l="1"/>
  <c r="M1238" i="1" s="1"/>
  <c r="N1238" i="1" s="1"/>
  <c r="O1238" i="1" s="1"/>
  <c r="I1239" i="1" l="1"/>
  <c r="J1239" i="1" s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 l="1"/>
  <c r="J1241" i="1" s="1"/>
  <c r="K1241" i="1" s="1"/>
  <c r="L1241" i="1" l="1"/>
  <c r="M1241" i="1" s="1"/>
  <c r="N1241" i="1" s="1"/>
  <c r="O1241" i="1" s="1"/>
  <c r="I1242" i="1" l="1"/>
  <c r="J1242" i="1" s="1"/>
  <c r="K1242" i="1" s="1"/>
  <c r="L1242" i="1" l="1"/>
  <c r="M1242" i="1" s="1"/>
  <c r="N1242" i="1" s="1"/>
  <c r="O1242" i="1" s="1"/>
  <c r="I1243" i="1" l="1"/>
  <c r="J1243" i="1" s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 l="1"/>
  <c r="J1245" i="1" s="1"/>
  <c r="K1245" i="1" l="1"/>
  <c r="L1245" i="1" s="1"/>
  <c r="M1245" i="1" s="1"/>
  <c r="N1245" i="1" s="1"/>
  <c r="O1245" i="1" s="1"/>
  <c r="I1246" i="1" l="1"/>
  <c r="J1246" i="1" s="1"/>
  <c r="K1246" i="1" l="1"/>
  <c r="L1246" i="1" s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 l="1"/>
  <c r="J1248" i="1" s="1"/>
  <c r="K1248" i="1" s="1"/>
  <c r="L1248" i="1" l="1"/>
  <c r="M1248" i="1" s="1"/>
  <c r="N1248" i="1" s="1"/>
  <c r="O1248" i="1" s="1"/>
  <c r="I1249" i="1" l="1"/>
  <c r="J1249" i="1" s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s="1"/>
  <c r="K1261" i="1" l="1"/>
  <c r="L1261" i="1" s="1"/>
  <c r="M1261" i="1" s="1"/>
  <c r="N1261" i="1" s="1"/>
  <c r="O1261" i="1" s="1"/>
  <c r="I1262" i="1" l="1"/>
  <c r="J1262" i="1" s="1"/>
  <c r="K1262" i="1" s="1"/>
  <c r="L1262" i="1" l="1"/>
  <c r="M1262" i="1" s="1"/>
  <c r="N1262" i="1" s="1"/>
  <c r="O1262" i="1" s="1"/>
  <c r="I1263" i="1" l="1"/>
  <c r="J1263" i="1" s="1"/>
  <c r="K1263" i="1" s="1"/>
  <c r="L1263" i="1" l="1"/>
  <c r="M1263" i="1" s="1"/>
  <c r="N1263" i="1" s="1"/>
  <c r="O1263" i="1" s="1"/>
  <c r="I1264" i="1" l="1"/>
  <c r="J1264" i="1" s="1"/>
  <c r="K1264" i="1" l="1"/>
  <c r="L1264" i="1" s="1"/>
  <c r="M1264" i="1" s="1"/>
  <c r="N1264" i="1" s="1"/>
  <c r="O1264" i="1" s="1"/>
  <c r="I1265" i="1" l="1"/>
  <c r="J1265" i="1" s="1"/>
  <c r="K1265" i="1" s="1"/>
  <c r="L1265" i="1" l="1"/>
  <c r="M1265" i="1" s="1"/>
  <c r="N1265" i="1" s="1"/>
  <c r="O1265" i="1" s="1"/>
  <c r="I1266" i="1" l="1"/>
  <c r="J1266" i="1" s="1"/>
  <c r="K1266" i="1" s="1"/>
  <c r="L1266" i="1" l="1"/>
  <c r="M1266" i="1" s="1"/>
  <c r="N1266" i="1" s="1"/>
  <c r="O1266" i="1" s="1"/>
  <c r="I1267" i="1" l="1"/>
  <c r="J1267" i="1" s="1"/>
  <c r="K1267" i="1" s="1"/>
  <c r="L1267" i="1" l="1"/>
  <c r="M1267" i="1" s="1"/>
  <c r="N1267" i="1" s="1"/>
  <c r="O1267" i="1" s="1"/>
  <c r="I1268" i="1" l="1"/>
  <c r="J1268" i="1" s="1"/>
  <c r="K1268" i="1" s="1"/>
  <c r="L1268" i="1" l="1"/>
  <c r="M1268" i="1" s="1"/>
  <c r="N1268" i="1" s="1"/>
  <c r="O1268" i="1" s="1"/>
  <c r="I1269" i="1" l="1"/>
  <c r="J1269" i="1" s="1"/>
  <c r="K1269" i="1" s="1"/>
  <c r="L1269" i="1" l="1"/>
  <c r="M1269" i="1" s="1"/>
  <c r="N1269" i="1" s="1"/>
  <c r="O1269" i="1" s="1"/>
  <c r="I1270" i="1" l="1"/>
  <c r="J1270" i="1" s="1"/>
  <c r="K1270" i="1" s="1"/>
  <c r="L1270" i="1" l="1"/>
  <c r="M1270" i="1" s="1"/>
  <c r="N1270" i="1" s="1"/>
  <c r="O1270" i="1" s="1"/>
  <c r="I1271" i="1" l="1"/>
  <c r="J1271" i="1" s="1"/>
  <c r="K1271" i="1" s="1"/>
  <c r="L1271" i="1" l="1"/>
  <c r="M1271" i="1" s="1"/>
  <c r="N1271" i="1" s="1"/>
  <c r="O1271" i="1" s="1"/>
  <c r="I1272" i="1" l="1"/>
  <c r="J1272" i="1" s="1"/>
  <c r="K1272" i="1" s="1"/>
  <c r="L1272" i="1" l="1"/>
  <c r="M1272" i="1" s="1"/>
  <c r="N1272" i="1" s="1"/>
  <c r="O1272" i="1" s="1"/>
  <c r="I1273" i="1" l="1"/>
  <c r="J1273" i="1" s="1"/>
  <c r="K1273" i="1" s="1"/>
  <c r="L1273" i="1" l="1"/>
  <c r="M1273" i="1" s="1"/>
  <c r="N1273" i="1" s="1"/>
  <c r="O1273" i="1" s="1"/>
  <c r="I1274" i="1" l="1"/>
  <c r="J1274" i="1" s="1"/>
  <c r="K1274" i="1" s="1"/>
  <c r="L1274" i="1" l="1"/>
  <c r="M1274" i="1" s="1"/>
  <c r="N1274" i="1" s="1"/>
  <c r="O1274" i="1" s="1"/>
  <c r="I1275" i="1" l="1"/>
  <c r="J1275" i="1" s="1"/>
  <c r="K1275" i="1" s="1"/>
  <c r="L1275" i="1" l="1"/>
  <c r="M1275" i="1" s="1"/>
  <c r="N1275" i="1" s="1"/>
  <c r="O1275" i="1" s="1"/>
  <c r="I1276" i="1" l="1"/>
  <c r="J1276" i="1" s="1"/>
  <c r="K1276" i="1" l="1"/>
  <c r="L1276" i="1" s="1"/>
  <c r="M1276" i="1" s="1"/>
  <c r="N1276" i="1" s="1"/>
  <c r="O1276" i="1" s="1"/>
  <c r="I1277" i="1" l="1"/>
  <c r="J1277" i="1" s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 l="1"/>
  <c r="J1279" i="1" s="1"/>
  <c r="K1279" i="1" s="1"/>
  <c r="L1279" i="1" l="1"/>
  <c r="M1279" i="1" s="1"/>
  <c r="N1279" i="1" s="1"/>
  <c r="O1279" i="1" s="1"/>
  <c r="I1280" i="1" l="1"/>
  <c r="J1280" i="1" s="1"/>
  <c r="K1280" i="1" s="1"/>
  <c r="L1280" i="1" l="1"/>
  <c r="M1280" i="1" s="1"/>
  <c r="N1280" i="1" s="1"/>
  <c r="O1280" i="1" s="1"/>
  <c r="I1281" i="1" l="1"/>
  <c r="J1281" i="1" s="1"/>
  <c r="K1281" i="1" s="1"/>
  <c r="L1281" i="1" l="1"/>
  <c r="M1281" i="1" s="1"/>
  <c r="N1281" i="1" s="1"/>
  <c r="O1281" i="1" s="1"/>
  <c r="I1282" i="1" l="1"/>
  <c r="J1282" i="1" s="1"/>
  <c r="K1282" i="1" l="1"/>
  <c r="L1282" i="1" s="1"/>
  <c r="M1282" i="1" s="1"/>
  <c r="N1282" i="1" s="1"/>
  <c r="O1282" i="1" s="1"/>
  <c r="I1283" i="1" l="1"/>
  <c r="J1283" i="1" s="1"/>
  <c r="K1283" i="1" l="1"/>
  <c r="L1283" i="1" s="1"/>
  <c r="M1283" i="1" s="1"/>
  <c r="N1283" i="1" s="1"/>
  <c r="O1283" i="1" s="1"/>
  <c r="I1284" i="1" l="1"/>
  <c r="J1284" i="1" s="1"/>
  <c r="K1284" i="1" s="1"/>
  <c r="L1284" i="1" l="1"/>
  <c r="M1284" i="1" s="1"/>
  <c r="N1284" i="1" s="1"/>
  <c r="O1284" i="1" s="1"/>
  <c r="I1285" i="1" l="1"/>
  <c r="J1285" i="1" s="1"/>
  <c r="K1285" i="1" s="1"/>
  <c r="L1285" i="1" l="1"/>
  <c r="M1285" i="1" s="1"/>
  <c r="N1285" i="1" s="1"/>
  <c r="O1285" i="1" s="1"/>
  <c r="I1286" i="1" l="1"/>
  <c r="J1286" i="1" s="1"/>
  <c r="K1286" i="1" l="1"/>
  <c r="L1286" i="1" s="1"/>
  <c r="M1286" i="1" l="1"/>
  <c r="N1286" i="1" s="1"/>
  <c r="O1286" i="1" s="1"/>
  <c r="I1287" i="1"/>
  <c r="J1287" i="1"/>
  <c r="K1287" i="1" s="1"/>
  <c r="L1287" i="1" l="1"/>
  <c r="M1287" i="1" s="1"/>
  <c r="N1287" i="1" s="1"/>
  <c r="O1287" i="1" s="1"/>
  <c r="I1288" i="1" l="1"/>
  <c r="J1288" i="1" s="1"/>
  <c r="K1288" i="1" s="1"/>
  <c r="L1288" i="1" l="1"/>
  <c r="M1288" i="1" s="1"/>
  <c r="N1288" i="1" s="1"/>
  <c r="O1288" i="1" s="1"/>
  <c r="I1289" i="1" l="1"/>
  <c r="J1289" i="1" s="1"/>
  <c r="K1289" i="1" s="1"/>
  <c r="L1289" i="1" l="1"/>
  <c r="M1289" i="1" s="1"/>
  <c r="N1289" i="1" s="1"/>
  <c r="O1289" i="1" s="1"/>
  <c r="I1290" i="1" l="1"/>
  <c r="J1290" i="1" s="1"/>
  <c r="K1290" i="1" l="1"/>
  <c r="L1290" i="1" s="1"/>
  <c r="M1290" i="1" s="1"/>
  <c r="N1290" i="1" s="1"/>
  <c r="O1290" i="1" s="1"/>
  <c r="I1291" i="1" l="1"/>
  <c r="J1291" i="1" s="1"/>
  <c r="K1291" i="1" s="1"/>
  <c r="L1291" i="1" l="1"/>
  <c r="M1291" i="1" s="1"/>
  <c r="N1291" i="1" s="1"/>
  <c r="O1291" i="1" s="1"/>
  <c r="I1292" i="1" l="1"/>
  <c r="J1292" i="1" s="1"/>
  <c r="K1292" i="1" s="1"/>
  <c r="L1292" i="1" l="1"/>
  <c r="M1292" i="1" s="1"/>
  <c r="N1292" i="1" s="1"/>
  <c r="O1292" i="1" s="1"/>
  <c r="I1293" i="1" l="1"/>
  <c r="J1293" i="1" s="1"/>
  <c r="K1293" i="1" s="1"/>
  <c r="L1293" i="1" l="1"/>
  <c r="M1293" i="1" s="1"/>
  <c r="N1293" i="1" s="1"/>
  <c r="O1293" i="1" s="1"/>
  <c r="I1294" i="1" l="1"/>
  <c r="J1294" i="1" s="1"/>
  <c r="K1294" i="1" l="1"/>
  <c r="L1294" i="1" s="1"/>
  <c r="M1294" i="1" s="1"/>
  <c r="N1294" i="1" s="1"/>
  <c r="O1294" i="1" s="1"/>
  <c r="I1295" i="1" l="1"/>
  <c r="J1295" i="1" s="1"/>
  <c r="K1295" i="1" s="1"/>
  <c r="L1295" i="1" l="1"/>
  <c r="M1295" i="1" s="1"/>
  <c r="N1295" i="1" s="1"/>
  <c r="O1295" i="1" s="1"/>
  <c r="I1296" i="1" l="1"/>
  <c r="J1296" i="1" s="1"/>
  <c r="K1296" i="1" l="1"/>
  <c r="L1296" i="1" s="1"/>
  <c r="M1296" i="1" s="1"/>
  <c r="N1296" i="1" s="1"/>
  <c r="O1296" i="1" s="1"/>
  <c r="I1297" i="1" l="1"/>
  <c r="J1297" i="1" s="1"/>
  <c r="K1297" i="1" s="1"/>
  <c r="L1297" i="1" l="1"/>
  <c r="M1297" i="1" s="1"/>
  <c r="N1297" i="1" s="1"/>
  <c r="O1297" i="1" s="1"/>
  <c r="I1298" i="1" l="1"/>
  <c r="J1298" i="1" s="1"/>
  <c r="K1298" i="1" s="1"/>
  <c r="L1298" i="1" l="1"/>
  <c r="M1298" i="1" s="1"/>
  <c r="N1298" i="1" s="1"/>
  <c r="O1298" i="1" s="1"/>
  <c r="I1299" i="1" l="1"/>
  <c r="J1299" i="1" s="1"/>
  <c r="K1299" i="1" l="1"/>
  <c r="L1299" i="1" s="1"/>
  <c r="M1299" i="1" s="1"/>
  <c r="N1299" i="1" s="1"/>
  <c r="O1299" i="1" s="1"/>
  <c r="I1300" i="1" l="1"/>
  <c r="J1300" i="1" s="1"/>
  <c r="K1300" i="1" l="1"/>
  <c r="L1300" i="1" s="1"/>
  <c r="M1300" i="1" s="1"/>
  <c r="N1300" i="1" s="1"/>
  <c r="O1300" i="1" s="1"/>
  <c r="I1301" i="1" l="1"/>
  <c r="J1301" i="1" s="1"/>
  <c r="K1301" i="1" s="1"/>
  <c r="L1301" i="1" l="1"/>
  <c r="M1301" i="1" s="1"/>
  <c r="N1301" i="1" s="1"/>
  <c r="O1301" i="1" s="1"/>
  <c r="I1302" i="1" l="1"/>
  <c r="J1302" i="1" s="1"/>
  <c r="K1302" i="1" s="1"/>
  <c r="L1302" i="1" l="1"/>
  <c r="M1302" i="1" s="1"/>
  <c r="N1302" i="1" s="1"/>
  <c r="O1302" i="1" s="1"/>
  <c r="I1303" i="1" l="1"/>
  <c r="J1303" i="1" s="1"/>
  <c r="K1303" i="1" l="1"/>
  <c r="L1303" i="1" s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 l="1"/>
  <c r="J1305" i="1" s="1"/>
  <c r="K1305" i="1" s="1"/>
  <c r="L1305" i="1" l="1"/>
  <c r="M1305" i="1" s="1"/>
  <c r="N1305" i="1" s="1"/>
  <c r="O1305" i="1" s="1"/>
  <c r="I1306" i="1" l="1"/>
  <c r="J1306" i="1" s="1"/>
  <c r="K1306" i="1" l="1"/>
  <c r="L1306" i="1" s="1"/>
  <c r="M1306" i="1" s="1"/>
  <c r="N1306" i="1" s="1"/>
  <c r="O1306" i="1" s="1"/>
  <c r="I1307" i="1" l="1"/>
  <c r="J1307" i="1" s="1"/>
  <c r="K1307" i="1" l="1"/>
  <c r="L1307" i="1" s="1"/>
  <c r="M1307" i="1" s="1"/>
  <c r="N1307" i="1" s="1"/>
  <c r="O1307" i="1" s="1"/>
  <c r="I1308" i="1" l="1"/>
  <c r="J1308" i="1" s="1"/>
  <c r="K1308" i="1" s="1"/>
  <c r="L1308" i="1" l="1"/>
  <c r="M1308" i="1" s="1"/>
  <c r="N1308" i="1" s="1"/>
  <c r="O1308" i="1" s="1"/>
  <c r="I1309" i="1" l="1"/>
  <c r="J1309" i="1" s="1"/>
  <c r="K1309" i="1" s="1"/>
  <c r="L1309" i="1" l="1"/>
  <c r="M1309" i="1" s="1"/>
  <c r="N1309" i="1" s="1"/>
  <c r="O1309" i="1" s="1"/>
  <c r="I1310" i="1" l="1"/>
  <c r="J1310" i="1" s="1"/>
  <c r="K1310" i="1" s="1"/>
  <c r="L1310" i="1" l="1"/>
  <c r="M1310" i="1" s="1"/>
  <c r="N1310" i="1" s="1"/>
  <c r="O1310" i="1" s="1"/>
  <c r="I1311" i="1" l="1"/>
  <c r="J1311" i="1" s="1"/>
  <c r="K1311" i="1" s="1"/>
  <c r="L1311" i="1" l="1"/>
  <c r="M1311" i="1" s="1"/>
  <c r="N1311" i="1" s="1"/>
  <c r="O1311" i="1" s="1"/>
  <c r="I1312" i="1" l="1"/>
  <c r="J1312" i="1" s="1"/>
  <c r="K1312" i="1" s="1"/>
  <c r="L1312" i="1" l="1"/>
  <c r="M1312" i="1" s="1"/>
  <c r="N1312" i="1" s="1"/>
  <c r="O1312" i="1" s="1"/>
  <c r="I1313" i="1" l="1"/>
  <c r="J1313" i="1" s="1"/>
  <c r="K1313" i="1" s="1"/>
  <c r="L1313" i="1" l="1"/>
  <c r="M1313" i="1" s="1"/>
  <c r="N1313" i="1" s="1"/>
  <c r="O1313" i="1" s="1"/>
  <c r="I1314" i="1" l="1"/>
  <c r="J1314" i="1" s="1"/>
  <c r="K1314" i="1" s="1"/>
  <c r="L1314" i="1" l="1"/>
  <c r="M1314" i="1" s="1"/>
  <c r="N1314" i="1" s="1"/>
  <c r="O1314" i="1" s="1"/>
  <c r="I1315" i="1" l="1"/>
  <c r="J1315" i="1" s="1"/>
  <c r="K1315" i="1" s="1"/>
  <c r="L1315" i="1" l="1"/>
  <c r="M1315" i="1" s="1"/>
  <c r="N1315" i="1" s="1"/>
  <c r="O1315" i="1" s="1"/>
  <c r="I1316" i="1" l="1"/>
  <c r="J1316" i="1" s="1"/>
  <c r="K1316" i="1" s="1"/>
  <c r="L1316" i="1" l="1"/>
  <c r="M1316" i="1" s="1"/>
  <c r="N1316" i="1" s="1"/>
  <c r="O1316" i="1" s="1"/>
  <c r="I1317" i="1" l="1"/>
  <c r="J1317" i="1" s="1"/>
  <c r="K1317" i="1" s="1"/>
  <c r="L1317" i="1" l="1"/>
  <c r="M1317" i="1" s="1"/>
  <c r="N1317" i="1" s="1"/>
  <c r="O1317" i="1" s="1"/>
  <c r="I1318" i="1" l="1"/>
  <c r="J1318" i="1" s="1"/>
  <c r="K1318" i="1" l="1"/>
  <c r="L1318" i="1" s="1"/>
  <c r="M1318" i="1" s="1"/>
  <c r="N1318" i="1" s="1"/>
  <c r="O1318" i="1" s="1"/>
  <c r="I1319" i="1" l="1"/>
  <c r="J1319" i="1" s="1"/>
  <c r="K1319" i="1" s="1"/>
  <c r="L1319" i="1" l="1"/>
  <c r="M1319" i="1" s="1"/>
  <c r="N1319" i="1" s="1"/>
  <c r="O1319" i="1" s="1"/>
  <c r="I1320" i="1" l="1"/>
  <c r="J1320" i="1" s="1"/>
  <c r="K1320" i="1" s="1"/>
  <c r="L1320" i="1" l="1"/>
  <c r="M1320" i="1" s="1"/>
  <c r="N1320" i="1" s="1"/>
  <c r="O1320" i="1" s="1"/>
  <c r="I1321" i="1" l="1"/>
  <c r="J1321" i="1" s="1"/>
  <c r="K1321" i="1" s="1"/>
  <c r="L1321" i="1" l="1"/>
  <c r="M1321" i="1" s="1"/>
  <c r="N1321" i="1" s="1"/>
  <c r="O1321" i="1" s="1"/>
  <c r="I1322" i="1" l="1"/>
  <c r="J1322" i="1" s="1"/>
  <c r="K1322" i="1" l="1"/>
  <c r="L1322" i="1" s="1"/>
  <c r="M1322" i="1" s="1"/>
  <c r="N1322" i="1" s="1"/>
  <c r="O1322" i="1" s="1"/>
  <c r="I1323" i="1" l="1"/>
  <c r="J1323" i="1" s="1"/>
  <c r="K1323" i="1" s="1"/>
  <c r="L1323" i="1" l="1"/>
  <c r="M1323" i="1" s="1"/>
  <c r="N1323" i="1" s="1"/>
  <c r="O1323" i="1" s="1"/>
  <c r="I1324" i="1" l="1"/>
  <c r="J1324" i="1" s="1"/>
  <c r="K1324" i="1" l="1"/>
  <c r="L1324" i="1" s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 l="1"/>
  <c r="J1326" i="1" s="1"/>
  <c r="K1326" i="1" l="1"/>
  <c r="L1326" i="1" s="1"/>
  <c r="M1326" i="1" s="1"/>
  <c r="N1326" i="1" s="1"/>
  <c r="O1326" i="1" s="1"/>
  <c r="I1327" i="1" l="1"/>
  <c r="J1327" i="1" s="1"/>
  <c r="K1327" i="1" l="1"/>
  <c r="L1327" i="1" s="1"/>
  <c r="M1327" i="1" s="1"/>
  <c r="N1327" i="1" s="1"/>
  <c r="O1327" i="1" s="1"/>
  <c r="I1328" i="1" l="1"/>
  <c r="J1328" i="1" s="1"/>
  <c r="K1328" i="1" s="1"/>
  <c r="L1328" i="1" l="1"/>
  <c r="M1328" i="1" s="1"/>
  <c r="N1328" i="1" s="1"/>
  <c r="O1328" i="1" s="1"/>
  <c r="I1329" i="1" l="1"/>
  <c r="J1329" i="1" s="1"/>
  <c r="K1329" i="1" l="1"/>
  <c r="L1329" i="1" s="1"/>
  <c r="M1329" i="1" s="1"/>
  <c r="N1329" i="1" s="1"/>
  <c r="O1329" i="1" s="1"/>
  <c r="I1330" i="1" l="1"/>
  <c r="J1330" i="1" s="1"/>
  <c r="K1330" i="1" s="1"/>
  <c r="L1330" i="1" l="1"/>
  <c r="M1330" i="1" s="1"/>
  <c r="N1330" i="1" s="1"/>
  <c r="O1330" i="1" s="1"/>
  <c r="I1331" i="1" l="1"/>
  <c r="J1331" i="1" s="1"/>
  <c r="K1331" i="1" s="1"/>
  <c r="L1331" i="1" l="1"/>
  <c r="M1331" i="1" s="1"/>
  <c r="N1331" i="1" s="1"/>
  <c r="O1331" i="1" s="1"/>
  <c r="I1332" i="1" l="1"/>
  <c r="J1332" i="1" s="1"/>
  <c r="K1332" i="1" l="1"/>
  <c r="L1332" i="1" s="1"/>
  <c r="M1332" i="1" s="1"/>
  <c r="N1332" i="1" s="1"/>
  <c r="O1332" i="1" s="1"/>
  <c r="I1333" i="1" l="1"/>
  <c r="J1333" i="1" s="1"/>
  <c r="K1333" i="1" s="1"/>
  <c r="L1333" i="1" l="1"/>
  <c r="M1333" i="1" s="1"/>
  <c r="N1333" i="1" s="1"/>
  <c r="O1333" i="1" s="1"/>
  <c r="I1334" i="1" l="1"/>
  <c r="J1334" i="1" s="1"/>
  <c r="K1334" i="1" l="1"/>
  <c r="L1334" i="1" s="1"/>
  <c r="M1334" i="1" s="1"/>
  <c r="N1334" i="1" s="1"/>
  <c r="O1334" i="1" s="1"/>
  <c r="I1335" i="1" l="1"/>
  <c r="J1335" i="1" s="1"/>
  <c r="K1335" i="1" l="1"/>
  <c r="L1335" i="1" s="1"/>
  <c r="M1335" i="1" s="1"/>
  <c r="N1335" i="1" s="1"/>
  <c r="O1335" i="1" s="1"/>
  <c r="I1336" i="1" l="1"/>
  <c r="J1336" i="1" s="1"/>
  <c r="K1336" i="1" l="1"/>
  <c r="L1336" i="1" s="1"/>
  <c r="M1336" i="1" s="1"/>
  <c r="N1336" i="1" s="1"/>
  <c r="O1336" i="1" s="1"/>
  <c r="I1337" i="1" l="1"/>
  <c r="J1337" i="1" s="1"/>
  <c r="K1337" i="1" s="1"/>
  <c r="L1337" i="1" l="1"/>
  <c r="M1337" i="1" s="1"/>
  <c r="N1337" i="1" s="1"/>
  <c r="O1337" i="1" s="1"/>
  <c r="I1338" i="1" l="1"/>
  <c r="J1338" i="1" s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 l="1"/>
  <c r="J1340" i="1" s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 l="1"/>
  <c r="J1343" i="1" s="1"/>
  <c r="K1343" i="1" l="1"/>
  <c r="L1343" i="1" s="1"/>
  <c r="M1343" i="1" s="1"/>
  <c r="N1343" i="1" s="1"/>
  <c r="O1343" i="1" s="1"/>
  <c r="I1344" i="1" l="1"/>
  <c r="J1344" i="1" s="1"/>
  <c r="K1344" i="1" l="1"/>
  <c r="L1344" i="1" s="1"/>
  <c r="M1344" i="1" s="1"/>
  <c r="N1344" i="1" s="1"/>
  <c r="O1344" i="1" s="1"/>
  <c r="I1345" i="1" l="1"/>
  <c r="J1345" i="1" s="1"/>
  <c r="K1345" i="1" s="1"/>
  <c r="L1345" i="1" l="1"/>
  <c r="M1345" i="1" s="1"/>
  <c r="N1345" i="1" s="1"/>
  <c r="O1345" i="1" s="1"/>
  <c r="I1346" i="1" l="1"/>
  <c r="J1346" i="1" s="1"/>
  <c r="K1346" i="1" l="1"/>
  <c r="L1346" i="1" s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 l="1"/>
  <c r="J1348" i="1" s="1"/>
  <c r="K1348" i="1" s="1"/>
  <c r="L1348" i="1" l="1"/>
  <c r="M1348" i="1" s="1"/>
  <c r="N1348" i="1" s="1"/>
  <c r="O1348" i="1" s="1"/>
  <c r="I1349" i="1" l="1"/>
  <c r="J1349" i="1" s="1"/>
  <c r="K1349" i="1" s="1"/>
  <c r="L1349" i="1" l="1"/>
  <c r="M1349" i="1" s="1"/>
  <c r="N1349" i="1" s="1"/>
  <c r="O1349" i="1" s="1"/>
  <c r="I1350" i="1" l="1"/>
  <c r="J1350" i="1" s="1"/>
  <c r="K1350" i="1" s="1"/>
  <c r="L1350" i="1" l="1"/>
  <c r="M1350" i="1" s="1"/>
  <c r="N1350" i="1" s="1"/>
  <c r="O1350" i="1" s="1"/>
  <c r="I1351" i="1" l="1"/>
  <c r="J1351" i="1" s="1"/>
  <c r="K1351" i="1" s="1"/>
  <c r="L1351" i="1" l="1"/>
  <c r="M1351" i="1" s="1"/>
  <c r="N1351" i="1" s="1"/>
  <c r="O1351" i="1" s="1"/>
  <c r="I1352" i="1" l="1"/>
  <c r="J1352" i="1" s="1"/>
  <c r="K1352" i="1" s="1"/>
  <c r="L1352" i="1" l="1"/>
  <c r="M1352" i="1" s="1"/>
  <c r="N1352" i="1" s="1"/>
  <c r="O1352" i="1" s="1"/>
  <c r="I1353" i="1" l="1"/>
  <c r="J1353" i="1" s="1"/>
  <c r="K1353" i="1" l="1"/>
  <c r="L1353" i="1" s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 l="1"/>
  <c r="J1355" i="1" s="1"/>
  <c r="K1355" i="1" s="1"/>
  <c r="L1355" i="1" l="1"/>
  <c r="M1355" i="1" s="1"/>
  <c r="N1355" i="1" s="1"/>
  <c r="O1355" i="1" s="1"/>
  <c r="I1356" i="1" l="1"/>
  <c r="J1356" i="1" s="1"/>
  <c r="K1356" i="1" s="1"/>
  <c r="L1356" i="1" l="1"/>
  <c r="M1356" i="1" s="1"/>
  <c r="N1356" i="1" s="1"/>
  <c r="O1356" i="1" s="1"/>
  <c r="I1357" i="1" l="1"/>
  <c r="J1357" i="1" s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 l="1"/>
  <c r="J1359" i="1" s="1"/>
  <c r="K1359" i="1" s="1"/>
  <c r="L1359" i="1" l="1"/>
  <c r="M1359" i="1" s="1"/>
  <c r="N1359" i="1" s="1"/>
  <c r="O1359" i="1" s="1"/>
  <c r="I1360" i="1" l="1"/>
  <c r="J1360" i="1" s="1"/>
  <c r="K1360" i="1" s="1"/>
  <c r="L1360" i="1" l="1"/>
  <c r="M1360" i="1" s="1"/>
  <c r="N1360" i="1" s="1"/>
  <c r="O1360" i="1" s="1"/>
  <c r="I1361" i="1" l="1"/>
  <c r="J1361" i="1" s="1"/>
  <c r="K1361" i="1" s="1"/>
  <c r="L1361" i="1" l="1"/>
  <c r="M1361" i="1" s="1"/>
  <c r="N1361" i="1" s="1"/>
  <c r="O1361" i="1" s="1"/>
  <c r="I1362" i="1" l="1"/>
  <c r="J1362" i="1" s="1"/>
  <c r="K1362" i="1" s="1"/>
  <c r="L1362" i="1" l="1"/>
  <c r="M1362" i="1" s="1"/>
  <c r="N1362" i="1" s="1"/>
  <c r="O1362" i="1" s="1"/>
  <c r="I1363" i="1" l="1"/>
  <c r="J1363" i="1" s="1"/>
  <c r="K1363" i="1" s="1"/>
  <c r="L1363" i="1" l="1"/>
  <c r="M1363" i="1" s="1"/>
  <c r="N1363" i="1" s="1"/>
  <c r="O1363" i="1" s="1"/>
  <c r="I1364" i="1" l="1"/>
  <c r="J1364" i="1" s="1"/>
  <c r="K1364" i="1" l="1"/>
  <c r="L1364" i="1" s="1"/>
  <c r="M1364" i="1" s="1"/>
  <c r="N1364" i="1" s="1"/>
  <c r="O1364" i="1" s="1"/>
  <c r="I1365" i="1" l="1"/>
  <c r="J1365" i="1" s="1"/>
  <c r="K1365" i="1" s="1"/>
  <c r="L1365" i="1" l="1"/>
  <c r="M1365" i="1" s="1"/>
  <c r="N1365" i="1" s="1"/>
  <c r="O1365" i="1" s="1"/>
  <c r="I1366" i="1" l="1"/>
  <c r="J1366" i="1" s="1"/>
  <c r="K1366" i="1" l="1"/>
  <c r="L1366" i="1" s="1"/>
  <c r="M1366" i="1" s="1"/>
  <c r="N1366" i="1" s="1"/>
  <c r="O1366" i="1" s="1"/>
  <c r="I1367" i="1" l="1"/>
  <c r="J1367" i="1" s="1"/>
  <c r="K1367" i="1" l="1"/>
  <c r="L1367" i="1" s="1"/>
  <c r="M1367" i="1" s="1"/>
  <c r="N1367" i="1" s="1"/>
  <c r="O1367" i="1" s="1"/>
  <c r="I1368" i="1" l="1"/>
  <c r="J1368" i="1" s="1"/>
  <c r="K1368" i="1" s="1"/>
  <c r="L1368" i="1" l="1"/>
  <c r="M1368" i="1" s="1"/>
  <c r="N1368" i="1" s="1"/>
  <c r="O1368" i="1" s="1"/>
  <c r="I1369" i="1" l="1"/>
  <c r="J1369" i="1" s="1"/>
  <c r="K1369" i="1" l="1"/>
  <c r="L1369" i="1" s="1"/>
  <c r="M1369" i="1" s="1"/>
  <c r="N1369" i="1" s="1"/>
  <c r="O1369" i="1" s="1"/>
  <c r="I1370" i="1" l="1"/>
  <c r="J1370" i="1" s="1"/>
  <c r="K1370" i="1" s="1"/>
  <c r="L1370" i="1" l="1"/>
  <c r="M1370" i="1" s="1"/>
  <c r="N1370" i="1" s="1"/>
  <c r="O1370" i="1" s="1"/>
  <c r="I1371" i="1" l="1"/>
  <c r="J1371" i="1" s="1"/>
  <c r="K1371" i="1" s="1"/>
  <c r="L1371" i="1" l="1"/>
  <c r="M1371" i="1" s="1"/>
  <c r="N1371" i="1" s="1"/>
  <c r="O1371" i="1" s="1"/>
  <c r="I1372" i="1" l="1"/>
  <c r="J1372" i="1" s="1"/>
  <c r="K1372" i="1" l="1"/>
  <c r="L1372" i="1" s="1"/>
  <c r="M1372" i="1" s="1"/>
  <c r="N1372" i="1" s="1"/>
  <c r="O1372" i="1" s="1"/>
  <c r="I1373" i="1" l="1"/>
  <c r="J1373" i="1" s="1"/>
  <c r="K1373" i="1" l="1"/>
  <c r="L1373" i="1" s="1"/>
  <c r="M1373" i="1" s="1"/>
  <c r="N1373" i="1" s="1"/>
  <c r="O1373" i="1" s="1"/>
  <c r="I1374" i="1" l="1"/>
  <c r="J1374" i="1" s="1"/>
  <c r="K1374" i="1" s="1"/>
  <c r="L1374" i="1" l="1"/>
  <c r="M1374" i="1" s="1"/>
  <c r="N1374" i="1" s="1"/>
  <c r="O1374" i="1" s="1"/>
  <c r="I1375" i="1" l="1"/>
  <c r="J1375" i="1" s="1"/>
  <c r="K1375" i="1" l="1"/>
  <c r="L1375" i="1" s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 l="1"/>
  <c r="J1377" i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 l="1"/>
  <c r="J1383" i="1"/>
  <c r="K1383" i="1"/>
  <c r="L1383" i="1" l="1"/>
  <c r="M1383" i="1" s="1"/>
  <c r="N1383" i="1" s="1"/>
  <c r="O1383" i="1" s="1"/>
  <c r="I1384" i="1" l="1"/>
  <c r="J1384" i="1" s="1"/>
  <c r="K1384" i="1" l="1"/>
  <c r="L1384" i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s="1"/>
  <c r="K1386" i="1" s="1"/>
  <c r="L1386" i="1" l="1"/>
  <c r="M1386" i="1" s="1"/>
  <c r="N1386" i="1" s="1"/>
  <c r="O1386" i="1" s="1"/>
  <c r="I1387" i="1" l="1"/>
  <c r="J1387" i="1" s="1"/>
  <c r="K1387" i="1" s="1"/>
  <c r="L1387" i="1" l="1"/>
  <c r="M1387" i="1" s="1"/>
  <c r="N1387" i="1" s="1"/>
  <c r="O1387" i="1" s="1"/>
  <c r="I1388" i="1" l="1"/>
  <c r="J1388" i="1" s="1"/>
  <c r="K1388" i="1" s="1"/>
  <c r="L1388" i="1" l="1"/>
  <c r="M1388" i="1" s="1"/>
  <c r="N1388" i="1" s="1"/>
  <c r="O1388" i="1" s="1"/>
  <c r="I1389" i="1" l="1"/>
  <c r="J1389" i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 l="1"/>
  <c r="J1392" i="1" s="1"/>
  <c r="K1392" i="1" l="1"/>
  <c r="L1392" i="1" s="1"/>
  <c r="M1392" i="1" l="1"/>
  <c r="N1392" i="1" s="1"/>
  <c r="O1392" i="1" s="1"/>
  <c r="I1393" i="1"/>
  <c r="J1393" i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 l="1"/>
  <c r="J1395" i="1" s="1"/>
  <c r="K1395" i="1" l="1"/>
  <c r="L1395" i="1" s="1"/>
  <c r="M1395" i="1" s="1"/>
  <c r="N1395" i="1" s="1"/>
  <c r="O1395" i="1" s="1"/>
  <c r="I1396" i="1" l="1"/>
  <c r="J1396" i="1"/>
  <c r="K1396" i="1"/>
  <c r="L1396" i="1" l="1"/>
  <c r="M1396" i="1" s="1"/>
  <c r="N1396" i="1" s="1"/>
  <c r="O1396" i="1" s="1"/>
  <c r="I1397" i="1" l="1"/>
  <c r="J1397" i="1" s="1"/>
  <c r="K1397" i="1" s="1"/>
  <c r="L1397" i="1" l="1"/>
  <c r="M1397" i="1" s="1"/>
  <c r="N1397" i="1" s="1"/>
  <c r="O1397" i="1" s="1"/>
  <c r="I1398" i="1" l="1"/>
  <c r="J1398" i="1" s="1"/>
  <c r="K1398" i="1" l="1"/>
  <c r="L1398" i="1" s="1"/>
  <c r="M1398" i="1" s="1"/>
  <c r="N1398" i="1" s="1"/>
  <c r="O1398" i="1" s="1"/>
  <c r="I1399" i="1" l="1"/>
  <c r="J1399" i="1" s="1"/>
  <c r="K1399" i="1" s="1"/>
  <c r="L1399" i="1" l="1"/>
  <c r="M1399" i="1" s="1"/>
  <c r="N1399" i="1" s="1"/>
  <c r="O1399" i="1" s="1"/>
  <c r="I1400" i="1" l="1"/>
  <c r="J1400" i="1" s="1"/>
  <c r="K1400" i="1" l="1"/>
  <c r="L1400" i="1" s="1"/>
  <c r="M1400" i="1" s="1"/>
  <c r="N1400" i="1" s="1"/>
  <c r="O1400" i="1" s="1"/>
  <c r="I1401" i="1" l="1"/>
  <c r="J1401" i="1" s="1"/>
  <c r="K1401" i="1" s="1"/>
  <c r="L1401" i="1" l="1"/>
  <c r="M1401" i="1" s="1"/>
  <c r="N1401" i="1" s="1"/>
  <c r="O1401" i="1" s="1"/>
  <c r="I1402" i="1" l="1"/>
  <c r="J1402" i="1" s="1"/>
  <c r="K1402" i="1" l="1"/>
  <c r="L1402" i="1" s="1"/>
  <c r="M1402" i="1" s="1"/>
  <c r="N1402" i="1" s="1"/>
  <c r="O1402" i="1" s="1"/>
  <c r="I1403" i="1" l="1"/>
  <c r="J1403" i="1" s="1"/>
  <c r="K1403" i="1" s="1"/>
  <c r="L1403" i="1" l="1"/>
  <c r="M1403" i="1" s="1"/>
  <c r="N1403" i="1" s="1"/>
  <c r="O1403" i="1" s="1"/>
  <c r="I1404" i="1" l="1"/>
  <c r="J1404" i="1" s="1"/>
  <c r="K1404" i="1" s="1"/>
  <c r="L1404" i="1" l="1"/>
  <c r="M1404" i="1" s="1"/>
  <c r="N1404" i="1" s="1"/>
  <c r="O1404" i="1" s="1"/>
  <c r="I1405" i="1" l="1"/>
  <c r="J1405" i="1" s="1"/>
  <c r="K1405" i="1" l="1"/>
  <c r="L1405" i="1" s="1"/>
  <c r="M1405" i="1" s="1"/>
  <c r="N1405" i="1" s="1"/>
  <c r="O1405" i="1" s="1"/>
  <c r="I1406" i="1" l="1"/>
  <c r="J1406" i="1" s="1"/>
  <c r="K1406" i="1" s="1"/>
  <c r="L1406" i="1" l="1"/>
  <c r="M1406" i="1" s="1"/>
  <c r="N1406" i="1" s="1"/>
  <c r="O1406" i="1" s="1"/>
  <c r="I1407" i="1" l="1"/>
  <c r="J1407" i="1" s="1"/>
  <c r="K1407" i="1" l="1"/>
  <c r="L1407" i="1" s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 l="1"/>
  <c r="J1409" i="1" s="1"/>
  <c r="K1409" i="1" s="1"/>
  <c r="L1409" i="1" l="1"/>
  <c r="M1409" i="1" s="1"/>
  <c r="N1409" i="1" s="1"/>
  <c r="O1409" i="1" s="1"/>
  <c r="I1410" i="1" l="1"/>
  <c r="J1410" i="1" s="1"/>
  <c r="K1410" i="1" l="1"/>
  <c r="L1410" i="1" s="1"/>
  <c r="M1410" i="1" s="1"/>
  <c r="N1410" i="1" s="1"/>
  <c r="O1410" i="1" s="1"/>
  <c r="I1411" i="1" l="1"/>
  <c r="J1411" i="1" s="1"/>
  <c r="K1411" i="1" s="1"/>
  <c r="L1411" i="1" l="1"/>
  <c r="M1411" i="1" s="1"/>
  <c r="N1411" i="1" s="1"/>
  <c r="O1411" i="1" s="1"/>
  <c r="I1412" i="1" l="1"/>
  <c r="J1412" i="1" s="1"/>
  <c r="K1412" i="1" l="1"/>
  <c r="L1412" i="1" s="1"/>
  <c r="M1412" i="1" s="1"/>
  <c r="N1412" i="1" s="1"/>
  <c r="O1412" i="1" s="1"/>
  <c r="I1413" i="1" l="1"/>
  <c r="J1413" i="1" s="1"/>
  <c r="K1413" i="1" s="1"/>
  <c r="L1413" i="1" l="1"/>
  <c r="M1413" i="1" s="1"/>
  <c r="N1413" i="1" s="1"/>
  <c r="O1413" i="1" s="1"/>
  <c r="I1414" i="1" l="1"/>
  <c r="J1414" i="1" s="1"/>
  <c r="K1414" i="1" s="1"/>
  <c r="L1414" i="1" l="1"/>
  <c r="M1414" i="1" s="1"/>
  <c r="N1414" i="1" s="1"/>
  <c r="O1414" i="1" s="1"/>
  <c r="I1415" i="1" l="1"/>
  <c r="J1415" i="1" l="1"/>
  <c r="K1415" i="1" s="1"/>
  <c r="L1415" i="1" l="1"/>
  <c r="M1415" i="1" s="1"/>
  <c r="N1415" i="1" s="1"/>
  <c r="O1415" i="1" s="1"/>
  <c r="I1416" i="1" l="1"/>
  <c r="J1416" i="1" s="1"/>
  <c r="K1416" i="1" s="1"/>
  <c r="L1416" i="1" l="1"/>
  <c r="M1416" i="1" s="1"/>
  <c r="N1416" i="1" s="1"/>
  <c r="O1416" i="1" s="1"/>
  <c r="I1417" i="1" l="1"/>
  <c r="K1417" i="1" l="1"/>
  <c r="L1417" i="1" s="1"/>
  <c r="M1417" i="1" s="1"/>
  <c r="N1417" i="1" s="1"/>
  <c r="O1417" i="1" s="1"/>
  <c r="J1417" i="1"/>
  <c r="I1418" i="1" l="1"/>
  <c r="J1418" i="1" s="1"/>
  <c r="K1418" i="1" s="1"/>
  <c r="L1418" i="1" l="1"/>
  <c r="M1418" i="1" s="1"/>
  <c r="N1418" i="1" s="1"/>
  <c r="O1418" i="1" s="1"/>
  <c r="I1419" i="1" l="1"/>
  <c r="J1419" i="1" s="1"/>
  <c r="K1419" i="1" l="1"/>
  <c r="L1419" i="1" s="1"/>
  <c r="M1419" i="1" s="1"/>
  <c r="N1419" i="1" s="1"/>
  <c r="O1419" i="1" s="1"/>
  <c r="I1420" i="1" l="1"/>
  <c r="J1420" i="1" s="1"/>
  <c r="K1420" i="1" l="1"/>
  <c r="L1420" i="1" s="1"/>
  <c r="M1420" i="1" s="1"/>
  <c r="N1420" i="1" s="1"/>
  <c r="O1420" i="1" s="1"/>
  <c r="I1421" i="1" l="1"/>
  <c r="J1421" i="1" s="1"/>
  <c r="K1421" i="1" s="1"/>
  <c r="L1421" i="1" l="1"/>
  <c r="M1421" i="1" s="1"/>
  <c r="N1421" i="1" s="1"/>
  <c r="O1421" i="1" s="1"/>
  <c r="I1422" i="1" l="1"/>
  <c r="J1422" i="1" s="1"/>
  <c r="K1422" i="1" s="1"/>
  <c r="L1422" i="1" l="1"/>
  <c r="M1422" i="1" s="1"/>
  <c r="N1422" i="1" s="1"/>
  <c r="O1422" i="1" s="1"/>
  <c r="I1423" i="1" l="1"/>
  <c r="J1423" i="1" s="1"/>
  <c r="K1423" i="1" s="1"/>
  <c r="L1423" i="1" l="1"/>
  <c r="M1423" i="1" s="1"/>
  <c r="N1423" i="1" s="1"/>
  <c r="O1423" i="1" s="1"/>
  <c r="I1424" i="1" l="1"/>
  <c r="J1424" i="1" s="1"/>
  <c r="K1424" i="1" s="1"/>
  <c r="L1424" i="1" l="1"/>
  <c r="M1424" i="1" s="1"/>
  <c r="N1424" i="1" s="1"/>
  <c r="O1424" i="1" s="1"/>
  <c r="I1425" i="1" l="1"/>
  <c r="J1425" i="1" s="1"/>
  <c r="K1425" i="1" l="1"/>
  <c r="L1425" i="1" s="1"/>
  <c r="M1425" i="1" s="1"/>
  <c r="N1425" i="1" s="1"/>
  <c r="O1425" i="1" s="1"/>
  <c r="I1426" i="1" l="1"/>
  <c r="J1426" i="1"/>
  <c r="K1426" i="1"/>
  <c r="L1426" i="1" l="1"/>
  <c r="M1426" i="1" s="1"/>
  <c r="N1426" i="1" s="1"/>
  <c r="O1426" i="1" s="1"/>
  <c r="I1427" i="1" l="1"/>
  <c r="J1427" i="1"/>
  <c r="K1427" i="1" s="1"/>
  <c r="L1427" i="1" l="1"/>
  <c r="M1427" i="1" s="1"/>
  <c r="N1427" i="1" s="1"/>
  <c r="O1427" i="1" s="1"/>
  <c r="I1428" i="1" l="1"/>
  <c r="J1428" i="1" s="1"/>
  <c r="K1428" i="1" s="1"/>
  <c r="L1428" i="1" l="1"/>
  <c r="M1428" i="1" s="1"/>
  <c r="N1428" i="1" s="1"/>
  <c r="O1428" i="1" s="1"/>
  <c r="I1429" i="1" l="1"/>
  <c r="J1429" i="1" s="1"/>
  <c r="K1429" i="1" l="1"/>
  <c r="L1429" i="1" s="1"/>
  <c r="M1429" i="1" s="1"/>
  <c r="N1429" i="1" s="1"/>
  <c r="O1429" i="1" s="1"/>
  <c r="I1430" i="1" l="1"/>
  <c r="J1430" i="1" s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 s="1"/>
  <c r="K1432" i="1" l="1"/>
  <c r="L1432" i="1" s="1"/>
  <c r="M1432" i="1" s="1"/>
  <c r="N1432" i="1" s="1"/>
  <c r="O1432" i="1" s="1"/>
  <c r="I1433" i="1" l="1"/>
  <c r="J1433" i="1" s="1"/>
  <c r="K1433" i="1" s="1"/>
  <c r="L1433" i="1" l="1"/>
  <c r="M1433" i="1" s="1"/>
  <c r="N1433" i="1" s="1"/>
  <c r="O1433" i="1" s="1"/>
  <c r="I1434" i="1" l="1"/>
  <c r="J1434" i="1"/>
  <c r="K1434" i="1" s="1"/>
  <c r="L1434" i="1" l="1"/>
  <c r="M1434" i="1" s="1"/>
  <c r="N1434" i="1" s="1"/>
  <c r="O1434" i="1" s="1"/>
  <c r="I1435" i="1" l="1"/>
  <c r="J1435" i="1" l="1"/>
  <c r="K1435" i="1" s="1"/>
  <c r="L1435" i="1" l="1"/>
  <c r="M1435" i="1" s="1"/>
  <c r="N1435" i="1" s="1"/>
  <c r="O1435" i="1" s="1"/>
  <c r="I1436" i="1" l="1"/>
  <c r="J1436" i="1" s="1"/>
  <c r="K1436" i="1" s="1"/>
  <c r="L1436" i="1" l="1"/>
  <c r="M1436" i="1" s="1"/>
  <c r="N1436" i="1" s="1"/>
  <c r="O1436" i="1" s="1"/>
  <c r="I1437" i="1" l="1"/>
  <c r="J1437" i="1" s="1"/>
  <c r="K1437" i="1" s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 l="1"/>
  <c r="J1439" i="1" s="1"/>
  <c r="K1439" i="1" s="1"/>
  <c r="L1439" i="1" l="1"/>
  <c r="M1439" i="1" s="1"/>
  <c r="N1439" i="1" s="1"/>
  <c r="O1439" i="1" s="1"/>
  <c r="I1440" i="1" l="1"/>
  <c r="J1440" i="1" s="1"/>
  <c r="K1440" i="1" s="1"/>
  <c r="L1440" i="1" l="1"/>
  <c r="M1440" i="1" s="1"/>
  <c r="N1440" i="1" s="1"/>
  <c r="O1440" i="1" s="1"/>
  <c r="I1441" i="1" l="1"/>
  <c r="J1441" i="1" s="1"/>
  <c r="K1441" i="1" l="1"/>
  <c r="L1441" i="1" s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 l="1"/>
  <c r="J1443" i="1" s="1"/>
  <c r="K1443" i="1" s="1"/>
  <c r="L1443" i="1" l="1"/>
  <c r="M1443" i="1" s="1"/>
  <c r="N1443" i="1" s="1"/>
  <c r="O1443" i="1" s="1"/>
  <c r="I1444" i="1" l="1"/>
  <c r="J1444" i="1" s="1"/>
  <c r="K1444" i="1" l="1"/>
  <c r="L1444" i="1" s="1"/>
  <c r="M1444" i="1" s="1"/>
  <c r="N1444" i="1" s="1"/>
  <c r="O1444" i="1" s="1"/>
  <c r="I1445" i="1" l="1"/>
  <c r="J1445" i="1" s="1"/>
  <c r="K1445" i="1" s="1"/>
  <c r="L1445" i="1" l="1"/>
  <c r="M1445" i="1" s="1"/>
  <c r="N1445" i="1" s="1"/>
  <c r="O1445" i="1" s="1"/>
  <c r="I1446" i="1" l="1"/>
  <c r="J1446" i="1" s="1"/>
  <c r="K1446" i="1" l="1"/>
  <c r="L1446" i="1" s="1"/>
  <c r="M1446" i="1" s="1"/>
  <c r="N1446" i="1" s="1"/>
  <c r="O1446" i="1" s="1"/>
  <c r="I1447" i="1" l="1"/>
  <c r="J1447" i="1" s="1"/>
  <c r="K1447" i="1" s="1"/>
  <c r="L1447" i="1" l="1"/>
  <c r="M1447" i="1" s="1"/>
  <c r="N1447" i="1" s="1"/>
  <c r="O1447" i="1" s="1"/>
  <c r="I1448" i="1" l="1"/>
  <c r="J1448" i="1" s="1"/>
  <c r="K1448" i="1" s="1"/>
  <c r="L1448" i="1" l="1"/>
  <c r="M1448" i="1" s="1"/>
  <c r="N1448" i="1" s="1"/>
  <c r="O1448" i="1" s="1"/>
  <c r="I1449" i="1" l="1"/>
  <c r="J1449" i="1" s="1"/>
  <c r="K1449" i="1" l="1"/>
  <c r="L1449" i="1" s="1"/>
  <c r="M1449" i="1" s="1"/>
  <c r="N1449" i="1" s="1"/>
  <c r="O1449" i="1" s="1"/>
  <c r="I1450" i="1" l="1"/>
  <c r="J1450" i="1" s="1"/>
  <c r="K1450" i="1" l="1"/>
  <c r="L1450" i="1"/>
  <c r="M1450" i="1" s="1"/>
  <c r="N1450" i="1" s="1"/>
  <c r="O1450" i="1" s="1"/>
  <c r="I1451" i="1" l="1"/>
  <c r="K1451" i="1" s="1"/>
  <c r="J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s="1"/>
  <c r="K1455" i="1" l="1"/>
  <c r="L1455" i="1" s="1"/>
  <c r="M1455" i="1" s="1"/>
  <c r="N1455" i="1" s="1"/>
  <c r="O1455" i="1" s="1"/>
  <c r="I1456" i="1" l="1"/>
  <c r="J1456" i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s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 s="1"/>
  <c r="K1460" i="1" l="1"/>
  <c r="L1460" i="1"/>
  <c r="M1460" i="1" s="1"/>
  <c r="N1460" i="1" s="1"/>
  <c r="O1460" i="1" s="1"/>
  <c r="I1461" i="1" l="1"/>
  <c r="K1461" i="1" s="1"/>
  <c r="J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/>
  <c r="K1465" i="1" s="1"/>
  <c r="L1465" i="1" l="1"/>
  <c r="M1465" i="1" s="1"/>
  <c r="N1465" i="1" s="1"/>
  <c r="O1465" i="1" s="1"/>
  <c r="I1466" i="1" l="1"/>
  <c r="J1466" i="1" s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 s="1"/>
  <c r="K1468" i="1" l="1"/>
  <c r="L1468" i="1" s="1"/>
  <c r="M1468" i="1" s="1"/>
  <c r="N1468" i="1" s="1"/>
  <c r="O1468" i="1" s="1"/>
  <c r="I1469" i="1" l="1"/>
  <c r="J1469" i="1" s="1"/>
  <c r="K1469" i="1" l="1"/>
  <c r="L1469" i="1" s="1"/>
  <c r="M1469" i="1" s="1"/>
  <c r="N1469" i="1" s="1"/>
  <c r="O1469" i="1" s="1"/>
  <c r="I1470" i="1" l="1"/>
  <c r="J1470" i="1" s="1"/>
  <c r="K1470" i="1" l="1"/>
  <c r="L1470" i="1" s="1"/>
  <c r="M1470" i="1" s="1"/>
  <c r="N1470" i="1" s="1"/>
  <c r="O1470" i="1" s="1"/>
  <c r="I1471" i="1" l="1"/>
  <c r="J1471" i="1" s="1"/>
  <c r="K1471" i="1" s="1"/>
  <c r="L1471" i="1" l="1"/>
  <c r="M1471" i="1" s="1"/>
  <c r="N1471" i="1" s="1"/>
  <c r="O1471" i="1" s="1"/>
  <c r="I1472" i="1" l="1"/>
  <c r="J1472" i="1" s="1"/>
  <c r="K1472" i="1" l="1"/>
  <c r="L1472" i="1" s="1"/>
  <c r="M1472" i="1" s="1"/>
  <c r="N1472" i="1" s="1"/>
  <c r="O1472" i="1" s="1"/>
  <c r="I1473" i="1" l="1"/>
  <c r="J1473" i="1" s="1"/>
  <c r="K1473" i="1" s="1"/>
  <c r="L1473" i="1" l="1"/>
  <c r="M1473" i="1" s="1"/>
  <c r="N1473" i="1" s="1"/>
  <c r="O1473" i="1" s="1"/>
  <c r="I1474" i="1" l="1"/>
  <c r="J1474" i="1" s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 l="1"/>
  <c r="J1476" i="1" s="1"/>
  <c r="K1476" i="1" s="1"/>
  <c r="L1476" i="1" l="1"/>
  <c r="M1476" i="1" s="1"/>
  <c r="N1476" i="1" s="1"/>
  <c r="O1476" i="1" s="1"/>
  <c r="I1477" i="1" l="1"/>
  <c r="J1477" i="1" s="1"/>
  <c r="K1477" i="1" s="1"/>
  <c r="L1477" i="1" l="1"/>
  <c r="M1477" i="1" s="1"/>
  <c r="N1477" i="1" s="1"/>
  <c r="O1477" i="1" s="1"/>
  <c r="I1478" i="1" l="1"/>
  <c r="J1478" i="1" s="1"/>
  <c r="K1478" i="1" l="1"/>
  <c r="L1478" i="1" s="1"/>
  <c r="M1478" i="1" s="1"/>
  <c r="N1478" i="1" s="1"/>
  <c r="O1478" i="1" s="1"/>
  <c r="I1479" i="1" l="1"/>
  <c r="J1479" i="1" s="1"/>
  <c r="K1479" i="1" l="1"/>
  <c r="L1479" i="1" s="1"/>
  <c r="M1479" i="1" s="1"/>
  <c r="N1479" i="1" s="1"/>
  <c r="O1479" i="1" s="1"/>
  <c r="I1480" i="1" l="1"/>
  <c r="J1480" i="1" s="1"/>
  <c r="K1480" i="1" s="1"/>
  <c r="L1480" i="1" l="1"/>
  <c r="M1480" i="1" s="1"/>
  <c r="N1480" i="1" s="1"/>
  <c r="O1480" i="1" s="1"/>
  <c r="I1481" i="1" l="1"/>
  <c r="J1481" i="1" s="1"/>
  <c r="K1481" i="1" s="1"/>
  <c r="L1481" i="1" l="1"/>
  <c r="M1481" i="1" s="1"/>
  <c r="N1481" i="1" s="1"/>
  <c r="O1481" i="1" s="1"/>
  <c r="I1482" i="1" l="1"/>
  <c r="J1482" i="1" s="1"/>
  <c r="K1482" i="1" l="1"/>
  <c r="L1482" i="1" s="1"/>
  <c r="M1482" i="1" s="1"/>
  <c r="N1482" i="1" s="1"/>
  <c r="O1482" i="1" s="1"/>
  <c r="I1483" i="1" l="1"/>
  <c r="J1483" i="1" s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 l="1"/>
  <c r="J1485" i="1" s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s="1"/>
  <c r="K1488" i="1" l="1"/>
  <c r="L1488" i="1" s="1"/>
  <c r="M1488" i="1" l="1"/>
  <c r="N1488" i="1" s="1"/>
  <c r="O1488" i="1" s="1"/>
  <c r="I1489" i="1"/>
  <c r="J1489" i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 l="1"/>
  <c r="J1491" i="1" s="1"/>
  <c r="K1491" i="1" l="1"/>
  <c r="L1491" i="1" s="1"/>
  <c r="M1491" i="1" s="1"/>
  <c r="N1491" i="1" s="1"/>
  <c r="O1491" i="1" s="1"/>
  <c r="I1492" i="1" l="1"/>
  <c r="J1492" i="1" s="1"/>
  <c r="K1492" i="1" l="1"/>
  <c r="L1492" i="1" s="1"/>
  <c r="M1492" i="1" s="1"/>
  <c r="N1492" i="1" s="1"/>
  <c r="O1492" i="1" s="1"/>
  <c r="I1493" i="1" l="1"/>
  <c r="J1493" i="1" s="1"/>
  <c r="K1493" i="1" s="1"/>
  <c r="L1493" i="1" l="1"/>
  <c r="M1493" i="1" s="1"/>
  <c r="N1493" i="1" s="1"/>
  <c r="O1493" i="1" s="1"/>
  <c r="I1494" i="1" l="1"/>
  <c r="J1494" i="1" s="1"/>
  <c r="K1494" i="1" s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 l="1"/>
  <c r="J1496" i="1" s="1"/>
  <c r="K1496" i="1" l="1"/>
  <c r="L1496" i="1" s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 l="1"/>
  <c r="J1498" i="1" s="1"/>
  <c r="K1498" i="1" s="1"/>
  <c r="L1498" i="1" l="1"/>
  <c r="M1498" i="1" s="1"/>
  <c r="N1498" i="1" s="1"/>
  <c r="O1498" i="1" s="1"/>
  <c r="I1499" i="1" l="1"/>
  <c r="J1499" i="1" s="1"/>
  <c r="K1499" i="1" s="1"/>
  <c r="L1499" i="1" l="1"/>
  <c r="M1499" i="1" s="1"/>
  <c r="N1499" i="1" s="1"/>
  <c r="O1499" i="1" s="1"/>
  <c r="I1500" i="1" l="1"/>
  <c r="J1500" i="1" s="1"/>
  <c r="K1500" i="1" l="1"/>
  <c r="L1500" i="1" s="1"/>
  <c r="M1500" i="1" s="1"/>
  <c r="N1500" i="1" s="1"/>
  <c r="O1500" i="1" s="1"/>
  <c r="I1501" i="1" l="1"/>
  <c r="J1501" i="1" s="1"/>
  <c r="K1501" i="1" s="1"/>
  <c r="L1501" i="1" l="1"/>
  <c r="M1501" i="1" s="1"/>
  <c r="N1501" i="1" s="1"/>
  <c r="O1501" i="1" s="1"/>
  <c r="I1502" i="1" l="1"/>
  <c r="J1502" i="1" s="1"/>
  <c r="K1502" i="1" s="1"/>
  <c r="L1502" i="1" l="1"/>
  <c r="M1502" i="1" s="1"/>
  <c r="N1502" i="1" s="1"/>
  <c r="O1502" i="1" s="1"/>
  <c r="I1503" i="1" l="1"/>
  <c r="J1503" i="1" s="1"/>
  <c r="K1503" i="1" l="1"/>
  <c r="L1503" i="1" s="1"/>
  <c r="M1503" i="1" s="1"/>
  <c r="N1503" i="1" s="1"/>
  <c r="O1503" i="1" s="1"/>
  <c r="I1504" i="1" l="1"/>
  <c r="J1504" i="1" s="1"/>
  <c r="K1504" i="1" s="1"/>
  <c r="L1504" i="1" l="1"/>
  <c r="M1504" i="1" s="1"/>
  <c r="N1504" i="1" s="1"/>
  <c r="O1504" i="1" s="1"/>
  <c r="I1505" i="1" l="1"/>
  <c r="J1505" i="1" s="1"/>
  <c r="K1505" i="1" s="1"/>
  <c r="L1505" i="1" l="1"/>
  <c r="M1505" i="1" s="1"/>
  <c r="N1505" i="1" s="1"/>
  <c r="O1505" i="1" s="1"/>
  <c r="I1506" i="1" l="1"/>
  <c r="J1506" i="1" s="1"/>
  <c r="K1506" i="1" l="1"/>
  <c r="L1506" i="1" s="1"/>
  <c r="M1506" i="1" s="1"/>
  <c r="N1506" i="1" s="1"/>
  <c r="O1506" i="1" s="1"/>
  <c r="I1507" i="1" l="1"/>
  <c r="J1507" i="1" s="1"/>
  <c r="K1507" i="1" l="1"/>
  <c r="L1507" i="1" s="1"/>
  <c r="M1507" i="1" s="1"/>
  <c r="N1507" i="1" s="1"/>
  <c r="O1507" i="1" s="1"/>
  <c r="I1508" i="1" l="1"/>
  <c r="J1508" i="1" s="1"/>
  <c r="K1508" i="1" s="1"/>
  <c r="L1508" i="1" l="1"/>
  <c r="M1508" i="1" s="1"/>
  <c r="N1508" i="1" s="1"/>
  <c r="O1508" i="1" s="1"/>
  <c r="I1509" i="1" l="1"/>
  <c r="J1509" i="1" s="1"/>
  <c r="K1509" i="1" l="1"/>
  <c r="L1509" i="1" s="1"/>
  <c r="M1509" i="1" s="1"/>
  <c r="N1509" i="1" s="1"/>
  <c r="O1509" i="1" s="1"/>
  <c r="I1510" i="1" l="1"/>
  <c r="J1510" i="1" s="1"/>
  <c r="K1510" i="1" s="1"/>
  <c r="L1510" i="1" l="1"/>
  <c r="M1510" i="1" s="1"/>
  <c r="N1510" i="1" s="1"/>
  <c r="O1510" i="1" s="1"/>
  <c r="I1511" i="1" l="1"/>
  <c r="J1511" i="1" s="1"/>
  <c r="K1511" i="1" s="1"/>
  <c r="L1511" i="1" l="1"/>
  <c r="M1511" i="1" s="1"/>
  <c r="N1511" i="1" s="1"/>
  <c r="O1511" i="1" s="1"/>
  <c r="I1512" i="1" l="1"/>
  <c r="J1512" i="1" s="1"/>
  <c r="K1512" i="1" s="1"/>
  <c r="L1512" i="1" l="1"/>
  <c r="M1512" i="1" s="1"/>
  <c r="N1512" i="1" s="1"/>
  <c r="O1512" i="1" s="1"/>
  <c r="I1513" i="1" l="1"/>
  <c r="J1513" i="1" s="1"/>
  <c r="K1513" i="1" l="1"/>
  <c r="L1513" i="1" s="1"/>
  <c r="M1513" i="1" s="1"/>
  <c r="N1513" i="1" s="1"/>
  <c r="O1513" i="1" s="1"/>
  <c r="I1514" i="1" l="1"/>
  <c r="J1514" i="1" s="1"/>
  <c r="K1514" i="1" s="1"/>
  <c r="L1514" i="1" l="1"/>
  <c r="M1514" i="1" s="1"/>
  <c r="N1514" i="1" s="1"/>
  <c r="O1514" i="1" s="1"/>
  <c r="I1515" i="1" l="1"/>
  <c r="J1515" i="1" s="1"/>
  <c r="K1515" i="1" l="1"/>
  <c r="L1515" i="1" s="1"/>
  <c r="M1515" i="1" s="1"/>
  <c r="N1515" i="1" s="1"/>
  <c r="O1515" i="1" s="1"/>
  <c r="I1516" i="1" l="1"/>
  <c r="J1516" i="1" s="1"/>
  <c r="K1516" i="1" s="1"/>
  <c r="L1516" i="1" l="1"/>
  <c r="M1516" i="1" s="1"/>
  <c r="N1516" i="1" s="1"/>
  <c r="O1516" i="1" s="1"/>
  <c r="I1517" i="1" l="1"/>
  <c r="J1517" i="1" s="1"/>
  <c r="K1517" i="1" s="1"/>
  <c r="L1517" i="1" l="1"/>
  <c r="M1517" i="1" s="1"/>
  <c r="N1517" i="1" s="1"/>
  <c r="O1517" i="1" s="1"/>
  <c r="I1518" i="1" l="1"/>
  <c r="J1518" i="1" s="1"/>
  <c r="K1518" i="1" s="1"/>
  <c r="L1518" i="1" l="1"/>
  <c r="M1518" i="1" s="1"/>
  <c r="N1518" i="1" s="1"/>
  <c r="O1518" i="1" s="1"/>
  <c r="I1519" i="1" l="1"/>
  <c r="J1519" i="1" s="1"/>
  <c r="K1519" i="1" s="1"/>
  <c r="L1519" i="1" l="1"/>
  <c r="M1519" i="1" s="1"/>
  <c r="N1519" i="1" s="1"/>
  <c r="O1519" i="1" s="1"/>
  <c r="I1520" i="1" l="1"/>
  <c r="J1520" i="1" s="1"/>
  <c r="K1520" i="1" s="1"/>
  <c r="L1520" i="1" l="1"/>
  <c r="M1520" i="1" s="1"/>
  <c r="N1520" i="1" s="1"/>
  <c r="O1520" i="1" s="1"/>
  <c r="I1521" i="1" l="1"/>
  <c r="J1521" i="1" s="1"/>
  <c r="K1521" i="1" l="1"/>
  <c r="L1521" i="1" s="1"/>
  <c r="M1521" i="1" s="1"/>
  <c r="N1521" i="1" s="1"/>
  <c r="O1521" i="1" s="1"/>
  <c r="I1522" i="1" l="1"/>
  <c r="J1522" i="1" s="1"/>
  <c r="K1522" i="1" s="1"/>
  <c r="L1522" i="1" l="1"/>
  <c r="M1522" i="1" s="1"/>
  <c r="N1522" i="1" s="1"/>
  <c r="O1522" i="1" s="1"/>
  <c r="I1523" i="1" l="1"/>
  <c r="J1523" i="1" s="1"/>
  <c r="K1523" i="1" s="1"/>
  <c r="L1523" i="1" l="1"/>
  <c r="M1523" i="1" s="1"/>
  <c r="N1523" i="1" s="1"/>
  <c r="O1523" i="1" s="1"/>
  <c r="I1524" i="1" l="1"/>
  <c r="J1524" i="1" s="1"/>
  <c r="K1524" i="1" s="1"/>
  <c r="L1524" i="1" l="1"/>
  <c r="M1524" i="1" s="1"/>
  <c r="N1524" i="1" s="1"/>
  <c r="O1524" i="1" s="1"/>
  <c r="I1525" i="1" l="1"/>
  <c r="J1525" i="1" s="1"/>
  <c r="K1525" i="1" l="1"/>
  <c r="L1525" i="1" s="1"/>
  <c r="M1525" i="1" s="1"/>
  <c r="N1525" i="1" s="1"/>
  <c r="O1525" i="1" s="1"/>
  <c r="I1526" i="1" l="1"/>
  <c r="J1526" i="1" s="1"/>
  <c r="K1526" i="1" s="1"/>
  <c r="L1526" i="1" l="1"/>
  <c r="M1526" i="1" s="1"/>
  <c r="N1526" i="1" s="1"/>
  <c r="O1526" i="1" s="1"/>
  <c r="I1527" i="1" l="1"/>
  <c r="J1527" i="1" s="1"/>
  <c r="K1527" i="1" s="1"/>
  <c r="L1527" i="1" l="1"/>
  <c r="M1527" i="1" s="1"/>
  <c r="N1527" i="1" s="1"/>
  <c r="O1527" i="1" s="1"/>
  <c r="I1528" i="1" l="1"/>
  <c r="J1528" i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 l="1"/>
  <c r="J1533" i="1" s="1"/>
  <c r="K1533" i="1" l="1"/>
  <c r="L1533" i="1" s="1"/>
  <c r="M1533" i="1" s="1"/>
  <c r="N1533" i="1" s="1"/>
  <c r="O1533" i="1" s="1"/>
  <c r="I1534" i="1" l="1"/>
  <c r="J1534" i="1" s="1"/>
  <c r="K1534" i="1" l="1"/>
  <c r="L1534" i="1" s="1"/>
  <c r="M1534" i="1" s="1"/>
  <c r="N1534" i="1" s="1"/>
  <c r="O1534" i="1" s="1"/>
  <c r="I1535" i="1" l="1"/>
  <c r="J1535" i="1" s="1"/>
  <c r="K1535" i="1" l="1"/>
  <c r="L1535" i="1" s="1"/>
  <c r="M1535" i="1" s="1"/>
  <c r="N1535" i="1" s="1"/>
  <c r="O1535" i="1" s="1"/>
  <c r="I1536" i="1" l="1"/>
  <c r="J1536" i="1" s="1"/>
  <c r="K1536" i="1" s="1"/>
  <c r="L1536" i="1" l="1"/>
  <c r="M1536" i="1" s="1"/>
  <c r="N1536" i="1" s="1"/>
  <c r="O1536" i="1" s="1"/>
  <c r="I1537" i="1" l="1"/>
  <c r="J1537" i="1" s="1"/>
  <c r="K1537" i="1" l="1"/>
  <c r="L1537" i="1" s="1"/>
  <c r="M1537" i="1" s="1"/>
  <c r="N1537" i="1" s="1"/>
  <c r="O1537" i="1" s="1"/>
  <c r="I1538" i="1" l="1"/>
  <c r="J1538" i="1" s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 l="1"/>
  <c r="J1540" i="1" s="1"/>
  <c r="K1540" i="1" s="1"/>
  <c r="L1540" i="1" l="1"/>
  <c r="M1540" i="1" s="1"/>
  <c r="N1540" i="1" s="1"/>
  <c r="O1540" i="1" s="1"/>
  <c r="I1541" i="1" l="1"/>
  <c r="J1541" i="1" s="1"/>
  <c r="K1541" i="1" l="1"/>
  <c r="L1541" i="1" s="1"/>
  <c r="M1541" i="1" s="1"/>
  <c r="N1541" i="1" s="1"/>
  <c r="O1541" i="1" s="1"/>
  <c r="I1542" i="1" l="1"/>
  <c r="J1542" i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/>
  <c r="K1554" i="1" s="1"/>
  <c r="L1554" i="1" l="1"/>
  <c r="M1554" i="1" s="1"/>
  <c r="N1554" i="1" s="1"/>
  <c r="O1554" i="1" s="1"/>
  <c r="I1555" i="1" l="1"/>
  <c r="J1555" i="1" s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 l="1"/>
  <c r="J1564" i="1" s="1"/>
  <c r="K1564" i="1" l="1"/>
  <c r="L1564" i="1" s="1"/>
  <c r="M1564" i="1" s="1"/>
  <c r="N1564" i="1" s="1"/>
  <c r="O1564" i="1" s="1"/>
  <c r="I1565" i="1" l="1"/>
  <c r="J1565" i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s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 l="1"/>
  <c r="J1575" i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 l="1"/>
  <c r="J1579" i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 l="1"/>
  <c r="J1581" i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/>
  <c r="K1583" i="1" s="1"/>
  <c r="L1583" i="1" l="1"/>
  <c r="M1583" i="1" s="1"/>
  <c r="N1583" i="1" s="1"/>
  <c r="O1583" i="1" s="1"/>
  <c r="I1584" i="1" l="1"/>
  <c r="J1584" i="1" s="1"/>
  <c r="K1584" i="1" l="1"/>
  <c r="L1584" i="1"/>
  <c r="M1584" i="1" s="1"/>
  <c r="N1584" i="1" s="1"/>
  <c r="O1584" i="1" s="1"/>
  <c r="I1585" i="1" l="1"/>
  <c r="J1585" i="1" s="1"/>
  <c r="K1585" i="1" l="1"/>
  <c r="L1585" i="1"/>
  <c r="M1585" i="1" s="1"/>
  <c r="N1585" i="1" s="1"/>
  <c r="O1585" i="1" s="1"/>
  <c r="I1586" i="1" l="1"/>
  <c r="J1586" i="1" s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 l="1"/>
  <c r="J1588" i="1" l="1"/>
  <c r="K1588" i="1" s="1"/>
  <c r="L1588" i="1" l="1"/>
  <c r="M1588" i="1" s="1"/>
  <c r="N1588" i="1" s="1"/>
  <c r="O1588" i="1" s="1"/>
  <c r="I1589" i="1" l="1"/>
  <c r="J1589" i="1" s="1"/>
  <c r="K1589" i="1" s="1"/>
  <c r="L1589" i="1" l="1"/>
  <c r="M1589" i="1" s="1"/>
  <c r="N1589" i="1" s="1"/>
  <c r="O1589" i="1" s="1"/>
  <c r="I1590" i="1" l="1"/>
  <c r="J1590" i="1" s="1"/>
  <c r="K1590" i="1" s="1"/>
  <c r="L1590" i="1" l="1"/>
  <c r="M1590" i="1" s="1"/>
  <c r="N1590" i="1" s="1"/>
  <c r="O1590" i="1" s="1"/>
  <c r="I1591" i="1" l="1"/>
  <c r="J1591" i="1" s="1"/>
  <c r="K1591" i="1" l="1"/>
  <c r="L1591" i="1" s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 l="1"/>
  <c r="J1593" i="1" s="1"/>
  <c r="K1593" i="1" s="1"/>
  <c r="L1593" i="1" l="1"/>
  <c r="M1593" i="1" s="1"/>
  <c r="N1593" i="1" s="1"/>
  <c r="O1593" i="1" s="1"/>
  <c r="I1594" i="1" l="1"/>
  <c r="J1594" i="1" s="1"/>
  <c r="K1594" i="1" s="1"/>
  <c r="L1594" i="1" l="1"/>
  <c r="M1594" i="1" s="1"/>
  <c r="N1594" i="1" s="1"/>
  <c r="O1594" i="1" s="1"/>
  <c r="I1595" i="1" l="1"/>
  <c r="J1595" i="1" s="1"/>
  <c r="K1595" i="1" l="1"/>
  <c r="L1595" i="1" s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 l="1"/>
  <c r="J1597" i="1" s="1"/>
  <c r="K1597" i="1" s="1"/>
  <c r="L1597" i="1" l="1"/>
  <c r="M1597" i="1" s="1"/>
  <c r="N1597" i="1" s="1"/>
  <c r="O1597" i="1" s="1"/>
  <c r="I1598" i="1" l="1"/>
  <c r="J1598" i="1" s="1"/>
  <c r="K1598" i="1" s="1"/>
  <c r="L1598" i="1" l="1"/>
  <c r="M1598" i="1" s="1"/>
  <c r="N1598" i="1" s="1"/>
  <c r="O1598" i="1" s="1"/>
  <c r="I1599" i="1" l="1"/>
  <c r="J1599" i="1" s="1"/>
  <c r="K1599" i="1" l="1"/>
  <c r="L1599" i="1" s="1"/>
  <c r="M1599" i="1" s="1"/>
  <c r="N1599" i="1" s="1"/>
  <c r="O1599" i="1" s="1"/>
  <c r="I1600" i="1" l="1"/>
  <c r="J1600" i="1" s="1"/>
  <c r="K1600" i="1" s="1"/>
  <c r="L1600" i="1" l="1"/>
  <c r="M1600" i="1" s="1"/>
  <c r="N1600" i="1" s="1"/>
  <c r="O1600" i="1" s="1"/>
  <c r="I1601" i="1" l="1"/>
  <c r="J1601" i="1" s="1"/>
  <c r="K1601" i="1" s="1"/>
  <c r="L1601" i="1" l="1"/>
  <c r="M1601" i="1" s="1"/>
  <c r="N1601" i="1" s="1"/>
  <c r="O1601" i="1" s="1"/>
  <c r="I1602" i="1" l="1"/>
  <c r="J1602" i="1" s="1"/>
  <c r="K1602" i="1" l="1"/>
  <c r="L1602" i="1" s="1"/>
  <c r="M1602" i="1" s="1"/>
  <c r="N1602" i="1" s="1"/>
  <c r="O1602" i="1" s="1"/>
  <c r="I1603" i="1" l="1"/>
  <c r="J1603" i="1" s="1"/>
  <c r="K1603" i="1" l="1"/>
  <c r="L1603" i="1" s="1"/>
  <c r="M1603" i="1" s="1"/>
  <c r="N1603" i="1" s="1"/>
  <c r="O1603" i="1" s="1"/>
  <c r="I1604" i="1" l="1"/>
  <c r="J1604" i="1" s="1"/>
  <c r="K1604" i="1" l="1"/>
  <c r="L1604" i="1" s="1"/>
  <c r="M1604" i="1" s="1"/>
  <c r="N1604" i="1" s="1"/>
  <c r="O1604" i="1" s="1"/>
  <c r="I1605" i="1" l="1"/>
  <c r="J1605" i="1" s="1"/>
  <c r="K1605" i="1" s="1"/>
  <c r="L1605" i="1" l="1"/>
  <c r="M1605" i="1" s="1"/>
  <c r="N1605" i="1" s="1"/>
  <c r="O1605" i="1" s="1"/>
  <c r="I1606" i="1" l="1"/>
  <c r="J1606" i="1" s="1"/>
  <c r="K1606" i="1" l="1"/>
  <c r="L1606" i="1" s="1"/>
  <c r="M1606" i="1" s="1"/>
  <c r="N1606" i="1" s="1"/>
  <c r="O1606" i="1" s="1"/>
  <c r="I1607" i="1" l="1"/>
  <c r="J1607" i="1" s="1"/>
  <c r="K1607" i="1" s="1"/>
  <c r="L1607" i="1" l="1"/>
  <c r="M1607" i="1" s="1"/>
  <c r="N1607" i="1" s="1"/>
  <c r="O1607" i="1" s="1"/>
  <c r="I1608" i="1" l="1"/>
  <c r="J1608" i="1" s="1"/>
  <c r="K1608" i="1" l="1"/>
  <c r="L1608" i="1" s="1"/>
  <c r="M1608" i="1" s="1"/>
  <c r="N1608" i="1" s="1"/>
  <c r="O1608" i="1" s="1"/>
  <c r="I1609" i="1" l="1"/>
  <c r="J1609" i="1" s="1"/>
  <c r="K1609" i="1" s="1"/>
  <c r="L1609" i="1" l="1"/>
  <c r="M1609" i="1" s="1"/>
  <c r="N1609" i="1" s="1"/>
  <c r="O1609" i="1" s="1"/>
  <c r="I1610" i="1" l="1"/>
  <c r="J1610" i="1" s="1"/>
  <c r="K1610" i="1" s="1"/>
  <c r="L1610" i="1" l="1"/>
  <c r="M1610" i="1" s="1"/>
  <c r="N1610" i="1" s="1"/>
  <c r="O1610" i="1" s="1"/>
  <c r="I1611" i="1" l="1"/>
  <c r="J1611" i="1" s="1"/>
  <c r="K1611" i="1" s="1"/>
  <c r="L1611" i="1" l="1"/>
  <c r="M1611" i="1" s="1"/>
  <c r="N1611" i="1" s="1"/>
  <c r="O1611" i="1" s="1"/>
  <c r="I1612" i="1" l="1"/>
  <c r="J1612" i="1" s="1"/>
  <c r="K1612" i="1" s="1"/>
  <c r="L1612" i="1" l="1"/>
  <c r="M1612" i="1" s="1"/>
  <c r="N1612" i="1" s="1"/>
  <c r="O1612" i="1" s="1"/>
  <c r="I1613" i="1" l="1"/>
  <c r="J1613" i="1" s="1"/>
  <c r="K1613" i="1" s="1"/>
  <c r="L1613" i="1" l="1"/>
  <c r="M1613" i="1" s="1"/>
  <c r="N1613" i="1" s="1"/>
  <c r="O1613" i="1" s="1"/>
  <c r="I1614" i="1" l="1"/>
  <c r="J1614" i="1" s="1"/>
  <c r="K1614" i="1" s="1"/>
  <c r="L1614" i="1" l="1"/>
  <c r="M1614" i="1" s="1"/>
  <c r="N1614" i="1" s="1"/>
  <c r="O1614" i="1" s="1"/>
  <c r="I1615" i="1" l="1"/>
  <c r="J1615" i="1" l="1"/>
  <c r="K1615" i="1" s="1"/>
  <c r="L1615" i="1" l="1"/>
  <c r="M1615" i="1" s="1"/>
  <c r="N1615" i="1" s="1"/>
  <c r="O1615" i="1" s="1"/>
  <c r="I1616" i="1" l="1"/>
  <c r="J1616" i="1" s="1"/>
  <c r="K1616" i="1" l="1"/>
  <c r="L1616" i="1" s="1"/>
  <c r="M1616" i="1" s="1"/>
  <c r="N1616" i="1" s="1"/>
  <c r="O1616" i="1" s="1"/>
  <c r="I1617" i="1" l="1"/>
  <c r="J1617" i="1" s="1"/>
  <c r="K1617" i="1" s="1"/>
  <c r="L1617" i="1" l="1"/>
  <c r="M1617" i="1" s="1"/>
  <c r="N1617" i="1" s="1"/>
  <c r="O1617" i="1" s="1"/>
  <c r="I1618" i="1" l="1"/>
  <c r="J1618" i="1" s="1"/>
  <c r="K1618" i="1" l="1"/>
  <c r="L1618" i="1" s="1"/>
  <c r="M1618" i="1" s="1"/>
  <c r="N1618" i="1" s="1"/>
  <c r="O1618" i="1" s="1"/>
  <c r="I1619" i="1" l="1"/>
  <c r="J1619" i="1" s="1"/>
  <c r="K1619" i="1" l="1"/>
  <c r="L1619" i="1" s="1"/>
  <c r="M1619" i="1" s="1"/>
  <c r="N1619" i="1" s="1"/>
  <c r="O1619" i="1" s="1"/>
  <c r="I1620" i="1" l="1"/>
  <c r="J1620" i="1" s="1"/>
  <c r="K1620" i="1" s="1"/>
  <c r="L1620" i="1" l="1"/>
  <c r="M1620" i="1" s="1"/>
  <c r="N1620" i="1" s="1"/>
  <c r="O1620" i="1" s="1"/>
  <c r="I1621" i="1" l="1"/>
  <c r="J1621" i="1" s="1"/>
  <c r="K1621" i="1" s="1"/>
  <c r="L1621" i="1" l="1"/>
  <c r="M1621" i="1" s="1"/>
  <c r="N1621" i="1" s="1"/>
  <c r="O1621" i="1" s="1"/>
  <c r="I1622" i="1" l="1"/>
  <c r="J1622" i="1" s="1"/>
  <c r="K1622" i="1" s="1"/>
  <c r="L1622" i="1" l="1"/>
  <c r="M1622" i="1" s="1"/>
  <c r="N1622" i="1" s="1"/>
  <c r="O1622" i="1" s="1"/>
  <c r="I1623" i="1" l="1"/>
  <c r="J1623" i="1" s="1"/>
  <c r="K1623" i="1" l="1"/>
  <c r="L1623" i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 s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 l="1"/>
  <c r="J1627" i="1"/>
  <c r="K1627" i="1" s="1"/>
  <c r="L1627" i="1" l="1"/>
  <c r="M1627" i="1" s="1"/>
  <c r="N1627" i="1" s="1"/>
  <c r="O1627" i="1" s="1"/>
  <c r="I1628" i="1" l="1"/>
  <c r="J1628" i="1" s="1"/>
  <c r="K1628" i="1" s="1"/>
  <c r="L1628" i="1" l="1"/>
  <c r="M1628" i="1" s="1"/>
  <c r="N1628" i="1" s="1"/>
  <c r="O1628" i="1" s="1"/>
  <c r="I1629" i="1" l="1"/>
  <c r="J1629" i="1" s="1"/>
  <c r="K1629" i="1" l="1"/>
  <c r="L1629" i="1" s="1"/>
  <c r="M1629" i="1" s="1"/>
  <c r="N1629" i="1" s="1"/>
  <c r="O1629" i="1" s="1"/>
  <c r="I1630" i="1" l="1"/>
  <c r="J1630" i="1" s="1"/>
  <c r="K1630" i="1" l="1"/>
  <c r="L1630" i="1" s="1"/>
  <c r="M1630" i="1" s="1"/>
  <c r="N1630" i="1" s="1"/>
  <c r="O1630" i="1" s="1"/>
  <c r="I1631" i="1" l="1"/>
  <c r="J1631" i="1" s="1"/>
  <c r="K1631" i="1" s="1"/>
  <c r="L1631" i="1" l="1"/>
  <c r="M1631" i="1" s="1"/>
  <c r="N1631" i="1" s="1"/>
  <c r="O1631" i="1" s="1"/>
  <c r="I1632" i="1" l="1"/>
  <c r="J1632" i="1" s="1"/>
  <c r="K1632" i="1" s="1"/>
  <c r="L1632" i="1" l="1"/>
  <c r="M1632" i="1" s="1"/>
  <c r="N1632" i="1" s="1"/>
  <c r="O1632" i="1" s="1"/>
  <c r="I1633" i="1" l="1"/>
  <c r="J1633" i="1" s="1"/>
  <c r="K1633" i="1" l="1"/>
  <c r="L1633" i="1" s="1"/>
  <c r="M1633" i="1" s="1"/>
  <c r="N1633" i="1" s="1"/>
  <c r="O1633" i="1" s="1"/>
  <c r="I1634" i="1" l="1"/>
  <c r="J1634" i="1" s="1"/>
  <c r="K1634" i="1" s="1"/>
  <c r="L1634" i="1" l="1"/>
  <c r="M1634" i="1" s="1"/>
  <c r="N1634" i="1" s="1"/>
  <c r="O1634" i="1" s="1"/>
  <c r="I1635" i="1" l="1"/>
  <c r="J1635" i="1" s="1"/>
  <c r="K1635" i="1" s="1"/>
  <c r="L1635" i="1" l="1"/>
  <c r="M1635" i="1" s="1"/>
  <c r="N1635" i="1" s="1"/>
  <c r="O1635" i="1" s="1"/>
  <c r="I1636" i="1" l="1"/>
  <c r="J1636" i="1" s="1"/>
  <c r="K1636" i="1" s="1"/>
  <c r="L1636" i="1" l="1"/>
  <c r="M1636" i="1" s="1"/>
  <c r="N1636" i="1" s="1"/>
  <c r="O1636" i="1" s="1"/>
  <c r="I1637" i="1" l="1"/>
  <c r="J1637" i="1" s="1"/>
  <c r="K1637" i="1" l="1"/>
  <c r="L1637" i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 l="1"/>
  <c r="J1639" i="1" s="1"/>
  <c r="K1639" i="1" l="1"/>
  <c r="L1639" i="1" s="1"/>
  <c r="M1639" i="1" s="1"/>
  <c r="N1639" i="1" s="1"/>
  <c r="O1639" i="1" s="1"/>
  <c r="I1640" i="1" l="1"/>
  <c r="J1640" i="1" s="1"/>
  <c r="K1640" i="1" l="1"/>
  <c r="L1640" i="1" s="1"/>
  <c r="M1640" i="1" s="1"/>
  <c r="N1640" i="1" s="1"/>
  <c r="O1640" i="1" s="1"/>
  <c r="I1641" i="1" l="1"/>
  <c r="J1641" i="1" s="1"/>
  <c r="K1641" i="1" l="1"/>
  <c r="L1641" i="1" s="1"/>
  <c r="M1641" i="1" s="1"/>
  <c r="N1641" i="1" s="1"/>
  <c r="O1641" i="1" s="1"/>
  <c r="I1642" i="1" l="1"/>
  <c r="J1642" i="1" s="1"/>
  <c r="K1642" i="1" s="1"/>
  <c r="L1642" i="1" l="1"/>
  <c r="M1642" i="1" s="1"/>
  <c r="N1642" i="1" s="1"/>
  <c r="O1642" i="1" s="1"/>
  <c r="I1643" i="1" l="1"/>
  <c r="J1643" i="1" s="1"/>
  <c r="K1643" i="1" l="1"/>
  <c r="L1643" i="1" s="1"/>
  <c r="M1643" i="1" s="1"/>
  <c r="N1643" i="1" s="1"/>
  <c r="O1643" i="1" s="1"/>
  <c r="I1644" i="1" l="1"/>
  <c r="J1644" i="1" s="1"/>
  <c r="K1644" i="1" l="1"/>
  <c r="L1644" i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 s="1"/>
  <c r="K1647" i="1" l="1"/>
  <c r="L1647" i="1" s="1"/>
  <c r="M1647" i="1" s="1"/>
  <c r="N1647" i="1" s="1"/>
  <c r="O1647" i="1" s="1"/>
  <c r="I1648" i="1" l="1"/>
  <c r="J1648" i="1" s="1"/>
  <c r="K1648" i="1" s="1"/>
  <c r="L1648" i="1" l="1"/>
  <c r="M1648" i="1" s="1"/>
  <c r="N1648" i="1" s="1"/>
  <c r="O1648" i="1" s="1"/>
  <c r="I1649" i="1" l="1"/>
  <c r="J1649" i="1" l="1"/>
  <c r="K1649" i="1" s="1"/>
  <c r="L1649" i="1" l="1"/>
  <c r="M1649" i="1" s="1"/>
  <c r="N1649" i="1" s="1"/>
  <c r="O1649" i="1" s="1"/>
  <c r="I1650" i="1" l="1"/>
  <c r="J1650" i="1" s="1"/>
  <c r="K1650" i="1" s="1"/>
  <c r="L1650" i="1" l="1"/>
  <c r="M1650" i="1" s="1"/>
  <c r="N1650" i="1" s="1"/>
  <c r="O1650" i="1" s="1"/>
  <c r="I1651" i="1" l="1"/>
  <c r="J1651" i="1" s="1"/>
  <c r="K1651" i="1" s="1"/>
  <c r="L1651" i="1" l="1"/>
  <c r="M1651" i="1" s="1"/>
  <c r="N1651" i="1" s="1"/>
  <c r="O1651" i="1" s="1"/>
  <c r="I1652" i="1" l="1"/>
  <c r="J1652" i="1" s="1"/>
  <c r="K1652" i="1" l="1"/>
  <c r="L1652" i="1" s="1"/>
  <c r="M1652" i="1" s="1"/>
  <c r="N1652" i="1" s="1"/>
  <c r="O1652" i="1" s="1"/>
  <c r="I1653" i="1" l="1"/>
  <c r="J1653" i="1" s="1"/>
  <c r="K1653" i="1" l="1"/>
  <c r="L1653" i="1" s="1"/>
  <c r="M1653" i="1" s="1"/>
  <c r="N1653" i="1" s="1"/>
  <c r="O1653" i="1" s="1"/>
  <c r="I1654" i="1" l="1"/>
  <c r="J1654" i="1" s="1"/>
  <c r="K1654" i="1" s="1"/>
  <c r="L1654" i="1" l="1"/>
  <c r="M1654" i="1" s="1"/>
  <c r="N1654" i="1" s="1"/>
  <c r="O1654" i="1" s="1"/>
  <c r="I1655" i="1" l="1"/>
  <c r="J1655" i="1" s="1"/>
  <c r="K1655" i="1" s="1"/>
  <c r="L1655" i="1" l="1"/>
  <c r="M1655" i="1" s="1"/>
  <c r="N1655" i="1" s="1"/>
  <c r="O1655" i="1" s="1"/>
  <c r="I1656" i="1" l="1"/>
  <c r="J1656" i="1" s="1"/>
  <c r="K1656" i="1" l="1"/>
  <c r="L1656" i="1" s="1"/>
  <c r="M1656" i="1" s="1"/>
  <c r="N1656" i="1" s="1"/>
  <c r="O1656" i="1" s="1"/>
  <c r="I1657" i="1" l="1"/>
  <c r="J1657" i="1" s="1"/>
  <c r="K1657" i="1" l="1"/>
  <c r="L1657" i="1" s="1"/>
  <c r="M1657" i="1" s="1"/>
  <c r="N1657" i="1" s="1"/>
  <c r="O1657" i="1" s="1"/>
  <c r="I1658" i="1" l="1"/>
  <c r="J1658" i="1" s="1"/>
  <c r="K1658" i="1" l="1"/>
  <c r="L1658" i="1" s="1"/>
  <c r="M1658" i="1" s="1"/>
  <c r="N1658" i="1" s="1"/>
  <c r="O1658" i="1" s="1"/>
  <c r="I1659" i="1" l="1"/>
  <c r="J1659" i="1" s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 l="1"/>
  <c r="J1661" i="1" s="1"/>
  <c r="K1661" i="1" s="1"/>
  <c r="L1661" i="1" l="1"/>
  <c r="M1661" i="1" s="1"/>
  <c r="N1661" i="1" s="1"/>
  <c r="O1661" i="1" s="1"/>
  <c r="I1662" i="1" l="1"/>
  <c r="J1662" i="1" s="1"/>
  <c r="K1662" i="1" s="1"/>
  <c r="L1662" i="1" l="1"/>
  <c r="M1662" i="1" s="1"/>
  <c r="N1662" i="1" s="1"/>
  <c r="O1662" i="1" s="1"/>
  <c r="I1663" i="1" l="1"/>
  <c r="J1663" i="1" s="1"/>
  <c r="K1663" i="1" s="1"/>
  <c r="L1663" i="1" l="1"/>
  <c r="M1663" i="1" s="1"/>
  <c r="N1663" i="1" s="1"/>
  <c r="O1663" i="1" s="1"/>
  <c r="I1664" i="1" l="1"/>
  <c r="J1664" i="1" s="1"/>
  <c r="K1664" i="1" s="1"/>
  <c r="L1664" i="1" l="1"/>
  <c r="M1664" i="1" s="1"/>
  <c r="N1664" i="1" s="1"/>
  <c r="O1664" i="1" s="1"/>
  <c r="I1665" i="1" l="1"/>
  <c r="J1665" i="1" s="1"/>
  <c r="K1665" i="1" s="1"/>
  <c r="L1665" i="1" l="1"/>
  <c r="M1665" i="1" s="1"/>
  <c r="N1665" i="1" s="1"/>
  <c r="O1665" i="1" s="1"/>
  <c r="I1666" i="1" l="1"/>
  <c r="J1666" i="1" s="1"/>
  <c r="K1666" i="1" s="1"/>
  <c r="L1666" i="1" l="1"/>
  <c r="M1666" i="1" s="1"/>
  <c r="N1666" i="1" s="1"/>
  <c r="O1666" i="1" s="1"/>
  <c r="I1667" i="1" l="1"/>
  <c r="J1667" i="1" s="1"/>
  <c r="K1667" i="1" s="1"/>
  <c r="L1667" i="1" l="1"/>
  <c r="M1667" i="1" s="1"/>
  <c r="N1667" i="1" s="1"/>
  <c r="O1667" i="1" s="1"/>
  <c r="I1668" i="1" l="1"/>
  <c r="J1668" i="1" s="1"/>
  <c r="K1668" i="1" s="1"/>
  <c r="L1668" i="1" l="1"/>
  <c r="M1668" i="1" s="1"/>
  <c r="N1668" i="1" s="1"/>
  <c r="O1668" i="1" s="1"/>
  <c r="I1669" i="1" l="1"/>
  <c r="J1669" i="1" s="1"/>
  <c r="K1669" i="1" s="1"/>
  <c r="L1669" i="1" l="1"/>
  <c r="M1669" i="1" s="1"/>
  <c r="N1669" i="1" s="1"/>
  <c r="O1669" i="1" s="1"/>
  <c r="I1670" i="1" l="1"/>
  <c r="J1670" i="1" s="1"/>
  <c r="K1670" i="1" s="1"/>
  <c r="L1670" i="1" l="1"/>
  <c r="M1670" i="1" s="1"/>
  <c r="N1670" i="1" s="1"/>
  <c r="O1670" i="1" s="1"/>
  <c r="I1671" i="1" l="1"/>
  <c r="J1671" i="1" s="1"/>
  <c r="K1671" i="1" l="1"/>
  <c r="L1671" i="1" s="1"/>
  <c r="M1671" i="1" s="1"/>
  <c r="N1671" i="1" s="1"/>
  <c r="O1671" i="1" s="1"/>
  <c r="I1672" i="1" l="1"/>
  <c r="J1672" i="1" s="1"/>
  <c r="K1672" i="1" l="1"/>
  <c r="L1672" i="1" s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 l="1"/>
  <c r="J1674" i="1" s="1"/>
  <c r="K1674" i="1" s="1"/>
  <c r="L1674" i="1" l="1"/>
  <c r="M1674" i="1" s="1"/>
  <c r="N1674" i="1" s="1"/>
  <c r="O1674" i="1" s="1"/>
  <c r="I1675" i="1" l="1"/>
  <c r="J1675" i="1" s="1"/>
  <c r="K1675" i="1" l="1"/>
  <c r="L1675" i="1" s="1"/>
  <c r="M1675" i="1" s="1"/>
  <c r="N1675" i="1" s="1"/>
  <c r="O1675" i="1" s="1"/>
  <c r="I1676" i="1" l="1"/>
  <c r="J1676" i="1" s="1"/>
  <c r="K1676" i="1" s="1"/>
  <c r="L1676" i="1" l="1"/>
  <c r="M1676" i="1" s="1"/>
  <c r="N1676" i="1" s="1"/>
  <c r="O1676" i="1" s="1"/>
  <c r="I1677" i="1" l="1"/>
  <c r="J1677" i="1" s="1"/>
  <c r="K1677" i="1" s="1"/>
  <c r="L1677" i="1" l="1"/>
  <c r="M1677" i="1" s="1"/>
  <c r="N1677" i="1" s="1"/>
  <c r="O1677" i="1" s="1"/>
  <c r="I1678" i="1" l="1"/>
  <c r="J1678" i="1" s="1"/>
  <c r="K1678" i="1" l="1"/>
  <c r="L1678" i="1" s="1"/>
  <c r="M1678" i="1" s="1"/>
  <c r="N1678" i="1" s="1"/>
  <c r="O1678" i="1" s="1"/>
  <c r="I1679" i="1" l="1"/>
  <c r="J1679" i="1" s="1"/>
  <c r="K1679" i="1" s="1"/>
  <c r="L1679" i="1" l="1"/>
  <c r="M1679" i="1" s="1"/>
  <c r="N1679" i="1" s="1"/>
  <c r="O1679" i="1" s="1"/>
  <c r="I1680" i="1" l="1"/>
  <c r="J1680" i="1" s="1"/>
  <c r="K1680" i="1" s="1"/>
  <c r="L1680" i="1" l="1"/>
  <c r="M1680" i="1" s="1"/>
  <c r="N1680" i="1" s="1"/>
  <c r="O1680" i="1" s="1"/>
  <c r="I1681" i="1" l="1"/>
  <c r="J1681" i="1" s="1"/>
  <c r="K1681" i="1" l="1"/>
  <c r="L1681" i="1" s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 l="1"/>
  <c r="J1683" i="1" s="1"/>
  <c r="K1683" i="1" s="1"/>
  <c r="L1683" i="1" l="1"/>
  <c r="M1683" i="1" s="1"/>
  <c r="N1683" i="1" s="1"/>
  <c r="O1683" i="1" s="1"/>
  <c r="I1684" i="1" l="1"/>
  <c r="J1684" i="1" s="1"/>
  <c r="K1684" i="1" s="1"/>
  <c r="L1684" i="1" l="1"/>
  <c r="M1684" i="1" s="1"/>
  <c r="N1684" i="1" s="1"/>
  <c r="O1684" i="1" s="1"/>
  <c r="I1685" i="1" l="1"/>
  <c r="J1685" i="1" s="1"/>
  <c r="K1685" i="1" s="1"/>
  <c r="L1685" i="1" l="1"/>
  <c r="M1685" i="1" s="1"/>
  <c r="N1685" i="1" s="1"/>
  <c r="O1685" i="1" s="1"/>
  <c r="I1686" i="1" l="1"/>
  <c r="J1686" i="1" s="1"/>
  <c r="K1686" i="1" l="1"/>
  <c r="L1686" i="1" s="1"/>
  <c r="M1686" i="1" s="1"/>
  <c r="N1686" i="1" s="1"/>
  <c r="O1686" i="1" s="1"/>
  <c r="I1687" i="1" l="1"/>
  <c r="J1687" i="1" s="1"/>
  <c r="K1687" i="1" s="1"/>
  <c r="L1687" i="1" l="1"/>
  <c r="M1687" i="1" s="1"/>
  <c r="N1687" i="1" s="1"/>
  <c r="O1687" i="1" s="1"/>
  <c r="I1688" i="1" l="1"/>
  <c r="J1688" i="1" s="1"/>
  <c r="K1688" i="1" s="1"/>
  <c r="L1688" i="1" l="1"/>
  <c r="M1688" i="1" s="1"/>
  <c r="N1688" i="1" s="1"/>
  <c r="O1688" i="1" s="1"/>
  <c r="I1689" i="1" l="1"/>
  <c r="J1689" i="1" s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<sst xmlns="http://schemas.openxmlformats.org/spreadsheetml/2006/main" count="43" uniqueCount="40">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</sst>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12.252328452323006</c:v>
                </c:pt>
                <c:pt idx="2">
                  <c:v>3.9721643464819509</c:v>
                </c:pt>
                <c:pt idx="3">
                  <c:v>7.934509327723914</c:v>
                </c:pt>
                <c:pt idx="4">
                  <c:v>55.513794482185844</c:v>
                </c:pt>
                <c:pt idx="5">
                  <c:v>39.545856599807692</c:v>
                </c:pt>
                <c:pt idx="6">
                  <c:v>36.668205069471746</c:v>
                </c:pt>
                <c:pt idx="7">
                  <c:v>21.74575435187662</c:v>
                </c:pt>
                <c:pt idx="8">
                  <c:v>7.0632163720931445</c:v>
                </c:pt>
                <c:pt idx="9">
                  <c:v>2.684022221395395</c:v>
                </c:pt>
                <c:pt idx="10">
                  <c:v>1.0199284441302499</c:v>
                </c:pt>
                <c:pt idx="11">
                  <c:v>0.38757280876949507</c:v>
                </c:pt>
                <c:pt idx="12">
                  <c:v>0.14727766733240813</c:v>
                </c:pt>
                <c:pt idx="13">
                  <c:v>5.5965513586315074E-2</c:v>
                </c:pt>
                <c:pt idx="14">
                  <c:v>69.584908339899457</c:v>
                </c:pt>
                <c:pt idx="15">
                  <c:v>85.412566185649283</c:v>
                </c:pt>
                <c:pt idx="16">
                  <c:v>27.611156255495668</c:v>
                </c:pt>
                <c:pt idx="17">
                  <c:v>10.492239377088355</c:v>
                </c:pt>
                <c:pt idx="18">
                  <c:v>6.0409438186339495</c:v>
                </c:pt>
                <c:pt idx="19">
                  <c:v>1.5150793660515585</c:v>
                </c:pt>
                <c:pt idx="20">
                  <c:v>0.57573015909959213</c:v>
                </c:pt>
                <c:pt idx="21">
                  <c:v>0.21877746045784505</c:v>
                </c:pt>
                <c:pt idx="22">
                  <c:v>8.3135434973981112E-2</c:v>
                </c:pt>
                <c:pt idx="23">
                  <c:v>3.1591465290112822E-2</c:v>
                </c:pt>
                <c:pt idx="24">
                  <c:v>1.2004756810242873E-2</c:v>
                </c:pt>
                <c:pt idx="25">
                  <c:v>0.89599534701880124</c:v>
                </c:pt>
                <c:pt idx="26">
                  <c:v>1.9870662588395249</c:v>
                </c:pt>
                <c:pt idx="27">
                  <c:v>6.5872501569164707E-4</c:v>
                </c:pt>
                <c:pt idx="28">
                  <c:v>0.64595244558722364</c:v>
                </c:pt>
                <c:pt idx="29">
                  <c:v>10.603640215931243</c:v>
                </c:pt>
                <c:pt idx="30">
                  <c:v>2.7104008660473071</c:v>
                </c:pt>
                <c:pt idx="31">
                  <c:v>1.0299523290979766</c:v>
                </c:pt>
                <c:pt idx="32">
                  <c:v>0.39138188505723115</c:v>
                </c:pt>
                <c:pt idx="33">
                  <c:v>0.14872511632174781</c:v>
                </c:pt>
                <c:pt idx="34">
                  <c:v>5.6515544202264172E-2</c:v>
                </c:pt>
                <c:pt idx="35">
                  <c:v>2.1475906796860383E-2</c:v>
                </c:pt>
                <c:pt idx="36">
                  <c:v>8.1608445828069472E-3</c:v>
                </c:pt>
                <c:pt idx="37">
                  <c:v>61.273206155983061</c:v>
                </c:pt>
                <c:pt idx="38">
                  <c:v>76.119013438282593</c:v>
                </c:pt>
                <c:pt idx="39">
                  <c:v>75.570125181634154</c:v>
                </c:pt>
                <c:pt idx="40">
                  <c:v>26.055603406078404</c:v>
                </c:pt>
                <c:pt idx="41">
                  <c:v>10.192783725009591</c:v>
                </c:pt>
                <c:pt idx="42">
                  <c:v>3.6943901665839438</c:v>
                </c:pt>
                <c:pt idx="43">
                  <c:v>1.4038682633018986</c:v>
                </c:pt>
                <c:pt idx="44">
                  <c:v>0.53346994005472137</c:v>
                </c:pt>
                <c:pt idx="45">
                  <c:v>0.20271857722079417</c:v>
                </c:pt>
                <c:pt idx="46">
                  <c:v>7.7033059343901783E-2</c:v>
                </c:pt>
                <c:pt idx="47">
                  <c:v>2.9272562550682672E-2</c:v>
                </c:pt>
                <c:pt idx="48">
                  <c:v>1.1123573769259416E-2</c:v>
                </c:pt>
                <c:pt idx="49">
                  <c:v>3.370202647735419</c:v>
                </c:pt>
                <c:pt idx="50">
                  <c:v>1.6062440522810601E-3</c:v>
                </c:pt>
                <c:pt idx="51">
                  <c:v>46.862643927360061</c:v>
                </c:pt>
                <c:pt idx="52">
                  <c:v>13.604269443117913</c:v>
                </c:pt>
                <c:pt idx="53">
                  <c:v>5.8248843196405113</c:v>
                </c:pt>
                <c:pt idx="54">
                  <c:v>2.5093224015524376</c:v>
                </c:pt>
                <c:pt idx="55">
                  <c:v>0.74649347288276602</c:v>
                </c:pt>
                <c:pt idx="56">
                  <c:v>0.28366751969545112</c:v>
                </c:pt>
                <c:pt idx="57">
                  <c:v>1.0956667688300827</c:v>
                </c:pt>
                <c:pt idx="58">
                  <c:v>4.0961589844023143E-2</c:v>
                </c:pt>
                <c:pt idx="59">
                  <c:v>1.5565404140728798E-2</c:v>
                </c:pt>
                <c:pt idx="60">
                  <c:v>5.9148535734769433E-3</c:v>
                </c:pt>
                <c:pt idx="61">
                  <c:v>0.61590926213371655</c:v>
                </c:pt>
                <c:pt idx="62">
                  <c:v>2.2680667707885243</c:v>
                </c:pt>
                <c:pt idx="63">
                  <c:v>3.245598452838268E-4</c:v>
                </c:pt>
                <c:pt idx="64">
                  <c:v>8.5492427058883536</c:v>
                </c:pt>
                <c:pt idx="65">
                  <c:v>86.776733557538606</c:v>
                </c:pt>
                <c:pt idx="66">
                  <c:v>29.642157400189504</c:v>
                </c:pt>
                <c:pt idx="67">
                  <c:v>10.738973842522585</c:v>
                </c:pt>
                <c:pt idx="68">
                  <c:v>4.0808100601585835</c:v>
                </c:pt>
                <c:pt idx="69">
                  <c:v>1.5507078228602613</c:v>
                </c:pt>
                <c:pt idx="70">
                  <c:v>0.58926897268689926</c:v>
                </c:pt>
                <c:pt idx="71">
                  <c:v>0.22392220962102177</c:v>
                </c:pt>
                <c:pt idx="72">
                  <c:v>4.2579084794553808</c:v>
                </c:pt>
                <c:pt idx="73">
                  <c:v>3.2334367069275546E-2</c:v>
                </c:pt>
                <c:pt idx="74">
                  <c:v>12.067920790048344</c:v>
                </c:pt>
                <c:pt idx="75">
                  <c:v>16.270770997746205</c:v>
                </c:pt>
                <c:pt idx="76">
                  <c:v>65.108633893066695</c:v>
                </c:pt>
                <c:pt idx="77">
                  <c:v>20.170369814348245</c:v>
                </c:pt>
                <c:pt idx="78">
                  <c:v>7.6383464565780876</c:v>
                </c:pt>
                <c:pt idx="79">
                  <c:v>50.956102247364171</c:v>
                </c:pt>
                <c:pt idx="80">
                  <c:v>16.132064430660531</c:v>
                </c:pt>
                <c:pt idx="81">
                  <c:v>5.6519326423321177</c:v>
                </c:pt>
                <c:pt idx="82">
                  <c:v>2.1477344040862052</c:v>
                </c:pt>
                <c:pt idx="83">
                  <c:v>0.81613907355275783</c:v>
                </c:pt>
                <c:pt idx="84">
                  <c:v>0.31013284795004797</c:v>
                </c:pt>
                <c:pt idx="85">
                  <c:v>0.58454467617496497</c:v>
                </c:pt>
                <c:pt idx="86">
                  <c:v>49.359029850787046</c:v>
                </c:pt>
                <c:pt idx="87">
                  <c:v>30.126029376652784</c:v>
                </c:pt>
                <c:pt idx="88">
                  <c:v>9.9218443792802091</c:v>
                </c:pt>
                <c:pt idx="89">
                  <c:v>3.770300864126479</c:v>
                </c:pt>
                <c:pt idx="90">
                  <c:v>1.4327143283680619</c:v>
                </c:pt>
                <c:pt idx="91">
                  <c:v>1.3003236727386918</c:v>
                </c:pt>
                <c:pt idx="92">
                  <c:v>0.20688394901634816</c:v>
                </c:pt>
                <c:pt idx="93">
                  <c:v>7.8615900626212307E-2</c:v>
                </c:pt>
                <c:pt idx="94">
                  <c:v>2.9874042237960679E-2</c:v>
                </c:pt>
                <c:pt idx="95">
                  <c:v>1.1352136050425057E-2</c:v>
                </c:pt>
                <c:pt idx="96">
                  <c:v>4.3138116991615219E-3</c:v>
                </c:pt>
                <c:pt idx="97">
                  <c:v>0.72200283198386817</c:v>
                </c:pt>
                <c:pt idx="98">
                  <c:v>2.0545907986968293</c:v>
                </c:pt>
                <c:pt idx="99">
                  <c:v>21.563687785899067</c:v>
                </c:pt>
                <c:pt idx="100">
                  <c:v>6.1945741294610928</c:v>
                </c:pt>
                <c:pt idx="101">
                  <c:v>46.974415559767635</c:v>
                </c:pt>
                <c:pt idx="102">
                  <c:v>13.848514698489618</c:v>
                </c:pt>
                <c:pt idx="103">
                  <c:v>5.2624355854260543</c:v>
                </c:pt>
                <c:pt idx="104">
                  <c:v>1.9997255224619006</c:v>
                </c:pt>
                <c:pt idx="105">
                  <c:v>0.75989569853552219</c:v>
                </c:pt>
                <c:pt idx="106">
                  <c:v>0.28876036544349837</c:v>
                </c:pt>
                <c:pt idx="107">
                  <c:v>0.1097289388685294</c:v>
                </c:pt>
                <c:pt idx="108">
                  <c:v>4.169699677004117E-2</c:v>
                </c:pt>
                <c:pt idx="109">
                  <c:v>1.5844858772615641E-2</c:v>
                </c:pt>
                <c:pt idx="110">
                  <c:v>23.285416582737746</c:v>
                </c:pt>
                <c:pt idx="111">
                  <c:v>48.760768340685779</c:v>
                </c:pt>
                <c:pt idx="112">
                  <c:v>31.056322511826828</c:v>
                </c:pt>
                <c:pt idx="113">
                  <c:v>10.513735454248836</c:v>
                </c:pt>
                <c:pt idx="114">
                  <c:v>19.03686186949361</c:v>
                </c:pt>
                <c:pt idx="115">
                  <c:v>53.626838640370238</c:v>
                </c:pt>
                <c:pt idx="116">
                  <c:v>16.477238054063395</c:v>
                </c:pt>
                <c:pt idx="117">
                  <c:v>6.2613504605440902</c:v>
                </c:pt>
                <c:pt idx="118">
                  <c:v>2.3793131750067547</c:v>
                </c:pt>
                <c:pt idx="119">
                  <c:v>0.90413900650256662</c:v>
                </c:pt>
                <c:pt idx="120">
                  <c:v>3.0746045408619542</c:v>
                </c:pt>
                <c:pt idx="121">
                  <c:v>3.7339948740292761</c:v>
                </c:pt>
                <c:pt idx="122">
                  <c:v>72.41599320846079</c:v>
                </c:pt>
                <c:pt idx="123">
                  <c:v>68.122377333559839</c:v>
                </c:pt>
                <c:pt idx="124">
                  <c:v>52.861541199858948</c:v>
                </c:pt>
                <c:pt idx="125">
                  <c:v>36.759179433566807</c:v>
                </c:pt>
                <c:pt idx="126">
                  <c:v>12.617173169765547</c:v>
                </c:pt>
                <c:pt idx="127">
                  <c:v>4.7279403238154565</c:v>
                </c:pt>
                <c:pt idx="128">
                  <c:v>1.7966173230498732</c:v>
                </c:pt>
                <c:pt idx="129">
                  <c:v>1.710975265742783</c:v>
                </c:pt>
                <c:pt idx="130">
                  <c:v>0.25943154144840164</c:v>
                </c:pt>
                <c:pt idx="131">
                  <c:v>9.8583985750392622E-2</c:v>
                </c:pt>
                <c:pt idx="132">
                  <c:v>3.7461914585149199E-2</c:v>
                </c:pt>
                <c:pt idx="133">
                  <c:v>1.4235527542356694E-2</c:v>
                </c:pt>
                <c:pt idx="134">
                  <c:v>14.585912650614372</c:v>
                </c:pt>
                <c:pt idx="135">
                  <c:v>3.8352030900063676</c:v>
                </c:pt>
                <c:pt idx="136">
                  <c:v>4.941029505850242</c:v>
                </c:pt>
                <c:pt idx="137">
                  <c:v>51.882555176160835</c:v>
                </c:pt>
                <c:pt idx="138">
                  <c:v>64.03730497872732</c:v>
                </c:pt>
                <c:pt idx="139">
                  <c:v>38.54285448298257</c:v>
                </c:pt>
                <c:pt idx="140">
                  <c:v>12.876096501127579</c:v>
                </c:pt>
                <c:pt idx="141">
                  <c:v>4.8929166704284812</c:v>
                </c:pt>
                <c:pt idx="142">
                  <c:v>1.8593083347628225</c:v>
                </c:pt>
                <c:pt idx="143">
                  <c:v>0.70653716720987259</c:v>
                </c:pt>
                <c:pt idx="144">
                  <c:v>0.39954390422279207</c:v>
                </c:pt>
                <c:pt idx="145">
                  <c:v>0.10202396694510561</c:v>
                </c:pt>
                <c:pt idx="146">
                  <c:v>0.50890149074516344</c:v>
                </c:pt>
                <c:pt idx="147">
                  <c:v>9.2927542733895425</c:v>
                </c:pt>
                <c:pt idx="148">
                  <c:v>2.3270890116560361</c:v>
                </c:pt>
                <c:pt idx="149">
                  <c:v>1.1303026504543434</c:v>
                </c:pt>
                <c:pt idx="150">
                  <c:v>0.33603165328313167</c:v>
                </c:pt>
                <c:pt idx="151">
                  <c:v>4.1490832179832049</c:v>
                </c:pt>
                <c:pt idx="152">
                  <c:v>0.35793628942298084</c:v>
                </c:pt>
                <c:pt idx="153">
                  <c:v>0.13601578998073272</c:v>
                </c:pt>
                <c:pt idx="154">
                  <c:v>5.1686000192678425E-2</c:v>
                </c:pt>
                <c:pt idx="155">
                  <c:v>1.9640680073217804E-2</c:v>
                </c:pt>
                <c:pt idx="156">
                  <c:v>7.463458427822766E-3</c:v>
                </c:pt>
                <c:pt idx="157">
                  <c:v>2.0570141227862586</c:v>
                </c:pt>
                <c:pt idx="158">
                  <c:v>13.72934733124638</c:v>
                </c:pt>
                <c:pt idx="159">
                  <c:v>8.5413309025592437</c:v>
                </c:pt>
                <c:pt idx="160">
                  <c:v>2.4621551063183311</c:v>
                </c:pt>
                <c:pt idx="161">
                  <c:v>0.93561894040096605</c:v>
                </c:pt>
                <c:pt idx="162">
                  <c:v>0.35553519735236705</c:v>
                </c:pt>
                <c:pt idx="163">
                  <c:v>0.13510337499389949</c:v>
                </c:pt>
                <c:pt idx="164">
                  <c:v>5.1339282497681819E-2</c:v>
                </c:pt>
                <c:pt idx="165">
                  <c:v>1.950892734911909E-2</c:v>
                </c:pt>
                <c:pt idx="166">
                  <c:v>7.413392392665254E-3</c:v>
                </c:pt>
                <c:pt idx="167">
                  <c:v>2.8170891092127964E-3</c:v>
                </c:pt>
                <c:pt idx="168">
                  <c:v>1.0704938615008629E-3</c:v>
                </c:pt>
                <c:pt idx="169">
                  <c:v>5.5110665644567129</c:v>
                </c:pt>
                <c:pt idx="170">
                  <c:v>0.5475983754925926</c:v>
                </c:pt>
                <c:pt idx="171">
                  <c:v>3.8746946968546503</c:v>
                </c:pt>
                <c:pt idx="172">
                  <c:v>17.554491122911585</c:v>
                </c:pt>
                <c:pt idx="173">
                  <c:v>8.2082856276358562</c:v>
                </c:pt>
                <c:pt idx="174">
                  <c:v>7.8973860205397699</c:v>
                </c:pt>
                <c:pt idx="175">
                  <c:v>2.2359081139819992</c:v>
                </c:pt>
                <c:pt idx="176">
                  <c:v>0.8496450833131598</c:v>
                </c:pt>
                <c:pt idx="177">
                  <c:v>0.32286513165900071</c:v>
                </c:pt>
                <c:pt idx="178">
                  <c:v>0.12268875003042026</c:v>
                </c:pt>
                <c:pt idx="179">
                  <c:v>4.6621725011559693E-2</c:v>
                </c:pt>
                <c:pt idx="180">
                  <c:v>1.7716255504392684E-2</c:v>
                </c:pt>
                <c:pt idx="181">
                  <c:v>6.7321770916692215E-3</c:v>
                </c:pt>
                <c:pt idx="182">
                  <c:v>2.1757909625031879</c:v>
                </c:pt>
                <c:pt idx="183">
                  <c:v>2.1635431214897207</c:v>
                </c:pt>
                <c:pt idx="184">
                  <c:v>26.248335596719322</c:v>
                </c:pt>
                <c:pt idx="185">
                  <c:v>7.78610014162747</c:v>
                </c:pt>
                <c:pt idx="186">
                  <c:v>2.9587180538184392</c:v>
                </c:pt>
                <c:pt idx="187">
                  <c:v>1.1243128604510066</c:v>
                </c:pt>
                <c:pt idx="188">
                  <c:v>2.4813629978323681</c:v>
                </c:pt>
                <c:pt idx="189">
                  <c:v>0.1623507770491254</c:v>
                </c:pt>
                <c:pt idx="190">
                  <c:v>6.1693295278667647E-2</c:v>
                </c:pt>
                <c:pt idx="191">
                  <c:v>2.3443452205893705E-2</c:v>
                </c:pt>
                <c:pt idx="192">
                  <c:v>8.9085118382396088E-3</c:v>
                </c:pt>
                <c:pt idx="193">
                  <c:v>2.3314137984633962</c:v>
                </c:pt>
                <c:pt idx="194">
                  <c:v>68.443877578278517</c:v>
                </c:pt>
                <c:pt idx="195">
                  <c:v>24.560384244709496</c:v>
                </c:pt>
                <c:pt idx="196">
                  <c:v>8.5781340891720124</c:v>
                </c:pt>
                <c:pt idx="197">
                  <c:v>23.759806489243246</c:v>
                </c:pt>
                <c:pt idx="198">
                  <c:v>7.0273092281720722</c:v>
                </c:pt>
                <c:pt idx="199">
                  <c:v>2.6703775067053876</c:v>
                </c:pt>
                <c:pt idx="200">
                  <c:v>1.0147434525480472</c:v>
                </c:pt>
                <c:pt idx="201">
                  <c:v>0.3856025119682579</c:v>
                </c:pt>
                <c:pt idx="202">
                  <c:v>0.14652895454793799</c:v>
                </c:pt>
                <c:pt idx="203">
                  <c:v>5.5681002728216425E-2</c:v>
                </c:pt>
                <c:pt idx="204">
                  <c:v>2.1158781036722241E-2</c:v>
                </c:pt>
                <c:pt idx="205">
                  <c:v>8.0403367939544529E-3</c:v>
                </c:pt>
                <c:pt idx="206">
                  <c:v>0.21920723962089456</c:v>
                </c:pt>
                <c:pt idx="207">
                  <c:v>47.191522533886037</c:v>
                </c:pt>
                <c:pt idx="208">
                  <c:v>13.527317809485398</c:v>
                </c:pt>
                <c:pt idx="209">
                  <c:v>10.335012344885831</c:v>
                </c:pt>
                <c:pt idx="210">
                  <c:v>3.2945053576893581</c:v>
                </c:pt>
                <c:pt idx="211">
                  <c:v>1.2519120359219562</c:v>
                </c:pt>
                <c:pt idx="212">
                  <c:v>0.47572657365034327</c:v>
                </c:pt>
                <c:pt idx="213">
                  <c:v>0.18077609798713046</c:v>
                </c:pt>
                <c:pt idx="214">
                  <c:v>6.8694917235109579E-2</c:v>
                </c:pt>
                <c:pt idx="215">
                  <c:v>2.6104068549341632E-2</c:v>
                </c:pt>
                <c:pt idx="216">
                  <c:v>9.9195460487498215E-3</c:v>
                </c:pt>
                <c:pt idx="217">
                  <c:v>5.5382556231984692</c:v>
                </c:pt>
                <c:pt idx="218">
                  <c:v>18.608062781205376</c:v>
                </c:pt>
                <c:pt idx="219">
                  <c:v>11.762333050406923</c:v>
                </c:pt>
                <c:pt idx="220">
                  <c:v>3.7186812509288987</c:v>
                </c:pt>
                <c:pt idx="221">
                  <c:v>3.0900558038692685</c:v>
                </c:pt>
                <c:pt idx="222">
                  <c:v>20.676102297697497</c:v>
                </c:pt>
                <c:pt idx="223">
                  <c:v>10.110666527654228</c:v>
                </c:pt>
                <c:pt idx="224">
                  <c:v>2.9469881086873229</c:v>
                </c:pt>
                <c:pt idx="225">
                  <c:v>1.1198554813011827</c:v>
                </c:pt>
                <c:pt idx="226">
                  <c:v>0.42554508289444937</c:v>
                </c:pt>
                <c:pt idx="227">
                  <c:v>0.16170713149989074</c:v>
                </c:pt>
                <c:pt idx="228">
                  <c:v>1.4326901388519613</c:v>
                </c:pt>
                <c:pt idx="229">
                  <c:v>2.3350509788584228E-2</c:v>
                </c:pt>
                <c:pt idx="230">
                  <c:v>15.270904825739606</c:v>
                </c:pt>
                <c:pt idx="231">
                  <c:v>23.277143194068731</c:v>
                </c:pt>
                <c:pt idx="232">
                  <c:v>6.8561642885835887</c:v>
                </c:pt>
                <c:pt idx="233">
                  <c:v>3.6218057421026337</c:v>
                </c:pt>
                <c:pt idx="234">
                  <c:v>0.99003012327147022</c:v>
                </c:pt>
                <c:pt idx="235">
                  <c:v>0.37621144684315871</c:v>
                </c:pt>
                <c:pt idx="236">
                  <c:v>0.14296034980040032</c:v>
                </c:pt>
                <c:pt idx="237">
                  <c:v>5.4324932924152115E-2</c:v>
                </c:pt>
                <c:pt idx="238">
                  <c:v>2.0643474511177803E-2</c:v>
                </c:pt>
                <c:pt idx="239">
                  <c:v>7.8445203142475661E-3</c:v>
                </c:pt>
                <c:pt idx="240">
                  <c:v>2.9809177194140748E-3</c:v>
                </c:pt>
                <c:pt idx="241">
                  <c:v>1.3611645130142851</c:v>
                </c:pt>
                <c:pt idx="242">
                  <c:v>68.131061264333852</c:v>
                </c:pt>
                <c:pt idx="243">
                  <c:v>31.507593287515629</c:v>
                </c:pt>
                <c:pt idx="244">
                  <c:v>10.672282825499334</c:v>
                </c:pt>
                <c:pt idx="245">
                  <c:v>4.0554674736897462</c:v>
                </c:pt>
                <c:pt idx="246">
                  <c:v>1.5410776400021033</c:v>
                </c:pt>
                <c:pt idx="247">
                  <c:v>0.5856095032007993</c:v>
                </c:pt>
                <c:pt idx="248">
                  <c:v>2.4977212804067563</c:v>
                </c:pt>
                <c:pt idx="249">
                  <c:v>8.4562012262195424E-2</c:v>
                </c:pt>
                <c:pt idx="250">
                  <c:v>3.213356465963426E-2</c:v>
                </c:pt>
                <c:pt idx="251">
                  <c:v>1.2210754570661017E-2</c:v>
                </c:pt>
                <c:pt idx="252">
                  <c:v>4.6400867368511867E-3</c:v>
                </c:pt>
                <c:pt idx="253">
                  <c:v>1.7632329600034509E-3</c:v>
                </c:pt>
                <c:pt idx="254">
                  <c:v>45.48603211452977</c:v>
                </c:pt>
                <c:pt idx="255">
                  <c:v>13.939465654080468</c:v>
                </c:pt>
                <c:pt idx="256">
                  <c:v>13.001556225683629</c:v>
                </c:pt>
                <c:pt idx="257">
                  <c:v>4.0735299162374679</c:v>
                </c:pt>
                <c:pt idx="258">
                  <c:v>3.196850901312323</c:v>
                </c:pt>
                <c:pt idx="259">
                  <c:v>10.269869706548683</c:v>
                </c:pt>
                <c:pt idx="260">
                  <c:v>4.0055927634811894</c:v>
                </c:pt>
                <c:pt idx="261">
                  <c:v>0.94928279277963468</c:v>
                </c:pt>
                <c:pt idx="262">
                  <c:v>0.36072746125626115</c:v>
                </c:pt>
                <c:pt idx="263">
                  <c:v>0.13707643527737925</c:v>
                </c:pt>
                <c:pt idx="264">
                  <c:v>0.26631799705924741</c:v>
                </c:pt>
                <c:pt idx="265">
                  <c:v>11.182657138214642</c:v>
                </c:pt>
                <c:pt idx="266">
                  <c:v>20.017307178519793</c:v>
                </c:pt>
                <c:pt idx="267">
                  <c:v>56.080352866522531</c:v>
                </c:pt>
                <c:pt idx="268">
                  <c:v>28.641906255457993</c:v>
                </c:pt>
                <c:pt idx="269">
                  <c:v>9.8318863835919448</c:v>
                </c:pt>
                <c:pt idx="270">
                  <c:v>3.7361168257649395</c:v>
                </c:pt>
                <c:pt idx="271">
                  <c:v>2.1883451257711348</c:v>
                </c:pt>
                <c:pt idx="272">
                  <c:v>0.53949526964045724</c:v>
                </c:pt>
                <c:pt idx="273">
                  <c:v>0.20500820246337381</c:v>
                </c:pt>
                <c:pt idx="274">
                  <c:v>7.790311693608204E-2</c:v>
                </c:pt>
                <c:pt idx="275">
                  <c:v>2.960318443571118E-2</c:v>
                </c:pt>
                <c:pt idx="276">
                  <c:v>1.124921008557025E-2</c:v>
                </c:pt>
                <c:pt idx="277">
                  <c:v>4.2746998325166952E-3</c:v>
                </c:pt>
                <c:pt idx="278">
                  <c:v>1.6243859363563443E-3</c:v>
                </c:pt>
                <c:pt idx="279">
                  <c:v>73.652209436989864</c:v>
                </c:pt>
                <c:pt idx="280">
                  <c:v>35.534381735465324</c:v>
                </c:pt>
                <c:pt idx="281">
                  <c:v>18.948386734566011</c:v>
                </c:pt>
                <c:pt idx="282">
                  <c:v>6.9935005706931141</c:v>
                </c:pt>
                <c:pt idx="283">
                  <c:v>30.469200455613887</c:v>
                </c:pt>
                <c:pt idx="284">
                  <c:v>9.0166658607884322</c:v>
                </c:pt>
                <c:pt idx="285">
                  <c:v>3.4263330270996044</c:v>
                </c:pt>
                <c:pt idx="286">
                  <c:v>1.7625503603636445</c:v>
                </c:pt>
                <c:pt idx="287">
                  <c:v>0.49476248911318299</c:v>
                </c:pt>
                <c:pt idx="288">
                  <c:v>0.1880097458630095</c:v>
                </c:pt>
                <c:pt idx="289">
                  <c:v>7.1443703427943622E-2</c:v>
                </c:pt>
                <c:pt idx="290">
                  <c:v>2.850063478596113</c:v>
                </c:pt>
                <c:pt idx="291">
                  <c:v>75.010419627872338</c:v>
                </c:pt>
                <c:pt idx="292">
                  <c:v>29.664493019876691</c:v>
                </c:pt>
                <c:pt idx="293">
                  <c:v>10.48737232233737</c:v>
                </c:pt>
                <c:pt idx="294">
                  <c:v>4.0074530261274095</c:v>
                </c:pt>
                <c:pt idx="295">
                  <c:v>3.5007163085546855</c:v>
                </c:pt>
                <c:pt idx="296">
                  <c:v>0.60998139205888735</c:v>
                </c:pt>
                <c:pt idx="297">
                  <c:v>0.21867597574709252</c:v>
                </c:pt>
                <c:pt idx="298">
                  <c:v>8.309687078389516E-2</c:v>
                </c:pt>
                <c:pt idx="299">
                  <c:v>3.1576810897880163E-2</c:v>
                </c:pt>
                <c:pt idx="300">
                  <c:v>1.1999188141194465E-2</c:v>
                </c:pt>
                <c:pt idx="301">
                  <c:v>4.5596914936538958E-3</c:v>
                </c:pt>
                <c:pt idx="302">
                  <c:v>1.7326827675884808E-3</c:v>
                </c:pt>
                <c:pt idx="303">
                  <c:v>6.5841945168362262E-4</c:v>
                </c:pt>
                <c:pt idx="304">
                  <c:v>2.5019939163977659E-4</c:v>
                </c:pt>
                <c:pt idx="305">
                  <c:v>17.722316483994884</c:v>
                </c:pt>
                <c:pt idx="306">
                  <c:v>58.407701615584244</c:v>
                </c:pt>
                <c:pt idx="307">
                  <c:v>38.61474808370815</c:v>
                </c:pt>
                <c:pt idx="308">
                  <c:v>12.625298520917999</c:v>
                </c:pt>
                <c:pt idx="309">
                  <c:v>4.7976134379488391</c:v>
                </c:pt>
                <c:pt idx="310">
                  <c:v>1.8230931064205587</c:v>
                </c:pt>
                <c:pt idx="311">
                  <c:v>0.69277538043981235</c:v>
                </c:pt>
                <c:pt idx="312">
                  <c:v>0.26325464456712866</c:v>
                </c:pt>
                <c:pt idx="313">
                  <c:v>7.7147286618953483</c:v>
                </c:pt>
                <c:pt idx="314">
                  <c:v>1.1128741964651532</c:v>
                </c:pt>
                <c:pt idx="315">
                  <c:v>5.2756304799342368</c:v>
                </c:pt>
                <c:pt idx="316">
                  <c:v>51.286754410427385</c:v>
                </c:pt>
                <c:pt idx="317">
                  <c:v>26.859457563143884</c:v>
                </c:pt>
                <c:pt idx="318">
                  <c:v>9.1670136567735412</c:v>
                </c:pt>
                <c:pt idx="319">
                  <c:v>3.8898979278998933</c:v>
                </c:pt>
                <c:pt idx="320">
                  <c:v>3.2254719063059083</c:v>
                </c:pt>
                <c:pt idx="321">
                  <c:v>0.49264606115104742</c:v>
                </c:pt>
                <c:pt idx="322">
                  <c:v>0.18720550323739801</c:v>
                </c:pt>
                <c:pt idx="323">
                  <c:v>7.1138091230211253E-2</c:v>
                </c:pt>
                <c:pt idx="324">
                  <c:v>2.7032474667480273E-2</c:v>
                </c:pt>
                <c:pt idx="325">
                  <c:v>1.0272340373642504E-2</c:v>
                </c:pt>
                <c:pt idx="326">
                  <c:v>44.789531943673197</c:v>
                </c:pt>
                <c:pt idx="327">
                  <c:v>12.697949822924063</c:v>
                </c:pt>
                <c:pt idx="328">
                  <c:v>4.8689162658623282</c:v>
                </c:pt>
                <c:pt idx="329">
                  <c:v>1.8335839544302344</c:v>
                </c:pt>
                <c:pt idx="330">
                  <c:v>1.2735429784785159</c:v>
                </c:pt>
                <c:pt idx="331">
                  <c:v>0.73820426603756195</c:v>
                </c:pt>
                <c:pt idx="332">
                  <c:v>0.10061241874749581</c:v>
                </c:pt>
                <c:pt idx="333">
                  <c:v>3.8232719124048402E-2</c:v>
                </c:pt>
                <c:pt idx="334">
                  <c:v>1.4528433267138393E-2</c:v>
                </c:pt>
                <c:pt idx="335">
                  <c:v>5.5208046415125903E-3</c:v>
                </c:pt>
                <c:pt idx="336">
                  <c:v>2.097905763774784E-3</c:v>
                </c:pt>
                <c:pt idx="337">
                  <c:v>7.9720419023441788E-4</c:v>
                </c:pt>
                <c:pt idx="338">
                  <c:v>3.0293759228907882E-4</c:v>
                </c:pt>
                <c:pt idx="339">
                  <c:v>2.2354185539788149</c:v>
                </c:pt>
                <c:pt idx="340">
                  <c:v>12.980628247544304</c:v>
                </c:pt>
                <c:pt idx="341">
                  <c:v>27.535683110030035</c:v>
                </c:pt>
                <c:pt idx="342">
                  <c:v>8.4401874160441324</c:v>
                </c:pt>
                <c:pt idx="343">
                  <c:v>3.2072712180967695</c:v>
                </c:pt>
                <c:pt idx="344">
                  <c:v>1.2187630628767725</c:v>
                </c:pt>
                <c:pt idx="345">
                  <c:v>0.46312996389317362</c:v>
                </c:pt>
                <c:pt idx="346">
                  <c:v>0.17598938627940597</c:v>
                </c:pt>
                <c:pt idx="347">
                  <c:v>6.687596678617426E-2</c:v>
                </c:pt>
                <c:pt idx="348">
                  <c:v>2.5412867378746224E-2</c:v>
                </c:pt>
                <c:pt idx="349">
                  <c:v>9.7077625872059201</c:v>
                </c:pt>
                <c:pt idx="350">
                  <c:v>4.5417242154817021</c:v>
                </c:pt>
                <c:pt idx="351">
                  <c:v>0.97100180078519061</c:v>
                </c:pt>
                <c:pt idx="352">
                  <c:v>1.0355979981040866</c:v>
                </c:pt>
                <c:pt idx="353">
                  <c:v>0.14021266003338156</c:v>
                </c:pt>
                <c:pt idx="354">
                  <c:v>5.328081081268498E-2</c:v>
                </c:pt>
                <c:pt idx="355">
                  <c:v>2.0246708108820295E-2</c:v>
                </c:pt>
                <c:pt idx="356">
                  <c:v>7.6937490813517116E-3</c:v>
                </c:pt>
                <c:pt idx="357">
                  <c:v>2.9236246509136508E-3</c:v>
                </c:pt>
                <c:pt idx="358">
                  <c:v>1.1109773673471871E-3</c:v>
                </c:pt>
                <c:pt idx="359">
                  <c:v>4.221713995919311E-4</c:v>
                </c:pt>
                <c:pt idx="360">
                  <c:v>1.604251318449338E-4</c:v>
                </c:pt>
                <c:pt idx="361">
                  <c:v>6.0961550101074855E-5</c:v>
                </c:pt>
                <c:pt idx="362">
                  <c:v>1.796724232070364</c:v>
                </c:pt>
                <c:pt idx="363">
                  <c:v>0.6675015422179259</c:v>
                </c:pt>
                <c:pt idx="364">
                  <c:v>3.3450821771461788E-6</c:v>
                </c:pt>
                <c:pt idx="365">
                  <c:v>1.2711312273155478E-6</c:v>
                </c:pt>
                <c:pt idx="366">
                  <c:v>28.339773578533993</c:v>
                </c:pt>
                <c:pt idx="367">
                  <c:v>7.5357462850170291</c:v>
                </c:pt>
                <c:pt idx="368">
                  <c:v>2.8635835883064713</c:v>
                </c:pt>
                <c:pt idx="369">
                  <c:v>1.0881617635564591</c:v>
                </c:pt>
                <c:pt idx="370">
                  <c:v>0.41350147015145455</c:v>
                </c:pt>
                <c:pt idx="371">
                  <c:v>0.15713055865755271</c:v>
                </c:pt>
                <c:pt idx="372">
                  <c:v>5.9709612289870033E-2</c:v>
                </c:pt>
                <c:pt idx="373">
                  <c:v>2.2689652670150617E-2</c:v>
                </c:pt>
                <c:pt idx="374">
                  <c:v>8.6220680146572339E-3</c:v>
                </c:pt>
                <c:pt idx="375">
                  <c:v>3.2763858455697489E-3</c:v>
                </c:pt>
                <c:pt idx="376">
                  <c:v>2.9199825362076419</c:v>
                </c:pt>
                <c:pt idx="377">
                  <c:v>13.90267771481145</c:v>
                </c:pt>
                <c:pt idx="378">
                  <c:v>3.9250620448391289</c:v>
                </c:pt>
                <c:pt idx="379">
                  <c:v>1.4915235770388691</c:v>
                </c:pt>
                <c:pt idx="380">
                  <c:v>1.5065913876764432</c:v>
                </c:pt>
                <c:pt idx="381">
                  <c:v>0.21537600452441272</c:v>
                </c:pt>
                <c:pt idx="382">
                  <c:v>8.1842881719276825E-2</c:v>
                </c:pt>
                <c:pt idx="383">
                  <c:v>3.1100295053325192E-2</c:v>
                </c:pt>
                <c:pt idx="384">
                  <c:v>1.1818112120263574E-2</c:v>
                </c:pt>
                <c:pt idx="385">
                  <c:v>4.4908826057001592E-3</c:v>
                </c:pt>
                <c:pt idx="386">
                  <c:v>1.7065353901660602E-3</c:v>
                </c:pt>
                <c:pt idx="387">
                  <c:v>6.4848344826310301E-4</c:v>
                </c:pt>
                <c:pt idx="388">
                  <c:v>2.2856854649946605</c:v>
                </c:pt>
                <c:pt idx="389">
                  <c:v>49.282173785916321</c:v>
                </c:pt>
                <c:pt idx="390">
                  <c:v>14.897853580845005</c:v>
                </c:pt>
                <c:pt idx="391">
                  <c:v>6.6904390328702004</c:v>
                </c:pt>
                <c:pt idx="392">
                  <c:v>2.151250057074019</c:v>
                </c:pt>
                <c:pt idx="393">
                  <c:v>0.81747502168812736</c:v>
                </c:pt>
                <c:pt idx="394">
                  <c:v>0.31064050824148837</c:v>
                </c:pt>
                <c:pt idx="395">
                  <c:v>0.11804339313176558</c:v>
                </c:pt>
                <c:pt idx="396">
                  <c:v>4.4856489390070919E-2</c:v>
                </c:pt>
                <c:pt idx="397">
                  <c:v>1.7045465968226946E-2</c:v>
                </c:pt>
                <c:pt idx="398">
                  <c:v>2.9963068453354795</c:v>
                </c:pt>
                <c:pt idx="399">
                  <c:v>26.258720958337907</c:v>
                </c:pt>
                <c:pt idx="400">
                  <c:v>69.353318308756002</c:v>
                </c:pt>
                <c:pt idx="401">
                  <c:v>31.216639758311519</c:v>
                </c:pt>
                <c:pt idx="402">
                  <c:v>11.223513256525745</c:v>
                </c:pt>
                <c:pt idx="403">
                  <c:v>75.539630388759448</c:v>
                </c:pt>
                <c:pt idx="404">
                  <c:v>25.919491921121729</c:v>
                </c:pt>
                <c:pt idx="405">
                  <c:v>9.114464586668344</c:v>
                </c:pt>
                <c:pt idx="406">
                  <c:v>3.4634965429339704</c:v>
                </c:pt>
                <c:pt idx="407">
                  <c:v>1.3161286863149086</c:v>
                </c:pt>
                <c:pt idx="408">
                  <c:v>0.50012890079966521</c:v>
                </c:pt>
                <c:pt idx="409">
                  <c:v>3.1574851321623054</c:v>
                </c:pt>
                <c:pt idx="410">
                  <c:v>22.655263502654662</c:v>
                </c:pt>
                <c:pt idx="411">
                  <c:v>14.461027739857446</c:v>
                </c:pt>
                <c:pt idx="412">
                  <c:v>4.6822577554239286</c:v>
                </c:pt>
                <c:pt idx="413">
                  <c:v>8.1456442584955777</c:v>
                </c:pt>
                <c:pt idx="414">
                  <c:v>1.8933702161670687</c:v>
                </c:pt>
                <c:pt idx="415">
                  <c:v>0.71948068214348615</c:v>
                </c:pt>
                <c:pt idx="416">
                  <c:v>0.27340265921452478</c:v>
                </c:pt>
                <c:pt idx="417">
                  <c:v>0.12292948270278264</c:v>
                </c:pt>
                <c:pt idx="418">
                  <c:v>3.9479343990577377E-2</c:v>
                </c:pt>
                <c:pt idx="419">
                  <c:v>1.5002150716419402E-2</c:v>
                </c:pt>
                <c:pt idx="420">
                  <c:v>0.45917104529729091</c:v>
                </c:pt>
                <c:pt idx="421">
                  <c:v>2.1663105634509615E-3</c:v>
                </c:pt>
                <c:pt idx="422">
                  <c:v>8.2319801411136543E-4</c:v>
                </c:pt>
                <c:pt idx="423">
                  <c:v>3.1281524536231887E-4</c:v>
                </c:pt>
                <c:pt idx="424">
                  <c:v>7.4605506127343908</c:v>
                </c:pt>
                <c:pt idx="425">
                  <c:v>14.945116516496864</c:v>
                </c:pt>
                <c:pt idx="426">
                  <c:v>4.3588184193525468</c:v>
                </c:pt>
                <c:pt idx="427">
                  <c:v>3.7133928828169802</c:v>
                </c:pt>
                <c:pt idx="428">
                  <c:v>1.3855497722085841</c:v>
                </c:pt>
                <c:pt idx="429">
                  <c:v>0.23917708430671294</c:v>
                </c:pt>
                <c:pt idx="430">
                  <c:v>9.0887292036550923E-2</c:v>
                </c:pt>
                <c:pt idx="431">
                  <c:v>3.4537170973889357E-2</c:v>
                </c:pt>
                <c:pt idx="432">
                  <c:v>1.3124124970077955E-2</c:v>
                </c:pt>
                <c:pt idx="433">
                  <c:v>1.2506601252091396</c:v>
                </c:pt>
                <c:pt idx="434">
                  <c:v>52.11111606290671</c:v>
                </c:pt>
                <c:pt idx="435">
                  <c:v>19.048093274673054</c:v>
                </c:pt>
                <c:pt idx="436">
                  <c:v>6.8875992499885106</c:v>
                </c:pt>
                <c:pt idx="437">
                  <c:v>7.5098045101278457</c:v>
                </c:pt>
                <c:pt idx="438">
                  <c:v>2.3403126418758688</c:v>
                </c:pt>
                <c:pt idx="439">
                  <c:v>12.040109190151018</c:v>
                </c:pt>
                <c:pt idx="440">
                  <c:v>2.9129108558119099</c:v>
                </c:pt>
                <c:pt idx="441">
                  <c:v>1.1069061252085259</c:v>
                </c:pt>
                <c:pt idx="442">
                  <c:v>0.42062432757923984</c:v>
                </c:pt>
                <c:pt idx="443">
                  <c:v>0.15983724448011111</c:v>
                </c:pt>
                <c:pt idx="444">
                  <c:v>6.0738152902442229E-2</c:v>
                </c:pt>
                <c:pt idx="445">
                  <c:v>11.171762898151062</c:v>
                </c:pt>
                <c:pt idx="446">
                  <c:v>16.40602512021978</c:v>
                </c:pt>
                <c:pt idx="447">
                  <c:v>4.2982336998338244</c:v>
                </c:pt>
                <c:pt idx="448">
                  <c:v>1.6333288059368538</c:v>
                </c:pt>
                <c:pt idx="449">
                  <c:v>0.62066494625600432</c:v>
                </c:pt>
                <c:pt idx="450">
                  <c:v>6.4497302861263783</c:v>
                </c:pt>
                <c:pt idx="451">
                  <c:v>1.156366156156736</c:v>
                </c:pt>
                <c:pt idx="452">
                  <c:v>3.6612474337758529</c:v>
                </c:pt>
                <c:pt idx="453">
                  <c:v>0.43935438112181519</c:v>
                </c:pt>
                <c:pt idx="454">
                  <c:v>0.16695466482628979</c:v>
                </c:pt>
                <c:pt idx="455">
                  <c:v>6.3442772633990119E-2</c:v>
                </c:pt>
                <c:pt idx="456">
                  <c:v>2.4108253600916243E-2</c:v>
                </c:pt>
                <c:pt idx="457">
                  <c:v>3.163467689300246</c:v>
                </c:pt>
                <c:pt idx="458">
                  <c:v>0.94249506844017772</c:v>
                </c:pt>
                <c:pt idx="459">
                  <c:v>0.91158741175925728</c:v>
                </c:pt>
                <c:pt idx="460">
                  <c:v>19.969905986140134</c:v>
                </c:pt>
                <c:pt idx="461">
                  <c:v>5.5854427178415387</c:v>
                </c:pt>
                <c:pt idx="462">
                  <c:v>2.1224682327797848</c:v>
                </c:pt>
                <c:pt idx="463">
                  <c:v>0.80880397995493913</c:v>
                </c:pt>
                <c:pt idx="464">
                  <c:v>0.30648441281340094</c:v>
                </c:pt>
                <c:pt idx="465">
                  <c:v>0.11646407686909238</c:v>
                </c:pt>
                <c:pt idx="466">
                  <c:v>4.4256349210255105E-2</c:v>
                </c:pt>
                <c:pt idx="467">
                  <c:v>0.67712282939086788</c:v>
                </c:pt>
                <c:pt idx="468">
                  <c:v>6.3906168259608362E-3</c:v>
                </c:pt>
                <c:pt idx="469">
                  <c:v>2.4284343938651173E-3</c:v>
                </c:pt>
                <c:pt idx="470">
                  <c:v>2.3494505724932777</c:v>
                </c:pt>
                <c:pt idx="471">
                  <c:v>3.5066592647412301E-4</c:v>
                </c:pt>
                <c:pt idx="472">
                  <c:v>1.3325305206016676E-4</c:v>
                </c:pt>
                <c:pt idx="473">
                  <c:v>5.0636159782863374E-5</c:v>
                </c:pt>
                <c:pt idx="474">
                  <c:v>1.9241740717488083E-5</c:v>
                </c:pt>
                <c:pt idx="475">
                  <c:v>7.3118614726454724E-6</c:v>
                </c:pt>
                <c:pt idx="476">
                  <c:v>1.4932390900962211</c:v>
                </c:pt>
                <c:pt idx="477">
                  <c:v>1.0558327966500064E-6</c:v>
                </c:pt>
                <c:pt idx="478">
                  <c:v>4.0121646272700236E-7</c:v>
                </c:pt>
                <c:pt idx="479">
                  <c:v>1.5246225583626092E-7</c:v>
                </c:pt>
                <c:pt idx="480">
                  <c:v>5.7935657217779136E-8</c:v>
                </c:pt>
                <c:pt idx="481">
                  <c:v>0.58204347542752388</c:v>
                </c:pt>
                <c:pt idx="482">
                  <c:v>10.36751783868317</c:v>
                </c:pt>
                <c:pt idx="483">
                  <c:v>45.648509799990478</c:v>
                </c:pt>
                <c:pt idx="484">
                  <c:v>40.369278406221568</c:v>
                </c:pt>
                <c:pt idx="485">
                  <c:v>13.717465523420884</c:v>
                </c:pt>
                <c:pt idx="486">
                  <c:v>18.017420279650686</c:v>
                </c:pt>
                <c:pt idx="487">
                  <c:v>5.4391994645019448</c:v>
                </c:pt>
                <c:pt idx="488">
                  <c:v>2.0668957965107393</c:v>
                </c:pt>
                <c:pt idx="489">
                  <c:v>0.78542040267408075</c:v>
                </c:pt>
                <c:pt idx="490">
                  <c:v>0.29845975301615069</c:v>
                </c:pt>
                <c:pt idx="491">
                  <c:v>0.11341470614613727</c:v>
                </c:pt>
                <c:pt idx="492">
                  <c:v>4.3097588335532171E-2</c:v>
                </c:pt>
                <c:pt idx="493">
                  <c:v>0.77171488424011114</c:v>
                </c:pt>
                <c:pt idx="494">
                  <c:v>41.28420144518465</c:v>
                </c:pt>
                <c:pt idx="495">
                  <c:v>71.408084973824955</c:v>
                </c:pt>
                <c:pt idx="496">
                  <c:v>22.459033165419328</c:v>
                </c:pt>
                <c:pt idx="497">
                  <c:v>9.1084901418107318</c:v>
                </c:pt>
                <c:pt idx="498">
                  <c:v>3.8530785436695965</c:v>
                </c:pt>
                <c:pt idx="499">
                  <c:v>1.2323720678528896</c:v>
                </c:pt>
                <c:pt idx="500">
                  <c:v>0.9433335829645384</c:v>
                </c:pt>
                <c:pt idx="501">
                  <c:v>0.1779545265979573</c:v>
                </c:pt>
                <c:pt idx="502">
                  <c:v>6.7622720107223783E-2</c:v>
                </c:pt>
                <c:pt idx="503">
                  <c:v>2.5696633640745033E-2</c:v>
                </c:pt>
                <c:pt idx="504">
                  <c:v>9.7647207834831128E-3</c:v>
                </c:pt>
                <c:pt idx="505">
                  <c:v>3.7105938977235824E-3</c:v>
                </c:pt>
                <c:pt idx="506">
                  <c:v>1.4100256811349612E-3</c:v>
                </c:pt>
                <c:pt idx="507">
                  <c:v>0.82215670146054221</c:v>
                </c:pt>
                <c:pt idx="508">
                  <c:v>72.213348117020487</c:v>
                </c:pt>
                <c:pt idx="509">
                  <c:v>37.334949826020804</c:v>
                </c:pt>
                <c:pt idx="510">
                  <c:v>12.949671232492586</c:v>
                </c:pt>
                <c:pt idx="511">
                  <c:v>4.8920952111437321</c:v>
                </c:pt>
                <c:pt idx="512">
                  <c:v>1.858996180234618</c:v>
                </c:pt>
                <c:pt idx="513">
                  <c:v>0.70641854848915497</c:v>
                </c:pt>
                <c:pt idx="514">
                  <c:v>0.26843904842587885</c:v>
                </c:pt>
                <c:pt idx="515">
                  <c:v>0.10200683840183399</c:v>
                </c:pt>
                <c:pt idx="516">
                  <c:v>3.8762598592696915E-2</c:v>
                </c:pt>
                <c:pt idx="517">
                  <c:v>1.5327224342173162</c:v>
                </c:pt>
                <c:pt idx="518">
                  <c:v>5.2645647045670518</c:v>
                </c:pt>
                <c:pt idx="519">
                  <c:v>53.530454223278213</c:v>
                </c:pt>
                <c:pt idx="520">
                  <c:v>95.347987077523953</c:v>
                </c:pt>
                <c:pt idx="521">
                  <c:v>103.93178807022164</c:v>
                </c:pt>
                <c:pt idx="522">
                  <c:v>70.589441590827221</c:v>
                </c:pt>
                <c:pt idx="523">
                  <c:v>23.90804426268112</c:v>
                </c:pt>
                <c:pt idx="524">
                  <c:v>9.848380534952021</c:v>
                </c:pt>
                <c:pt idx="525">
                  <c:v>3.4523215915311538</c:v>
                </c:pt>
                <c:pt idx="526">
                  <c:v>1.3118822047818384</c:v>
                </c:pt>
                <c:pt idx="527">
                  <c:v>0.49851523781709867</c:v>
                </c:pt>
                <c:pt idx="528">
                  <c:v>0.18943579037049751</c:v>
                </c:pt>
                <c:pt idx="529">
                  <c:v>5.4397849196817472</c:v>
                </c:pt>
                <c:pt idx="530">
                  <c:v>0.54195370261265263</c:v>
                </c:pt>
                <c:pt idx="531">
                  <c:v>0.20594240699280797</c:v>
                </c:pt>
                <c:pt idx="532">
                  <c:v>18.887793974383246</c:v>
                </c:pt>
                <c:pt idx="533">
                  <c:v>7.8265660896272129</c:v>
                </c:pt>
                <c:pt idx="534">
                  <c:v>2.4843522931416007</c:v>
                </c:pt>
                <c:pt idx="535">
                  <c:v>0.94405387139380814</c:v>
                </c:pt>
                <c:pt idx="536">
                  <c:v>0.35874047112964713</c:v>
                </c:pt>
                <c:pt idx="537">
                  <c:v>0.13632137902926592</c:v>
                </c:pt>
                <c:pt idx="538">
                  <c:v>5.1802124031121041E-2</c:v>
                </c:pt>
                <c:pt idx="539">
                  <c:v>1.9684807131826E-2</c:v>
                </c:pt>
                <c:pt idx="540">
                  <c:v>7.4802267100938791E-3</c:v>
                </c:pt>
                <c:pt idx="541">
                  <c:v>1.1103591215779296</c:v>
                </c:pt>
                <c:pt idx="542">
                  <c:v>1.0801447369375562E-3</c:v>
                </c:pt>
                <c:pt idx="543">
                  <c:v>1.1598355349809626</c:v>
                </c:pt>
                <c:pt idx="544">
                  <c:v>23.430444930944528</c:v>
                </c:pt>
                <c:pt idx="545">
                  <c:v>6.7945383172941023</c:v>
                </c:pt>
                <c:pt idx="546">
                  <c:v>8.1252297117535619</c:v>
                </c:pt>
                <c:pt idx="547">
                  <c:v>27.669764680762189</c:v>
                </c:pt>
                <c:pt idx="548">
                  <c:v>8.1302372888606609</c:v>
                </c:pt>
                <c:pt idx="549">
                  <c:v>3.0894901697670516</c:v>
                </c:pt>
                <c:pt idx="550">
                  <c:v>1.1740062645114797</c:v>
                </c:pt>
                <c:pt idx="551">
                  <c:v>0.44612238051436237</c:v>
                </c:pt>
                <c:pt idx="552">
                  <c:v>1.3113825732103028</c:v>
                </c:pt>
                <c:pt idx="553">
                  <c:v>6.4420071746273927E-2</c:v>
                </c:pt>
                <c:pt idx="554">
                  <c:v>8.2154032034777345</c:v>
                </c:pt>
                <c:pt idx="555">
                  <c:v>1.5396372765290494</c:v>
                </c:pt>
                <c:pt idx="556">
                  <c:v>24.308826873359635</c:v>
                </c:pt>
                <c:pt idx="557">
                  <c:v>7.0570092377918163</c:v>
                </c:pt>
                <c:pt idx="558">
                  <c:v>2.6816635103608899</c:v>
                </c:pt>
                <c:pt idx="559">
                  <c:v>1.0190321339371382</c:v>
                </c:pt>
                <c:pt idx="560">
                  <c:v>0.38723221089611243</c:v>
                </c:pt>
                <c:pt idx="561">
                  <c:v>0.14714824014052275</c:v>
                </c:pt>
                <c:pt idx="562">
                  <c:v>5.5916331253398649E-2</c:v>
                </c:pt>
                <c:pt idx="563">
                  <c:v>2.1248205876291486E-2</c:v>
                </c:pt>
                <c:pt idx="564">
                  <c:v>8.0743182329907643E-3</c:v>
                </c:pt>
                <c:pt idx="565">
                  <c:v>3.068240928536491E-3</c:v>
                </c:pt>
                <c:pt idx="566">
                  <c:v>1.1659315528438666E-3</c:v>
                </c:pt>
                <c:pt idx="567">
                  <c:v>4.4305399008066936E-4</c:v>
                </c:pt>
                <c:pt idx="568">
                  <c:v>1.6836051623065435E-4</c:v>
                </c:pt>
                <c:pt idx="569">
                  <c:v>25.688903569369501</c:v>
                </c:pt>
                <c:pt idx="570">
                  <c:v>7.3061958489114156</c:v>
                </c:pt>
                <c:pt idx="571">
                  <c:v>2.7763544225863384</c:v>
                </c:pt>
                <c:pt idx="572">
                  <c:v>1.0550146805828085</c:v>
                </c:pt>
                <c:pt idx="573">
                  <c:v>0.40090557862146714</c:v>
                </c:pt>
                <c:pt idx="574">
                  <c:v>0.15234411987615754</c:v>
                </c:pt>
                <c:pt idx="575">
                  <c:v>5.7890765552939857E-2</c:v>
                </c:pt>
                <c:pt idx="576">
                  <c:v>2.1998490910117147E-2</c:v>
                </c:pt>
                <c:pt idx="577">
                  <c:v>8.3594265458445168E-3</c:v>
                </c:pt>
                <c:pt idx="578">
                  <c:v>1.3909988210076831</c:v>
                </c:pt>
                <c:pt idx="579">
                  <c:v>1.2071011932199478E-3</c:v>
                </c:pt>
                <c:pt idx="580">
                  <c:v>4.5869845342358026E-4</c:v>
                </c:pt>
                <c:pt idx="581">
                  <c:v>1.743054123009605E-4</c:v>
                </c:pt>
                <c:pt idx="582">
                  <c:v>12.751407353155475</c:v>
                </c:pt>
                <c:pt idx="583">
                  <c:v>6.1375199495352639</c:v>
                </c:pt>
                <c:pt idx="584">
                  <c:v>1.6461730631125153</c:v>
                </c:pt>
                <c:pt idx="585">
                  <c:v>0.62554576398275585</c:v>
                </c:pt>
                <c:pt idx="586">
                  <c:v>0.23770739031344723</c:v>
                </c:pt>
                <c:pt idx="587">
                  <c:v>9.0328808319109943E-2</c:v>
                </c:pt>
                <c:pt idx="588">
                  <c:v>3.4324947161261783E-2</c:v>
                </c:pt>
                <c:pt idx="589">
                  <c:v>1.3043479921279475E-2</c:v>
                </c:pt>
                <c:pt idx="590">
                  <c:v>4.9565223700862009E-3</c:v>
                </c:pt>
                <c:pt idx="591">
                  <c:v>16.253709748294291</c:v>
                </c:pt>
                <c:pt idx="592">
                  <c:v>52.562776514659859</c:v>
                </c:pt>
                <c:pt idx="593">
                  <c:v>54.200731886581096</c:v>
                </c:pt>
                <c:pt idx="594">
                  <c:v>17.612661934696511</c:v>
                </c:pt>
                <c:pt idx="595">
                  <c:v>16.973209788500778</c:v>
                </c:pt>
                <c:pt idx="596">
                  <c:v>5.4102607007035592</c:v>
                </c:pt>
                <c:pt idx="597">
                  <c:v>1.848075003458725</c:v>
                </c:pt>
                <c:pt idx="598">
                  <c:v>0.70226850131431562</c:v>
                </c:pt>
                <c:pt idx="599">
                  <c:v>0.26686203049943991</c:v>
                </c:pt>
                <c:pt idx="600">
                  <c:v>1.7264114745734127</c:v>
                </c:pt>
                <c:pt idx="601">
                  <c:v>3.8534877204119126E-2</c:v>
                </c:pt>
                <c:pt idx="602">
                  <c:v>1.4643253337565269E-2</c:v>
                </c:pt>
                <c:pt idx="603">
                  <c:v>5.5644362682748033E-3</c:v>
                </c:pt>
                <c:pt idx="604">
                  <c:v>2.1144857819444252E-3</c:v>
                </c:pt>
                <c:pt idx="605">
                  <c:v>5.1881006703284527</c:v>
                </c:pt>
                <c:pt idx="606">
                  <c:v>0.87268166919375356</c:v>
                </c:pt>
                <c:pt idx="607">
                  <c:v>0.33161903429362638</c:v>
                </c:pt>
                <c:pt idx="608">
                  <c:v>0.12601523303157802</c:v>
                </c:pt>
                <c:pt idx="609">
                  <c:v>4.788578855199966E-2</c:v>
                </c:pt>
                <c:pt idx="610">
                  <c:v>1.8196599649759872E-2</c:v>
                </c:pt>
                <c:pt idx="611">
                  <c:v>6.9147078669087496E-3</c:v>
                </c:pt>
                <c:pt idx="612">
                  <c:v>2.6275889894253252E-3</c:v>
                </c:pt>
                <c:pt idx="613">
                  <c:v>1.8376291239182729</c:v>
                </c:pt>
                <c:pt idx="614">
                  <c:v>3.7942385007301701E-4</c:v>
                </c:pt>
                <c:pt idx="615">
                  <c:v>1.4418106302774647E-4</c:v>
                </c:pt>
                <c:pt idx="616">
                  <c:v>5.4788803950543654E-5</c:v>
                </c:pt>
                <c:pt idx="617">
                  <c:v>2.0819745501206589E-5</c:v>
                </c:pt>
                <c:pt idx="618">
                  <c:v>7.9115032904585043E-6</c:v>
                </c:pt>
                <c:pt idx="619">
                  <c:v>8.1408913928627804</c:v>
                </c:pt>
                <c:pt idx="620">
                  <c:v>1.5195163367744144</c:v>
                </c:pt>
                <c:pt idx="621">
                  <c:v>0.57741620797427751</c:v>
                </c:pt>
                <c:pt idx="622">
                  <c:v>0.21941815903022552</c:v>
                </c:pt>
                <c:pt idx="623">
                  <c:v>8.3378900431485686E-2</c:v>
                </c:pt>
                <c:pt idx="624">
                  <c:v>3.1683982163964557E-2</c:v>
                </c:pt>
                <c:pt idx="625">
                  <c:v>1.2145889326320383</c:v>
                </c:pt>
                <c:pt idx="626">
                  <c:v>0.93879745519193469</c:v>
                </c:pt>
                <c:pt idx="627">
                  <c:v>7.6850181540570315</c:v>
                </c:pt>
                <c:pt idx="628">
                  <c:v>42.855331995216268</c:v>
                </c:pt>
                <c:pt idx="629">
                  <c:v>13.207032437055794</c:v>
                </c:pt>
                <c:pt idx="630">
                  <c:v>6.1501467048910579</c:v>
                </c:pt>
                <c:pt idx="631">
                  <c:v>1.9070954839108565</c:v>
                </c:pt>
                <c:pt idx="632">
                  <c:v>0.7246962838861255</c:v>
                </c:pt>
                <c:pt idx="633">
                  <c:v>0.27538458787672765</c:v>
                </c:pt>
                <c:pt idx="634">
                  <c:v>0.1046461433931565</c:v>
                </c:pt>
                <c:pt idx="635">
                  <c:v>3.9765534489399464E-2</c:v>
                </c:pt>
                <c:pt idx="636">
                  <c:v>1.5110903105971799E-2</c:v>
                </c:pt>
                <c:pt idx="637">
                  <c:v>5.7421431802692846E-3</c:v>
                </c:pt>
                <c:pt idx="638">
                  <c:v>16.584260077185007</c:v>
                </c:pt>
                <c:pt idx="639">
                  <c:v>24.994817088581545</c:v>
                </c:pt>
                <c:pt idx="640">
                  <c:v>28.946786575704671</c:v>
                </c:pt>
                <c:pt idx="641">
                  <c:v>9.2740241285292182</c:v>
                </c:pt>
                <c:pt idx="642">
                  <c:v>3.5241291688411027</c:v>
                </c:pt>
                <c:pt idx="643">
                  <c:v>2.3468617871533271</c:v>
                </c:pt>
                <c:pt idx="644">
                  <c:v>0.50888425198065523</c:v>
                </c:pt>
                <c:pt idx="645">
                  <c:v>0.19337601575264898</c:v>
                </c:pt>
                <c:pt idx="646">
                  <c:v>7.3482885986006621E-2</c:v>
                </c:pt>
                <c:pt idx="647">
                  <c:v>2.7923496674682524E-2</c:v>
                </c:pt>
                <c:pt idx="648">
                  <c:v>1.0610928736379357E-2</c:v>
                </c:pt>
                <c:pt idx="649">
                  <c:v>4.0321529198241567E-3</c:v>
                </c:pt>
                <c:pt idx="650">
                  <c:v>1.5322181095331791E-3</c:v>
                </c:pt>
                <c:pt idx="651">
                  <c:v>2.3775039008986636</c:v>
                </c:pt>
                <c:pt idx="652">
                  <c:v>4.5909377550563964E-2</c:v>
                </c:pt>
                <c:pt idx="653">
                  <c:v>23.660726049028931</c:v>
                </c:pt>
                <c:pt idx="654">
                  <c:v>6.4808647349970263</c:v>
                </c:pt>
                <c:pt idx="655">
                  <c:v>2.9321706562450967</c:v>
                </c:pt>
                <c:pt idx="656">
                  <c:v>0.93583686773357089</c:v>
                </c:pt>
                <c:pt idx="657">
                  <c:v>0.3556180097387569</c:v>
                </c:pt>
                <c:pt idx="658">
                  <c:v>0.13513484370072762</c:v>
                </c:pt>
                <c:pt idx="659">
                  <c:v>5.1351240606276501E-2</c:v>
                </c:pt>
                <c:pt idx="660">
                  <c:v>1.9513471430385069E-2</c:v>
                </c:pt>
                <c:pt idx="661">
                  <c:v>7.4151191435463254E-3</c:v>
                </c:pt>
                <c:pt idx="662">
                  <c:v>4.462814805391254</c:v>
                </c:pt>
                <c:pt idx="663">
                  <c:v>0.29300135573832098</c:v>
                </c:pt>
                <c:pt idx="664">
                  <c:v>0.11134051518056197</c:v>
                </c:pt>
                <c:pt idx="665">
                  <c:v>4.0292790258307845</c:v>
                </c:pt>
                <c:pt idx="666">
                  <c:v>0.73489782918759916</c:v>
                </c:pt>
                <c:pt idx="667">
                  <c:v>0.22863185566875913</c:v>
                </c:pt>
                <c:pt idx="668">
                  <c:v>8.6880105154128473E-2</c:v>
                </c:pt>
                <c:pt idx="669">
                  <c:v>3.3014439958568828E-2</c:v>
                </c:pt>
                <c:pt idx="670">
                  <c:v>1.2545487184256153E-2</c:v>
                </c:pt>
                <c:pt idx="671">
                  <c:v>4.7672851300173385E-3</c:v>
                </c:pt>
                <c:pt idx="672">
                  <c:v>1.8115683494065889E-3</c:v>
                </c:pt>
                <c:pt idx="673">
                  <c:v>2.0545359134279462</c:v>
                </c:pt>
                <c:pt idx="674">
                  <c:v>2.6159046965431145E-4</c:v>
                </c:pt>
                <c:pt idx="675">
                  <c:v>9.9404378468638332E-5</c:v>
                </c:pt>
                <c:pt idx="676">
                  <c:v>1.9852064258635147</c:v>
                </c:pt>
                <c:pt idx="677">
                  <c:v>0.24984375935922354</c:v>
                </c:pt>
                <c:pt idx="678">
                  <c:v>5.4545170553311219E-6</c:v>
                </c:pt>
                <c:pt idx="679">
                  <c:v>2.0727164810258261E-6</c:v>
                </c:pt>
                <c:pt idx="680">
                  <c:v>7.8763226278981398E-7</c:v>
                </c:pt>
                <c:pt idx="681">
                  <c:v>2.9930025986012932E-7</c:v>
                </c:pt>
                <c:pt idx="682">
                  <c:v>1.1373409874684916E-7</c:v>
                </c:pt>
                <c:pt idx="683">
                  <c:v>4.3218957523802681E-8</c:v>
                </c:pt>
                <c:pt idx="684">
                  <c:v>1.6423203859045019E-8</c:v>
                </c:pt>
                <c:pt idx="685">
                  <c:v>6.2408174664371069E-9</c:v>
                </c:pt>
                <c:pt idx="686">
                  <c:v>2.1313108924422397</c:v>
                </c:pt>
                <c:pt idx="687">
                  <c:v>2.6810094427144042</c:v>
                </c:pt>
                <c:pt idx="688">
                  <c:v>60.150889130463831</c:v>
                </c:pt>
                <c:pt idx="689">
                  <c:v>27.623596763551706</c:v>
                </c:pt>
                <c:pt idx="690">
                  <c:v>16.94338155261698</c:v>
                </c:pt>
                <c:pt idx="691">
                  <c:v>5.4267827893124494</c:v>
                </c:pt>
                <c:pt idx="692">
                  <c:v>2.0621774599387304</c:v>
                </c:pt>
                <c:pt idx="693">
                  <c:v>0.7836274347767177</c:v>
                </c:pt>
                <c:pt idx="694">
                  <c:v>0.29777842521515269</c:v>
                </c:pt>
                <c:pt idx="695">
                  <c:v>0.11315580158175802</c:v>
                </c:pt>
                <c:pt idx="696">
                  <c:v>4.2999204601068049E-2</c:v>
                </c:pt>
                <c:pt idx="697">
                  <c:v>3.1985969518513739</c:v>
                </c:pt>
                <c:pt idx="698">
                  <c:v>8.0885823551467215</c:v>
                </c:pt>
                <c:pt idx="699">
                  <c:v>14.308854057569915</c:v>
                </c:pt>
                <c:pt idx="700">
                  <c:v>22.081721551794772</c:v>
                </c:pt>
                <c:pt idx="701">
                  <c:v>6.8586064687425754</c:v>
                </c:pt>
                <c:pt idx="702">
                  <c:v>2.7371097350077225</c:v>
                </c:pt>
                <c:pt idx="703">
                  <c:v>2.9148584754912381</c:v>
                </c:pt>
                <c:pt idx="704">
                  <c:v>0.37634545415284265</c:v>
                </c:pt>
                <c:pt idx="705">
                  <c:v>0.14301127257808022</c:v>
                </c:pt>
                <c:pt idx="706">
                  <c:v>5.4344283579670485E-2</c:v>
                </c:pt>
                <c:pt idx="707">
                  <c:v>2.0650827760274784E-2</c:v>
                </c:pt>
                <c:pt idx="708">
                  <c:v>7.8473145489044195E-3</c:v>
                </c:pt>
                <c:pt idx="709">
                  <c:v>0.48600009116961163</c:v>
                </c:pt>
                <c:pt idx="710">
                  <c:v>10.879439534821389</c:v>
                </c:pt>
                <c:pt idx="711">
                  <c:v>2.2515409740595773</c:v>
                </c:pt>
                <c:pt idx="712">
                  <c:v>14.593426109528725</c:v>
                </c:pt>
                <c:pt idx="713">
                  <c:v>4.1511766323779469</c:v>
                </c:pt>
                <c:pt idx="714">
                  <c:v>1.5046648733602055</c:v>
                </c:pt>
                <c:pt idx="715">
                  <c:v>0.57177265187687798</c:v>
                </c:pt>
                <c:pt idx="716">
                  <c:v>0.21727360771321363</c:v>
                </c:pt>
                <c:pt idx="717">
                  <c:v>8.2563970931021191E-2</c:v>
                </c:pt>
                <c:pt idx="718">
                  <c:v>3.1374308953788052E-2</c:v>
                </c:pt>
                <c:pt idx="719">
                  <c:v>1.1922237402439457E-2</c:v>
                </c:pt>
                <c:pt idx="720">
                  <c:v>3.2131412219240301</c:v>
                </c:pt>
                <c:pt idx="721">
                  <c:v>1.7215710809122574E-3</c:v>
                </c:pt>
                <c:pt idx="722">
                  <c:v>14.940616145711491</c:v>
                </c:pt>
                <c:pt idx="723">
                  <c:v>51.615810607800128</c:v>
                </c:pt>
                <c:pt idx="724">
                  <c:v>72.62115579855876</c:v>
                </c:pt>
                <c:pt idx="725">
                  <c:v>60.659157078810267</c:v>
                </c:pt>
                <c:pt idx="726">
                  <c:v>19.81620161964144</c:v>
                </c:pt>
                <c:pt idx="727">
                  <c:v>16.931880285370692</c:v>
                </c:pt>
                <c:pt idx="728">
                  <c:v>4.9235162497205032</c:v>
                </c:pt>
                <c:pt idx="729">
                  <c:v>1.8709361748937916</c:v>
                </c:pt>
                <c:pt idx="730">
                  <c:v>0.71095574645964077</c:v>
                </c:pt>
                <c:pt idx="731">
                  <c:v>0.27016318365466346</c:v>
                </c:pt>
                <c:pt idx="732">
                  <c:v>0.10266200978877214</c:v>
                </c:pt>
                <c:pt idx="733">
                  <c:v>2.5344801596778135</c:v>
                </c:pt>
                <c:pt idx="734">
                  <c:v>6.0281877146064176</c:v>
                </c:pt>
                <c:pt idx="735">
                  <c:v>1.2398621774603895</c:v>
                </c:pt>
                <c:pt idx="736">
                  <c:v>75.019469010843409</c:v>
                </c:pt>
                <c:pt idx="737">
                  <c:v>22.705808322891997</c:v>
                </c:pt>
                <c:pt idx="738">
                  <c:v>8.6282071626989598</c:v>
                </c:pt>
                <c:pt idx="739">
                  <c:v>5.2654845564702084</c:v>
                </c:pt>
                <c:pt idx="740">
                  <c:v>1.3008862021266507</c:v>
                </c:pt>
                <c:pt idx="741">
                  <c:v>0.47344698343161751</c:v>
                </c:pt>
                <c:pt idx="742">
                  <c:v>0.17990985370401466</c:v>
                </c:pt>
                <c:pt idx="743">
                  <c:v>6.8365744407525561E-2</c:v>
                </c:pt>
                <c:pt idx="744">
                  <c:v>2.597898287485971E-2</c:v>
                </c:pt>
                <c:pt idx="745">
                  <c:v>9.87201349244669E-3</c:v>
                </c:pt>
                <c:pt idx="746">
                  <c:v>1.3396651583765313</c:v>
                </c:pt>
                <c:pt idx="747">
                  <c:v>4.7507023126086567</c:v>
                </c:pt>
                <c:pt idx="748">
                  <c:v>0.72740936169813752</c:v>
                </c:pt>
                <c:pt idx="749">
                  <c:v>0.27641555744529228</c:v>
                </c:pt>
                <c:pt idx="750">
                  <c:v>0.10503791182921106</c:v>
                </c:pt>
                <c:pt idx="751">
                  <c:v>2.3237842172100618</c:v>
                </c:pt>
                <c:pt idx="752">
                  <c:v>1.5167474468138075E-2</c:v>
                </c:pt>
                <c:pt idx="753">
                  <c:v>5.7636402978924689E-3</c:v>
                </c:pt>
                <c:pt idx="754">
                  <c:v>2.1901833131991381E-3</c:v>
                </c:pt>
                <c:pt idx="755">
                  <c:v>8.3226965901567239E-4</c:v>
                </c:pt>
                <c:pt idx="756">
                  <c:v>3.1626247042595545E-4</c:v>
                </c:pt>
                <c:pt idx="757">
                  <c:v>1.2017973876186309E-4</c:v>
                </c:pt>
                <c:pt idx="758">
                  <c:v>4.5668300729507971E-5</c:v>
                </c:pt>
                <c:pt idx="759">
                  <c:v>20.560752832524159</c:v>
                </c:pt>
                <c:pt idx="760">
                  <c:v>5.4678116690434431</c:v>
                </c:pt>
                <c:pt idx="761">
                  <c:v>2.0777684342365088</c:v>
                </c:pt>
                <c:pt idx="762">
                  <c:v>0.78955200500987333</c:v>
                </c:pt>
                <c:pt idx="763">
                  <c:v>0.96522657010228219</c:v>
                </c:pt>
                <c:pt idx="764">
                  <c:v>0.11401130952342571</c:v>
                </c:pt>
                <c:pt idx="765">
                  <c:v>4.3324297618901775E-2</c:v>
                </c:pt>
                <c:pt idx="766">
                  <c:v>1.6463233095182675E-2</c:v>
                </c:pt>
                <c:pt idx="767">
                  <c:v>6.2560285761694171E-3</c:v>
                </c:pt>
                <c:pt idx="768">
                  <c:v>2.3772908589443785E-3</c:v>
                </c:pt>
                <c:pt idx="769">
                  <c:v>8.049637818805456</c:v>
                </c:pt>
                <c:pt idx="770">
                  <c:v>1.281824490499371</c:v>
                </c:pt>
                <c:pt idx="771">
                  <c:v>0.4605823387123566</c:v>
                </c:pt>
                <c:pt idx="772">
                  <c:v>0.17502128871069553</c:v>
                </c:pt>
                <c:pt idx="773">
                  <c:v>6.6508089710064305E-2</c:v>
                </c:pt>
                <c:pt idx="774">
                  <c:v>2.5273074089824439E-2</c:v>
                </c:pt>
                <c:pt idx="775">
                  <c:v>9.6037681541332881E-3</c:v>
                </c:pt>
                <c:pt idx="776">
                  <c:v>3.6494318985706492E-3</c:v>
                </c:pt>
                <c:pt idx="777">
                  <c:v>1.3867841214568466E-3</c:v>
                </c:pt>
                <c:pt idx="778">
                  <c:v>5.2697796615360165E-4</c:v>
                </c:pt>
                <c:pt idx="779">
                  <c:v>2.0025162713836867E-4</c:v>
                </c:pt>
                <c:pt idx="780">
                  <c:v>7.6095618312580087E-5</c:v>
                </c:pt>
                <c:pt idx="781">
                  <c:v>2.0547668222358642</c:v>
                </c:pt>
                <c:pt idx="782">
                  <c:v>1.0988207284336565E-5</c:v>
                </c:pt>
                <c:pt idx="783">
                  <c:v>4.175518768047895E-6</c:v>
                </c:pt>
                <c:pt idx="784">
                  <c:v>8.7967968317361862</c:v>
                </c:pt>
                <c:pt idx="785">
                  <c:v>2.5256407057204799</c:v>
                </c:pt>
                <c:pt idx="786">
                  <c:v>1.2186514742484711</c:v>
                </c:pt>
                <c:pt idx="787">
                  <c:v>1.3244246154467247</c:v>
                </c:pt>
                <c:pt idx="788">
                  <c:v>0.11348527205302474</c:v>
                </c:pt>
                <c:pt idx="789">
                  <c:v>4.3124403380149404E-2</c:v>
                </c:pt>
                <c:pt idx="790">
                  <c:v>1.6387273284456771E-2</c:v>
                </c:pt>
                <c:pt idx="791">
                  <c:v>6.2271638480935728E-3</c:v>
                </c:pt>
                <c:pt idx="792">
                  <c:v>2.3663222622755573E-3</c:v>
                </c:pt>
                <c:pt idx="793">
                  <c:v>1.0072687706205747</c:v>
                </c:pt>
                <c:pt idx="794">
                  <c:v>1.5846575814638069</c:v>
                </c:pt>
                <c:pt idx="795">
                  <c:v>5.4373539339129966</c:v>
                </c:pt>
                <c:pt idx="796">
                  <c:v>1.635474084238973</c:v>
                </c:pt>
                <c:pt idx="797">
                  <c:v>0.92000519605931086</c:v>
                </c:pt>
                <c:pt idx="798">
                  <c:v>48.203059710045842</c:v>
                </c:pt>
                <c:pt idx="799">
                  <c:v>18.293327944221677</c:v>
                </c:pt>
                <c:pt idx="800">
                  <c:v>6.1700031421531127</c:v>
                </c:pt>
                <c:pt idx="801">
                  <c:v>2.3446011940181832</c:v>
                </c:pt>
                <c:pt idx="802">
                  <c:v>0.89094845372690967</c:v>
                </c:pt>
                <c:pt idx="803">
                  <c:v>0.33856041241622564</c:v>
                </c:pt>
                <c:pt idx="804">
                  <c:v>0.12865295671816573</c:v>
                </c:pt>
                <c:pt idx="805">
                  <c:v>4.8888123552902979E-2</c:v>
                </c:pt>
                <c:pt idx="806">
                  <c:v>2.1644605546271465</c:v>
                </c:pt>
                <c:pt idx="807">
                  <c:v>23.421368188422683</c:v>
                </c:pt>
                <c:pt idx="808">
                  <c:v>6.5156227602215013</c:v>
                </c:pt>
                <c:pt idx="809">
                  <c:v>37.719868312593292</c:v>
                </c:pt>
                <c:pt idx="810">
                  <c:v>61.172316092457045</c:v>
                </c:pt>
                <c:pt idx="811">
                  <c:v>19.068305932186906</c:v>
                </c:pt>
                <c:pt idx="812">
                  <c:v>7.2459562542310252</c:v>
                </c:pt>
                <c:pt idx="813">
                  <c:v>2.7534633766077894</c:v>
                </c:pt>
                <c:pt idx="814">
                  <c:v>1.0463160831109601</c:v>
                </c:pt>
                <c:pt idx="815">
                  <c:v>0.39760011158216479</c:v>
                </c:pt>
                <c:pt idx="816">
                  <c:v>0.15108804240122262</c:v>
                </c:pt>
                <c:pt idx="817">
                  <c:v>5.7413456112464595E-2</c:v>
                </c:pt>
                <c:pt idx="818">
                  <c:v>2.0770975679251902</c:v>
                </c:pt>
                <c:pt idx="819">
                  <c:v>24.494082490652787</c:v>
                </c:pt>
                <c:pt idx="820">
                  <c:v>7.2354875725128442</c:v>
                </c:pt>
                <c:pt idx="821">
                  <c:v>10.152861292927687</c:v>
                </c:pt>
                <c:pt idx="822">
                  <c:v>6.4843553110072794</c:v>
                </c:pt>
                <c:pt idx="823">
                  <c:v>1.6834146428624361</c:v>
                </c:pt>
                <c:pt idx="824">
                  <c:v>0.63969756428772584</c:v>
                </c:pt>
                <c:pt idx="825">
                  <c:v>0.24308507442933583</c:v>
                </c:pt>
                <c:pt idx="826">
                  <c:v>0.5671278959359215</c:v>
                </c:pt>
                <c:pt idx="827">
                  <c:v>3.5101484747596091E-2</c:v>
                </c:pt>
                <c:pt idx="828">
                  <c:v>1.3338564204086512E-2</c:v>
                </c:pt>
                <c:pt idx="829">
                  <c:v>5.0686543975528749E-3</c:v>
                </c:pt>
                <c:pt idx="830">
                  <c:v>1.9260886710700926E-3</c:v>
                </c:pt>
                <c:pt idx="831">
                  <c:v>50.561434537110728</c:v>
                </c:pt>
                <c:pt idx="832">
                  <c:v>70.992505925070617</c:v>
                </c:pt>
                <c:pt idx="833">
                  <c:v>23.006543437586497</c:v>
                </c:pt>
                <c:pt idx="834">
                  <c:v>10.743447880312319</c:v>
                </c:pt>
                <c:pt idx="835">
                  <c:v>3.5586565084586503</c:v>
                </c:pt>
                <c:pt idx="836">
                  <c:v>1.3522894732142869</c:v>
                </c:pt>
                <c:pt idx="837">
                  <c:v>0.513869999821429</c:v>
                </c:pt>
                <c:pt idx="838">
                  <c:v>0.19527059993214307</c:v>
                </c:pt>
                <c:pt idx="839">
                  <c:v>7.4202827974214361E-2</c:v>
                </c:pt>
                <c:pt idx="840">
                  <c:v>2.8197074630201456E-2</c:v>
                </c:pt>
                <c:pt idx="841">
                  <c:v>10.35542104696848</c:v>
                </c:pt>
                <c:pt idx="842">
                  <c:v>11.20886683028515</c:v>
                </c:pt>
                <c:pt idx="843">
                  <c:v>18.158741804747489</c:v>
                </c:pt>
                <c:pt idx="844">
                  <c:v>64.39009887066895</c:v>
                </c:pt>
                <c:pt idx="845">
                  <c:v>33.411013930849869</c:v>
                </c:pt>
                <c:pt idx="846">
                  <c:v>11.584291311878392</c:v>
                </c:pt>
                <c:pt idx="847">
                  <c:v>4.3364257626336125</c:v>
                </c:pt>
                <c:pt idx="848">
                  <c:v>1.6478417898007724</c:v>
                </c:pt>
                <c:pt idx="849">
                  <c:v>1.1927369717743721</c:v>
                </c:pt>
                <c:pt idx="850">
                  <c:v>0.2379483544472315</c:v>
                </c:pt>
                <c:pt idx="851">
                  <c:v>9.0420374689947972E-2</c:v>
                </c:pt>
                <c:pt idx="852">
                  <c:v>3.4359742382180224E-2</c:v>
                </c:pt>
                <c:pt idx="853">
                  <c:v>1.3056702105228486E-2</c:v>
                </c:pt>
                <c:pt idx="854">
                  <c:v>3.1992697319557948</c:v>
                </c:pt>
                <c:pt idx="855">
                  <c:v>0.16689246074021141</c:v>
                </c:pt>
                <c:pt idx="856">
                  <c:v>0.44549286606106703</c:v>
                </c:pt>
                <c:pt idx="857">
                  <c:v>0.59671637467504191</c:v>
                </c:pt>
                <c:pt idx="858">
                  <c:v>9.1577231057368823E-3</c:v>
                </c:pt>
                <c:pt idx="859">
                  <c:v>0.86523792513034259</c:v>
                </c:pt>
                <c:pt idx="860">
                  <c:v>1.3223752164684059E-3</c:v>
                </c:pt>
                <c:pt idx="861">
                  <c:v>5.0250258225799426E-4</c:v>
                </c:pt>
                <c:pt idx="862">
                  <c:v>1.909509812580378E-4</c:v>
                </c:pt>
                <c:pt idx="863">
                  <c:v>7.256137287805436E-5</c:v>
                </c:pt>
                <c:pt idx="864">
                  <c:v>2.7573321693660664E-5</c:v>
                </c:pt>
                <c:pt idx="865">
                  <c:v>1.0477862243591051E-5</c:v>
                </c:pt>
                <c:pt idx="866">
                  <c:v>2.0011721603527848</c:v>
                </c:pt>
                <c:pt idx="867">
                  <c:v>44.268514996296581</c:v>
                </c:pt>
                <c:pt idx="868">
                  <c:v>90.325858245564831</c:v>
                </c:pt>
                <c:pt idx="869">
                  <c:v>30.453596495181355</c:v>
                </c:pt>
                <c:pt idx="870">
                  <c:v>11.050538767497978</c:v>
                </c:pt>
                <c:pt idx="871">
                  <c:v>5.460150203255699</c:v>
                </c:pt>
                <c:pt idx="872">
                  <c:v>1.5956977980267077</c:v>
                </c:pt>
                <c:pt idx="873">
                  <c:v>0.60636516325014889</c:v>
                </c:pt>
                <c:pt idx="874">
                  <c:v>0.23041876203505662</c:v>
                </c:pt>
                <c:pt idx="875">
                  <c:v>8.7559129573321529E-2</c:v>
                </c:pt>
                <c:pt idx="876">
                  <c:v>3.327246923786218E-2</c:v>
                </c:pt>
                <c:pt idx="877">
                  <c:v>1.2643538310387628E-2</c:v>
                </c:pt>
                <c:pt idx="878">
                  <c:v>5.3747234781868596E-3</c:v>
                </c:pt>
                <c:pt idx="879">
                  <c:v>6.221120803427012</c:v>
                </c:pt>
                <c:pt idx="880">
                  <c:v>1.0059595893153446</c:v>
                </c:pt>
                <c:pt idx="881">
                  <c:v>0.38226464393983089</c:v>
                </c:pt>
                <c:pt idx="882">
                  <c:v>0.14526056469713572</c:v>
                </c:pt>
                <c:pt idx="883">
                  <c:v>39.864358267571774</c:v>
                </c:pt>
                <c:pt idx="884">
                  <c:v>12.362002432314778</c:v>
                </c:pt>
                <c:pt idx="885">
                  <c:v>4.2594479319785465</c:v>
                </c:pt>
                <c:pt idx="886">
                  <c:v>1.6185902141518473</c:v>
                </c:pt>
                <c:pt idx="887">
                  <c:v>0.61506428137770197</c:v>
                </c:pt>
                <c:pt idx="888">
                  <c:v>0.2337244269235268</c:v>
                </c:pt>
                <c:pt idx="889">
                  <c:v>8.8815282230940179E-2</c:v>
                </c:pt>
                <c:pt idx="890">
                  <c:v>3.3749807247757266E-2</c:v>
                </c:pt>
                <c:pt idx="891">
                  <c:v>1.2824926754147764E-2</c:v>
                </c:pt>
                <c:pt idx="892">
                  <c:v>1.3690265961366035</c:v>
                </c:pt>
                <c:pt idx="893">
                  <c:v>0.52608544431832771</c:v>
                </c:pt>
                <c:pt idx="894">
                  <c:v>24.175817750203194</c:v>
                </c:pt>
                <c:pt idx="895">
                  <c:v>7.4673639034429709</c:v>
                </c:pt>
                <c:pt idx="896">
                  <c:v>2.5849046021433</c:v>
                </c:pt>
                <c:pt idx="897">
                  <c:v>0.98226374881445377</c:v>
                </c:pt>
                <c:pt idx="898">
                  <c:v>0.37326022454949248</c:v>
                </c:pt>
                <c:pt idx="899">
                  <c:v>0.14183888532880715</c:v>
                </c:pt>
                <c:pt idx="900">
                  <c:v>5.3898776424946726E-2</c:v>
                </c:pt>
                <c:pt idx="901">
                  <c:v>2.0481535041479752E-2</c:v>
                </c:pt>
                <c:pt idx="902">
                  <c:v>7.7829833157623063E-3</c:v>
                </c:pt>
                <c:pt idx="903">
                  <c:v>0.97944976451626775</c:v>
                </c:pt>
                <c:pt idx="904">
                  <c:v>1.1238627907960773E-3</c:v>
                </c:pt>
                <c:pt idx="905">
                  <c:v>26.265910438927616</c:v>
                </c:pt>
                <c:pt idx="906">
                  <c:v>7.8618094955596689</c:v>
                </c:pt>
                <c:pt idx="907">
                  <c:v>2.8063383602546357</c:v>
                </c:pt>
                <c:pt idx="908">
                  <c:v>1.0664085768967615</c:v>
                </c:pt>
                <c:pt idx="909">
                  <c:v>1.3319222671071957</c:v>
                </c:pt>
                <c:pt idx="910">
                  <c:v>0.15398939850389237</c:v>
                </c:pt>
                <c:pt idx="911">
                  <c:v>5.8515971431479102E-2</c:v>
                </c:pt>
                <c:pt idx="912">
                  <c:v>2.2236069143962062E-2</c:v>
                </c:pt>
                <c:pt idx="913">
                  <c:v>0.44351282163221295</c:v>
                </c:pt>
                <c:pt idx="914">
                  <c:v>3.2108883843881219E-3</c:v>
                </c:pt>
                <c:pt idx="915">
                  <c:v>71.464170472055017</c:v>
                </c:pt>
                <c:pt idx="916">
                  <c:v>43.769506054539114</c:v>
                </c:pt>
                <c:pt idx="917">
                  <c:v>15.085949428375804</c:v>
                </c:pt>
                <c:pt idx="918">
                  <c:v>5.5522647173329798</c:v>
                </c:pt>
                <c:pt idx="919">
                  <c:v>2.1098605925865326</c:v>
                </c:pt>
                <c:pt idx="920">
                  <c:v>0.80174702518288243</c:v>
                </c:pt>
                <c:pt idx="921">
                  <c:v>0.30466386956949532</c:v>
                </c:pt>
                <c:pt idx="922">
                  <c:v>0.11577227043640823</c:v>
                </c:pt>
                <c:pt idx="923">
                  <c:v>0.22808381085745227</c:v>
                </c:pt>
                <c:pt idx="924">
                  <c:v>1.4045550228224166</c:v>
                </c:pt>
                <c:pt idx="925">
                  <c:v>6.3526560233865929E-3</c:v>
                </c:pt>
                <c:pt idx="926">
                  <c:v>2.4140092888869052E-3</c:v>
                </c:pt>
                <c:pt idx="927">
                  <c:v>2.0608303650880981</c:v>
                </c:pt>
                <c:pt idx="928">
                  <c:v>21.389020227446586</c:v>
                </c:pt>
                <c:pt idx="929">
                  <c:v>18.832980990597221</c:v>
                </c:pt>
                <c:pt idx="930">
                  <c:v>5.8765399715360012</c:v>
                </c:pt>
                <c:pt idx="931">
                  <c:v>2.2330851891836807</c:v>
                </c:pt>
                <c:pt idx="932">
                  <c:v>0.84857237188979862</c:v>
                </c:pt>
                <c:pt idx="933">
                  <c:v>0.32245750131812351</c:v>
                </c:pt>
                <c:pt idx="934">
                  <c:v>0.12253385050088693</c:v>
                </c:pt>
                <c:pt idx="935">
                  <c:v>4.6562863190337041E-2</c:v>
                </c:pt>
                <c:pt idx="936">
                  <c:v>1.7693888012328074E-2</c:v>
                </c:pt>
                <c:pt idx="937">
                  <c:v>2.0786932773763498</c:v>
                </c:pt>
                <c:pt idx="938">
                  <c:v>2.5549974289801741E-3</c:v>
                </c:pt>
                <c:pt idx="939">
                  <c:v>9.7089902301246618E-4</c:v>
                </c:pt>
                <c:pt idx="940">
                  <c:v>1.504605671947802</c:v>
                </c:pt>
                <c:pt idx="941">
                  <c:v>0.66334780817804662</c:v>
                </c:pt>
                <c:pt idx="942">
                  <c:v>5.3275171190740044E-5</c:v>
                </c:pt>
                <c:pt idx="943">
                  <c:v>2.0244565052481216E-5</c:v>
                </c:pt>
                <c:pt idx="944">
                  <c:v>7.6929347199428602E-6</c:v>
                </c:pt>
                <c:pt idx="945">
                  <c:v>2.9233151935782876E-6</c:v>
                </c:pt>
                <c:pt idx="946">
                  <c:v>1.1108597735597496E-6</c:v>
                </c:pt>
                <c:pt idx="947">
                  <c:v>4.2212671395270472E-7</c:v>
                </c:pt>
                <c:pt idx="948">
                  <c:v>1.6040815130202782E-7</c:v>
                </c:pt>
                <c:pt idx="949">
                  <c:v>6.0955097494770566E-8</c:v>
                </c:pt>
                <c:pt idx="950">
                  <c:v>2.3162937048012819E-8</c:v>
                </c:pt>
                <c:pt idx="951">
                  <c:v>8.8019160782448717E-9</c:v>
                </c:pt>
                <c:pt idx="952">
                  <c:v>8.5514592698381868</c:v>
                </c:pt>
                <c:pt idx="953">
                  <c:v>22.478448372042799</c:v>
                </c:pt>
                <c:pt idx="954">
                  <c:v>7.150498785485417</c:v>
                </c:pt>
                <c:pt idx="955">
                  <c:v>2.9395282616197878</c:v>
                </c:pt>
                <c:pt idx="956">
                  <c:v>0.93689235096546852</c:v>
                </c:pt>
                <c:pt idx="957">
                  <c:v>0.35601909336687798</c:v>
                </c:pt>
                <c:pt idx="958">
                  <c:v>0.13528725547941364</c:v>
                </c:pt>
                <c:pt idx="959">
                  <c:v>5.1409157082177186E-2</c:v>
                </c:pt>
                <c:pt idx="960">
                  <c:v>1.9535479691227334E-2</c:v>
                </c:pt>
                <c:pt idx="961">
                  <c:v>7.4234822826663854E-3</c:v>
                </c:pt>
                <c:pt idx="962">
                  <c:v>0.66320459258163389</c:v>
                </c:pt>
                <c:pt idx="963">
                  <c:v>40.965709549084849</c:v>
                </c:pt>
                <c:pt idx="964">
                  <c:v>15.146064910294754</c:v>
                </c:pt>
                <c:pt idx="965">
                  <c:v>7.9710450012156322</c:v>
                </c:pt>
                <c:pt idx="966">
                  <c:v>2.5411263439063787</c:v>
                </c:pt>
                <c:pt idx="967">
                  <c:v>10.536995841655752</c:v>
                </c:pt>
                <c:pt idx="968">
                  <c:v>2.4726328373319211</c:v>
                </c:pt>
                <c:pt idx="969">
                  <c:v>0.93960047818613013</c:v>
                </c:pt>
                <c:pt idx="970">
                  <c:v>0.3570481817107295</c:v>
                </c:pt>
                <c:pt idx="971">
                  <c:v>0.13567830905007719</c:v>
                </c:pt>
                <c:pt idx="972">
                  <c:v>5.1557757439029329E-2</c:v>
                </c:pt>
                <c:pt idx="973">
                  <c:v>0.73289321001565011</c:v>
                </c:pt>
                <c:pt idx="974">
                  <c:v>0.57897288557580595</c:v>
                </c:pt>
                <c:pt idx="975">
                  <c:v>9.0318542163815252</c:v>
                </c:pt>
                <c:pt idx="976">
                  <c:v>23.340996177566563</c:v>
                </c:pt>
                <c:pt idx="977">
                  <c:v>34.207728222727766</c:v>
                </c:pt>
                <c:pt idx="978">
                  <c:v>10.71350690571937</c:v>
                </c:pt>
                <c:pt idx="979">
                  <c:v>4.0711326241733605</c:v>
                </c:pt>
                <c:pt idx="980">
                  <c:v>1.547030397185877</c:v>
                </c:pt>
                <c:pt idx="981">
                  <c:v>0.58787155093063326</c:v>
                </c:pt>
                <c:pt idx="982">
                  <c:v>0.22339118935364066</c:v>
                </c:pt>
                <c:pt idx="983">
                  <c:v>8.4888651954383443E-2</c:v>
                </c:pt>
                <c:pt idx="984">
                  <c:v>3.2257687742665707E-2</c:v>
                </c:pt>
                <c:pt idx="985">
                  <c:v>0.21410267550758286</c:v>
                </c:pt>
                <c:pt idx="986">
                  <c:v>4.6580101100409275E-3</c:v>
                </c:pt>
                <c:pt idx="987">
                  <c:v>0.57727001614992546</c:v>
                </c:pt>
                <c:pt idx="988">
                  <c:v>6.7261665988991009E-4</c:v>
                </c:pt>
                <c:pt idx="989">
                  <c:v>1.635149871768125</c:v>
                </c:pt>
                <c:pt idx="990">
                  <c:v>1.6697918354790846</c:v>
                </c:pt>
                <c:pt idx="991">
                  <c:v>1.0375251357484889</c:v>
                </c:pt>
                <c:pt idx="992">
                  <c:v>2.772752314221754E-2</c:v>
                </c:pt>
                <c:pt idx="993">
                  <c:v>1.0536458794042665E-2</c:v>
                </c:pt>
                <c:pt idx="994">
                  <c:v>4.0038543417362125E-3</c:v>
                </c:pt>
                <c:pt idx="995">
                  <c:v>1.5214646498597606E-3</c:v>
                </c:pt>
                <c:pt idx="996">
                  <c:v>5.7815656694670901E-4</c:v>
                </c:pt>
                <c:pt idx="997">
                  <c:v>2.1969949543974941E-4</c:v>
                </c:pt>
                <c:pt idx="998">
                  <c:v>8.348580826710478E-5</c:v>
                </c:pt>
                <c:pt idx="999">
                  <c:v>3.1724607141499826E-5</c:v>
                </c:pt>
                <c:pt idx="1000">
                  <c:v>43.16804034828354</c:v>
                </c:pt>
                <c:pt idx="1001">
                  <c:v>12.143335111607088</c:v>
                </c:pt>
                <c:pt idx="1002">
                  <c:v>4.614467342410693</c:v>
                </c:pt>
                <c:pt idx="1003">
                  <c:v>4.5616479226693007</c:v>
                </c:pt>
                <c:pt idx="1004">
                  <c:v>0.6663290842441042</c:v>
                </c:pt>
                <c:pt idx="1005">
                  <c:v>0.25320505201275961</c:v>
                </c:pt>
                <c:pt idx="1006">
                  <c:v>9.6217919764848628E-2</c:v>
                </c:pt>
                <c:pt idx="1007">
                  <c:v>3.6562809510642488E-2</c:v>
                </c:pt>
                <c:pt idx="1008">
                  <c:v>1.3893867614044143E-2</c:v>
                </c:pt>
                <c:pt idx="1009">
                  <c:v>5.279669693336775E-3</c:v>
                </c:pt>
                <c:pt idx="1010">
                  <c:v>28.701925617356615</c:v>
                </c:pt>
                <c:pt idx="1011">
                  <c:v>14.336263710416464</c:v>
                </c:pt>
                <c:pt idx="1012">
                  <c:v>4.6625400646842312</c:v>
                </c:pt>
                <c:pt idx="1013">
                  <c:v>1.7717652245800082</c:v>
                </c:pt>
                <c:pt idx="1014">
                  <c:v>1.9552140835471339</c:v>
                </c:pt>
                <c:pt idx="1015">
                  <c:v>35.005615415600062</c:v>
                </c:pt>
                <c:pt idx="1016">
                  <c:v>10.058262395709079</c:v>
                </c:pt>
                <c:pt idx="1017">
                  <c:v>3.8221397103694503</c:v>
                </c:pt>
                <c:pt idx="1018">
                  <c:v>1.4524130899403911</c:v>
                </c:pt>
                <c:pt idx="1019">
                  <c:v>0.55191697417734853</c:v>
                </c:pt>
                <c:pt idx="1020">
                  <c:v>0.2097284501873925</c:v>
                </c:pt>
                <c:pt idx="1021">
                  <c:v>3.4605242210827787</c:v>
                </c:pt>
                <c:pt idx="1022">
                  <c:v>1.5405816621388795</c:v>
                </c:pt>
                <c:pt idx="1023">
                  <c:v>13.321251529701721</c:v>
                </c:pt>
                <c:pt idx="1024">
                  <c:v>43.033894703196751</c:v>
                </c:pt>
                <c:pt idx="1025">
                  <c:v>13.548502792337246</c:v>
                </c:pt>
                <c:pt idx="1026">
                  <c:v>6.2746574064003102</c:v>
                </c:pt>
                <c:pt idx="1027">
                  <c:v>1.8973621234165736</c:v>
                </c:pt>
                <c:pt idx="1028">
                  <c:v>0.72099760689829806</c:v>
                </c:pt>
                <c:pt idx="1029">
                  <c:v>0.27397909062135328</c:v>
                </c:pt>
                <c:pt idx="1030">
                  <c:v>0.10411205443611424</c:v>
                </c:pt>
                <c:pt idx="1031">
                  <c:v>3.9562580685723402E-2</c:v>
                </c:pt>
                <c:pt idx="1032">
                  <c:v>1.5033780660574895E-2</c:v>
                </c:pt>
                <c:pt idx="1033">
                  <c:v>0.48257056996948888</c:v>
                </c:pt>
                <c:pt idx="1034">
                  <c:v>1.5078925909286851</c:v>
                </c:pt>
                <c:pt idx="1035">
                  <c:v>0.70073245882357438</c:v>
                </c:pt>
                <c:pt idx="1036">
                  <c:v>51.486102151367902</c:v>
                </c:pt>
                <c:pt idx="1037">
                  <c:v>21.076241070389695</c:v>
                </c:pt>
                <c:pt idx="1038">
                  <c:v>7.1924836303841566</c:v>
                </c:pt>
                <c:pt idx="1039">
                  <c:v>4.3604897855127938</c:v>
                </c:pt>
                <c:pt idx="1040">
                  <c:v>1.0385946362274723</c:v>
                </c:pt>
                <c:pt idx="1041">
                  <c:v>0.39466596176643953</c:v>
                </c:pt>
                <c:pt idx="1042">
                  <c:v>0.14997306547124703</c:v>
                </c:pt>
                <c:pt idx="1043">
                  <c:v>5.6989764879073868E-2</c:v>
                </c:pt>
                <c:pt idx="1044">
                  <c:v>2.1656110654048068E-2</c:v>
                </c:pt>
                <c:pt idx="1045">
                  <c:v>0.24639537490500729</c:v>
                </c:pt>
                <c:pt idx="1046">
                  <c:v>29.997027563290342</c:v>
                </c:pt>
                <c:pt idx="1047">
                  <c:v>18.477385967142876</c:v>
                </c:pt>
                <c:pt idx="1048">
                  <c:v>6.3900451828437088</c:v>
                </c:pt>
                <c:pt idx="1049">
                  <c:v>2.6823095454339008</c:v>
                </c:pt>
                <c:pt idx="1050">
                  <c:v>1.4094150252525721</c:v>
                </c:pt>
                <c:pt idx="1051">
                  <c:v>0.31940045564914732</c:v>
                </c:pt>
                <c:pt idx="1052">
                  <c:v>0.12137217314667599</c:v>
                </c:pt>
                <c:pt idx="1053">
                  <c:v>4.6121425795736873E-2</c:v>
                </c:pt>
                <c:pt idx="1054">
                  <c:v>1.7526141802380015E-2</c:v>
                </c:pt>
                <c:pt idx="1055">
                  <c:v>6.6599338849044057E-3</c:v>
                </c:pt>
                <c:pt idx="1056">
                  <c:v>2.530774876263674E-3</c:v>
                </c:pt>
                <c:pt idx="1057">
                  <c:v>0.55938097939867826</c:v>
                </c:pt>
                <c:pt idx="1058">
                  <c:v>5.8355188759600987</c:v>
                </c:pt>
                <c:pt idx="1059">
                  <c:v>0.81439971103452835</c:v>
                </c:pt>
                <c:pt idx="1060">
                  <c:v>76.343073113831849</c:v>
                </c:pt>
                <c:pt idx="1061">
                  <c:v>29.05575053718961</c:v>
                </c:pt>
                <c:pt idx="1062">
                  <c:v>10.792919452768132</c:v>
                </c:pt>
                <c:pt idx="1063">
                  <c:v>3.8376023122261151</c:v>
                </c:pt>
                <c:pt idx="1064">
                  <c:v>1.4582888786459238</c:v>
                </c:pt>
                <c:pt idx="1065">
                  <c:v>0.55414977388545095</c:v>
                </c:pt>
                <c:pt idx="1066">
                  <c:v>0.21057691407647142</c:v>
                </c:pt>
                <c:pt idx="1067">
                  <c:v>8.0019227349059141E-2</c:v>
                </c:pt>
                <c:pt idx="1068">
                  <c:v>3.0407306392642466E-2</c:v>
                </c:pt>
                <c:pt idx="1069">
                  <c:v>1.1554776429204138E-2</c:v>
                </c:pt>
                <c:pt idx="1070">
                  <c:v>4.5643640018002891</c:v>
                </c:pt>
                <c:pt idx="1071">
                  <c:v>23.019023041999915</c:v>
                </c:pt>
                <c:pt idx="1072">
                  <c:v>6.7741996757092631</c:v>
                </c:pt>
                <c:pt idx="1073">
                  <c:v>2.5741958767695201</c:v>
                </c:pt>
                <c:pt idx="1074">
                  <c:v>2.0063631820875227</c:v>
                </c:pt>
                <c:pt idx="1075">
                  <c:v>2.3575318402538272</c:v>
                </c:pt>
                <c:pt idx="1076">
                  <c:v>0.14125127615009711</c:v>
                </c:pt>
                <c:pt idx="1077">
                  <c:v>5.3675484937036895E-2</c:v>
                </c:pt>
                <c:pt idx="1078">
                  <c:v>2.039668427607402E-2</c:v>
                </c:pt>
                <c:pt idx="1079">
                  <c:v>7.7507400249081267E-3</c:v>
                </c:pt>
                <c:pt idx="1080">
                  <c:v>2.9452812094650886E-3</c:v>
                </c:pt>
                <c:pt idx="1081">
                  <c:v>18.689540244308645</c:v>
                </c:pt>
                <c:pt idx="1082">
                  <c:v>14.926449652193707</c:v>
                </c:pt>
                <c:pt idx="1083">
                  <c:v>25.149641234508927</c:v>
                </c:pt>
                <c:pt idx="1084">
                  <c:v>87.524740139443651</c:v>
                </c:pt>
                <c:pt idx="1085">
                  <c:v>27.869165371782561</c:v>
                </c:pt>
                <c:pt idx="1086">
                  <c:v>10.366508097352092</c:v>
                </c:pt>
                <c:pt idx="1087">
                  <c:v>3.9392730769937954</c:v>
                </c:pt>
                <c:pt idx="1088">
                  <c:v>1.4969237692576423</c:v>
                </c:pt>
                <c:pt idx="1089">
                  <c:v>0.56883103231790411</c:v>
                </c:pt>
                <c:pt idx="1090">
                  <c:v>0.21615579228080353</c:v>
                </c:pt>
                <c:pt idx="1091">
                  <c:v>8.2139201066705345E-2</c:v>
                </c:pt>
                <c:pt idx="1092">
                  <c:v>3.1212896405348026E-2</c:v>
                </c:pt>
                <c:pt idx="1093">
                  <c:v>1.9973074410775762</c:v>
                </c:pt>
                <c:pt idx="1094">
                  <c:v>19.821861199252467</c:v>
                </c:pt>
                <c:pt idx="1095">
                  <c:v>9.8037227344767803</c:v>
                </c:pt>
                <c:pt idx="1096">
                  <c:v>55.372196158055651</c:v>
                </c:pt>
                <c:pt idx="1097">
                  <c:v>23.122322081107328</c:v>
                </c:pt>
                <c:pt idx="1098">
                  <c:v>13.230322076046049</c:v>
                </c:pt>
                <c:pt idx="1099">
                  <c:v>4.2370842311439887</c:v>
                </c:pt>
                <c:pt idx="1100">
                  <c:v>1.6100920078347158</c:v>
                </c:pt>
                <c:pt idx="1101">
                  <c:v>0.61183496297719209</c:v>
                </c:pt>
                <c:pt idx="1102">
                  <c:v>0.23249728593133301</c:v>
                </c:pt>
                <c:pt idx="1103">
                  <c:v>0.56987762822093013</c:v>
                </c:pt>
                <c:pt idx="1104">
                  <c:v>3.3572608088484487E-2</c:v>
                </c:pt>
                <c:pt idx="1105">
                  <c:v>1.2757591073624104E-2</c:v>
                </c:pt>
                <c:pt idx="1106">
                  <c:v>3.6522625498040027</c:v>
                </c:pt>
                <c:pt idx="1107">
                  <c:v>10.994617539488186</c:v>
                </c:pt>
                <c:pt idx="1108">
                  <c:v>2.905025539481513</c:v>
                </c:pt>
                <c:pt idx="1109">
                  <c:v>1.1039097050029749</c:v>
                </c:pt>
                <c:pt idx="1110">
                  <c:v>2.4659286255010868</c:v>
                </c:pt>
                <c:pt idx="1111">
                  <c:v>0.15940456140242962</c:v>
                </c:pt>
                <c:pt idx="1112">
                  <c:v>6.0573733332923249E-2</c:v>
                </c:pt>
                <c:pt idx="1113">
                  <c:v>2.3018018666510837E-2</c:v>
                </c:pt>
                <c:pt idx="1114">
                  <c:v>8.7468470932741162E-3</c:v>
                </c:pt>
                <c:pt idx="1115">
                  <c:v>3.3238018954441645E-3</c:v>
                </c:pt>
                <c:pt idx="1116">
                  <c:v>1.2630447202687826E-3</c:v>
                </c:pt>
                <c:pt idx="1117">
                  <c:v>4.7995699370213742E-4</c:v>
                </c:pt>
                <c:pt idx="1118">
                  <c:v>2.2310675273229861</c:v>
                </c:pt>
                <c:pt idx="1119">
                  <c:v>6.9305789890588648E-5</c:v>
                </c:pt>
                <c:pt idx="1120">
                  <c:v>1.1525756360604555</c:v>
                </c:pt>
                <c:pt idx="1121">
                  <c:v>1.0007756060200999E-5</c:v>
                </c:pt>
                <c:pt idx="1122">
                  <c:v>1.4957252898941951</c:v>
                </c:pt>
                <c:pt idx="1123">
                  <c:v>1.4451199750930244E-6</c:v>
                </c:pt>
                <c:pt idx="1124">
                  <c:v>5.4914559053534924E-7</c:v>
                </c:pt>
                <c:pt idx="1125">
                  <c:v>2.0867532440343268E-7</c:v>
                </c:pt>
                <c:pt idx="1126">
                  <c:v>7.9296623273304426E-8</c:v>
                </c:pt>
                <c:pt idx="1127">
                  <c:v>3.0132716843855678E-8</c:v>
                </c:pt>
                <c:pt idx="1128">
                  <c:v>1.1450432400665158E-8</c:v>
                </c:pt>
                <c:pt idx="1129">
                  <c:v>7.3274597891792081E-2</c:v>
                </c:pt>
                <c:pt idx="1130">
                  <c:v>4.4839955509970601E-2</c:v>
                </c:pt>
                <c:pt idx="1131">
                  <c:v>10.818318428330734</c:v>
                </c:pt>
                <c:pt idx="1132">
                  <c:v>2.5261660810349529</c:v>
                </c:pt>
                <c:pt idx="1133">
                  <c:v>0.95994311079328187</c:v>
                </c:pt>
                <c:pt idx="1134">
                  <c:v>0.36477838210144714</c:v>
                </c:pt>
                <c:pt idx="1135">
                  <c:v>0.13861578519854992</c:v>
                </c:pt>
                <c:pt idx="1136">
                  <c:v>5.2673998375448963E-2</c:v>
                </c:pt>
                <c:pt idx="1137">
                  <c:v>2.0016119382670606E-2</c:v>
                </c:pt>
                <c:pt idx="1138">
                  <c:v>7.6061253654148295E-3</c:v>
                </c:pt>
                <c:pt idx="1139">
                  <c:v>2.890327638857635E-3</c:v>
                </c:pt>
                <c:pt idx="1140">
                  <c:v>1.0983245027659013E-3</c:v>
                </c:pt>
                <c:pt idx="1141">
                  <c:v>4.1736331105104242E-4</c:v>
                </c:pt>
                <c:pt idx="1142">
                  <c:v>0.46482619815561843</c:v>
                </c:pt>
                <c:pt idx="1143">
                  <c:v>6.0267262115770533E-5</c:v>
                </c:pt>
                <c:pt idx="1144">
                  <c:v>0.53233379072214315</c:v>
                </c:pt>
                <c:pt idx="1145">
                  <c:v>20.213976289864291</c:v>
                </c:pt>
                <c:pt idx="1146">
                  <c:v>5.6171141222950869</c:v>
                </c:pt>
                <c:pt idx="1147">
                  <c:v>3.5171282108227819</c:v>
                </c:pt>
                <c:pt idx="1148">
                  <c:v>0.81111127925941062</c:v>
                </c:pt>
                <c:pt idx="1149">
                  <c:v>0.30822228611857605</c:v>
                </c:pt>
                <c:pt idx="1150">
                  <c:v>0.1171244687250589</c:v>
                </c:pt>
                <c:pt idx="1151">
                  <c:v>4.4507298115522377E-2</c:v>
                </c:pt>
                <c:pt idx="1152">
                  <c:v>1.6912773283898504E-2</c:v>
                </c:pt>
                <c:pt idx="1153">
                  <c:v>6.4268538478814315E-3</c:v>
                </c:pt>
                <c:pt idx="1154">
                  <c:v>2.0353400240641228</c:v>
                </c:pt>
                <c:pt idx="1155">
                  <c:v>4.8156322347033669</c:v>
                </c:pt>
                <c:pt idx="1156">
                  <c:v>23.663596568521569</c:v>
                </c:pt>
                <c:pt idx="1157">
                  <c:v>6.9999277980758192</c:v>
                </c:pt>
                <c:pt idx="1158">
                  <c:v>3.6297866514001704</c:v>
                </c:pt>
                <c:pt idx="1159">
                  <c:v>1.5847545213530276</c:v>
                </c:pt>
                <c:pt idx="1160">
                  <c:v>0.3841000381360164</c:v>
                </c:pt>
                <c:pt idx="1161">
                  <c:v>0.14595801449168624</c:v>
                </c:pt>
                <c:pt idx="1162">
                  <c:v>5.5464045506840767E-2</c:v>
                </c:pt>
                <c:pt idx="1163">
                  <c:v>2.107633729259949E-2</c:v>
                </c:pt>
                <c:pt idx="1164">
                  <c:v>8.0090081711878067E-3</c:v>
                </c:pt>
                <c:pt idx="1165">
                  <c:v>3.0434231050513664E-3</c:v>
                </c:pt>
                <c:pt idx="1166">
                  <c:v>1.1565007799195191E-3</c:v>
                </c:pt>
                <c:pt idx="1167">
                  <c:v>1.3909767134710869</c:v>
                </c:pt>
                <c:pt idx="1168">
                  <c:v>4.8172897660965726</c:v>
                </c:pt>
                <c:pt idx="1169">
                  <c:v>0.97051172990435797</c:v>
                </c:pt>
                <c:pt idx="1170">
                  <c:v>0.36879445736365601</c:v>
                </c:pt>
                <c:pt idx="1171">
                  <c:v>0.14014189379818931</c:v>
                </c:pt>
                <c:pt idx="1172">
                  <c:v>5.3253919643311935E-2</c:v>
                </c:pt>
                <c:pt idx="1173">
                  <c:v>2.0236489464458534E-2</c:v>
                </c:pt>
                <c:pt idx="1174">
                  <c:v>7.6898659964942445E-3</c:v>
                </c:pt>
                <c:pt idx="1175">
                  <c:v>2.9221490786678129E-3</c:v>
                </c:pt>
                <c:pt idx="1176">
                  <c:v>0.47287967649934093</c:v>
                </c:pt>
                <c:pt idx="1177">
                  <c:v>0.45884107363230481</c:v>
                </c:pt>
                <c:pt idx="1178">
                  <c:v>4.8031897868228732</c:v>
                </c:pt>
                <c:pt idx="1179">
                  <c:v>0.46576486724974636</c:v>
                </c:pt>
                <c:pt idx="1180">
                  <c:v>18.19836350305183</c:v>
                </c:pt>
                <c:pt idx="1181">
                  <c:v>4.9754890571655306</c:v>
                </c:pt>
                <c:pt idx="1182">
                  <c:v>8.24552854649491</c:v>
                </c:pt>
                <c:pt idx="1183">
                  <c:v>1.84215354595531</c:v>
                </c:pt>
                <c:pt idx="1184">
                  <c:v>0.70001834746301783</c:v>
                </c:pt>
                <c:pt idx="1185">
                  <c:v>0.2660069720359467</c:v>
                </c:pt>
                <c:pt idx="1186">
                  <c:v>0.10108264937365978</c:v>
                </c:pt>
                <c:pt idx="1187">
                  <c:v>3.8411406761990709E-2</c:v>
                </c:pt>
                <c:pt idx="1188">
                  <c:v>1.459633456955647E-2</c:v>
                </c:pt>
                <c:pt idx="1189">
                  <c:v>5.5466071364314593E-3</c:v>
                </c:pt>
                <c:pt idx="1190">
                  <c:v>2.1077107118439545E-3</c:v>
                </c:pt>
                <c:pt idx="1191">
                  <c:v>6.4577253936522965</c:v>
                </c:pt>
                <c:pt idx="1192">
                  <c:v>81.075174060504153</c:v>
                </c:pt>
                <c:pt idx="1193">
                  <c:v>31.723100903221734</c:v>
                </c:pt>
                <c:pt idx="1194">
                  <c:v>14.453746899062583</c:v>
                </c:pt>
                <c:pt idx="1195">
                  <c:v>4.7375951386115656</c:v>
                </c:pt>
                <c:pt idx="1196">
                  <c:v>1.8002861526723954</c:v>
                </c:pt>
                <c:pt idx="1197">
                  <c:v>1.2541743899735933</c:v>
                </c:pt>
                <c:pt idx="1198">
                  <c:v>0.69302521523291294</c:v>
                </c:pt>
                <c:pt idx="1199">
                  <c:v>9.8785301769439671E-2</c:v>
                </c:pt>
                <c:pt idx="1200">
                  <c:v>3.7538414672387076E-2</c:v>
                </c:pt>
                <c:pt idx="1201">
                  <c:v>1.4264597575507092E-2</c:v>
                </c:pt>
                <c:pt idx="1202">
                  <c:v>5.4205470786926942E-3</c:v>
                </c:pt>
                <c:pt idx="1203">
                  <c:v>7.6180865382782921</c:v>
                </c:pt>
                <c:pt idx="1204">
                  <c:v>50.988357007000651</c:v>
                </c:pt>
                <c:pt idx="1205">
                  <c:v>64.717473831873249</c:v>
                </c:pt>
                <c:pt idx="1206">
                  <c:v>21.821449476327551</c:v>
                </c:pt>
                <c:pt idx="1207">
                  <c:v>7.8519394733615755</c:v>
                </c:pt>
                <c:pt idx="1208">
                  <c:v>2.9837369998773986</c:v>
                </c:pt>
                <c:pt idx="1209">
                  <c:v>1.1338200599534114</c:v>
                </c:pt>
                <c:pt idx="1210">
                  <c:v>0.43085162278229644</c:v>
                </c:pt>
                <c:pt idx="1211">
                  <c:v>0.16372361665727261</c:v>
                </c:pt>
                <c:pt idx="1212">
                  <c:v>6.2214974329763605E-2</c:v>
                </c:pt>
                <c:pt idx="1213">
                  <c:v>2.3641690245310171E-2</c:v>
                </c:pt>
                <c:pt idx="1214">
                  <c:v>8.9838422932178655E-3</c:v>
                </c:pt>
                <c:pt idx="1215">
                  <c:v>0.6367072430281342</c:v>
                </c:pt>
                <c:pt idx="1216">
                  <c:v>53.540252468569619</c:v>
                </c:pt>
                <c:pt idx="1217">
                  <c:v>15.76848950346676</c:v>
                </c:pt>
                <c:pt idx="1218">
                  <c:v>5.9920260113173693</c:v>
                </c:pt>
                <c:pt idx="1219">
                  <c:v>35.866896603014979</c:v>
                </c:pt>
                <c:pt idx="1220">
                  <c:v>11.050966554724042</c:v>
                </c:pt>
                <c:pt idx="1221">
                  <c:v>7.0005062270677696</c:v>
                </c:pt>
                <c:pt idx="1222">
                  <c:v>1.4047939595324861</c:v>
                </c:pt>
                <c:pt idx="1223">
                  <c:v>0.53382170462234479</c:v>
                </c:pt>
                <c:pt idx="1224">
                  <c:v>0.20285224775649105</c:v>
                </c:pt>
                <c:pt idx="1225">
                  <c:v>23.580389582461024</c:v>
                </c:pt>
                <c:pt idx="1226">
                  <c:v>6.7174549806229455</c:v>
                </c:pt>
                <c:pt idx="1227">
                  <c:v>15.149019705132602</c:v>
                </c:pt>
                <c:pt idx="1228">
                  <c:v>24.218780289160115</c:v>
                </c:pt>
                <c:pt idx="1229">
                  <c:v>7.6803836722447389</c:v>
                </c:pt>
                <c:pt idx="1230">
                  <c:v>61.266908238110332</c:v>
                </c:pt>
                <c:pt idx="1231">
                  <c:v>19.464048200409174</c:v>
                </c:pt>
                <c:pt idx="1232">
                  <c:v>7.1428109400973092</c:v>
                </c:pt>
                <c:pt idx="1233">
                  <c:v>2.7142681572369773</c:v>
                </c:pt>
                <c:pt idx="1234">
                  <c:v>1.971639874356574</c:v>
                </c:pt>
                <c:pt idx="1235">
                  <c:v>0.39194032190501948</c:v>
                </c:pt>
                <c:pt idx="1236">
                  <c:v>0.14893732232390738</c:v>
                </c:pt>
                <c:pt idx="1237">
                  <c:v>2.5029837150787784</c:v>
                </c:pt>
                <c:pt idx="1238">
                  <c:v>2.1506549343572229E-2</c:v>
                </c:pt>
                <c:pt idx="1239">
                  <c:v>1.0313728714625112</c:v>
                </c:pt>
                <c:pt idx="1240">
                  <c:v>0.7284251304156979</c:v>
                </c:pt>
                <c:pt idx="1241">
                  <c:v>0.56444436423441402</c:v>
                </c:pt>
                <c:pt idx="1242">
                  <c:v>19.069310377566079</c:v>
                </c:pt>
                <c:pt idx="1243">
                  <c:v>5.1524082556930226</c:v>
                </c:pt>
                <c:pt idx="1244">
                  <c:v>1.9579151371633488</c:v>
                </c:pt>
                <c:pt idx="1245">
                  <c:v>0.74400775212207249</c:v>
                </c:pt>
                <c:pt idx="1246">
                  <c:v>0.28272294580638757</c:v>
                </c:pt>
                <c:pt idx="1247">
                  <c:v>0.10743471940642728</c:v>
                </c:pt>
                <c:pt idx="1248">
                  <c:v>4.0825193374442369E-2</c:v>
                </c:pt>
                <c:pt idx="1249">
                  <c:v>1.5513573482288099E-2</c:v>
                </c:pt>
                <c:pt idx="1250">
                  <c:v>5.8951579232694781E-3</c:v>
                </c:pt>
                <c:pt idx="1251">
                  <c:v>2.2401600108424022E-3</c:v>
                </c:pt>
                <c:pt idx="1252">
                  <c:v>8.5126080412011279E-4</c:v>
                </c:pt>
                <c:pt idx="1253">
                  <c:v>0.47985255577921632</c:v>
                </c:pt>
                <c:pt idx="1254">
                  <c:v>1.2292206011494427E-4</c:v>
                </c:pt>
                <c:pt idx="1255">
                  <c:v>0.47568068977468908</c:v>
                </c:pt>
                <c:pt idx="1256">
                  <c:v>1.7749945480597953E-5</c:v>
                </c:pt>
                <c:pt idx="1257">
                  <c:v>6.7449792826272209E-6</c:v>
                </c:pt>
                <c:pt idx="1258">
                  <c:v>2.5630921273983443E-6</c:v>
                </c:pt>
                <c:pt idx="1259">
                  <c:v>9.7397500841137096E-7</c:v>
                </c:pt>
                <c:pt idx="1260">
                  <c:v>3.701105031963209E-7</c:v>
                </c:pt>
                <c:pt idx="1261">
                  <c:v>1.3691633194944337</c:v>
                </c:pt>
                <c:pt idx="1262">
                  <c:v>2.7524327995116376</c:v>
                </c:pt>
                <c:pt idx="1263">
                  <c:v>0.76144830582897505</c:v>
                </c:pt>
                <c:pt idx="1264">
                  <c:v>0.68189203123697428</c:v>
                </c:pt>
                <c:pt idx="1265">
                  <c:v>2.9325767899325023E-9</c:v>
                </c:pt>
                <c:pt idx="1266">
                  <c:v>3.0795185760275432</c:v>
                </c:pt>
                <c:pt idx="1267">
                  <c:v>0.15835919772405543</c:v>
                </c:pt>
                <c:pt idx="1268">
                  <c:v>6.0176495135141068E-2</c:v>
                </c:pt>
                <c:pt idx="1269">
                  <c:v>2.2867068151353604E-2</c:v>
                </c:pt>
                <c:pt idx="1270">
                  <c:v>8.6894858975143704E-3</c:v>
                </c:pt>
                <c:pt idx="1271">
                  <c:v>3.3020046410554616E-3</c:v>
                </c:pt>
                <c:pt idx="1272">
                  <c:v>1.2547617636010755E-3</c:v>
                </c:pt>
                <c:pt idx="1273">
                  <c:v>4.7680947016840857E-4</c:v>
                </c:pt>
                <c:pt idx="1274">
                  <c:v>64.713231265430224</c:v>
                </c:pt>
                <c:pt idx="1275">
                  <c:v>18.764517598663012</c:v>
                </c:pt>
                <c:pt idx="1276">
                  <c:v>18.807559630350198</c:v>
                </c:pt>
                <c:pt idx="1277">
                  <c:v>6.1732787094989954</c:v>
                </c:pt>
                <c:pt idx="1278">
                  <c:v>2.1356406696378052</c:v>
                </c:pt>
                <c:pt idx="1279">
                  <c:v>1.0240901316249031</c:v>
                </c:pt>
                <c:pt idx="1280">
                  <c:v>0.30838651269569911</c:v>
                </c:pt>
                <c:pt idx="1281">
                  <c:v>2.171849141269707</c:v>
                </c:pt>
                <c:pt idx="1282">
                  <c:v>4.4531012433258937E-2</c:v>
                </c:pt>
                <c:pt idx="1283">
                  <c:v>1.69217847246384E-2</c:v>
                </c:pt>
                <c:pt idx="1284">
                  <c:v>6.4302781953625909E-3</c:v>
                </c:pt>
                <c:pt idx="1285">
                  <c:v>2.4435057142377843E-3</c:v>
                </c:pt>
                <c:pt idx="1286">
                  <c:v>0.11004125490123519</c:v>
                </c:pt>
                <c:pt idx="1287">
                  <c:v>49.373206440936514</c:v>
                </c:pt>
                <c:pt idx="1288">
                  <c:v>19.909367931908577</c:v>
                </c:pt>
                <c:pt idx="1289">
                  <c:v>7.2847075163868844</c:v>
                </c:pt>
                <c:pt idx="1290">
                  <c:v>2.5938800702150879</c:v>
                </c:pt>
                <c:pt idx="1291">
                  <c:v>0.98567442668173366</c:v>
                </c:pt>
                <c:pt idx="1292">
                  <c:v>0.37455628213905873</c:v>
                </c:pt>
                <c:pt idx="1293">
                  <c:v>0.14233138721284233</c:v>
                </c:pt>
                <c:pt idx="1294">
                  <c:v>5.4085927140880098E-2</c:v>
                </c:pt>
                <c:pt idx="1295">
                  <c:v>2.0552652313534439E-2</c:v>
                </c:pt>
                <c:pt idx="1296">
                  <c:v>7.8100078791430872E-3</c:v>
                </c:pt>
                <c:pt idx="1297">
                  <c:v>2.967802994074373E-3</c:v>
                </c:pt>
                <c:pt idx="1298">
                  <c:v>12.271035645649212</c:v>
                </c:pt>
                <c:pt idx="1299">
                  <c:v>17.104819055266816</c:v>
                </c:pt>
                <c:pt idx="1300">
                  <c:v>4.9685793825165954</c:v>
                </c:pt>
                <c:pt idx="1301">
                  <c:v>2.935310026699935</c:v>
                </c:pt>
                <c:pt idx="1302">
                  <c:v>11.416606174308697</c:v>
                </c:pt>
                <c:pt idx="1303">
                  <c:v>2.8094957702082497</c:v>
                </c:pt>
                <c:pt idx="1304">
                  <c:v>1.0676083926791349</c:v>
                </c:pt>
                <c:pt idx="1305">
                  <c:v>0.40569118921807118</c:v>
                </c:pt>
                <c:pt idx="1306">
                  <c:v>0.15416265190286707</c:v>
                </c:pt>
                <c:pt idx="1307">
                  <c:v>5.8581807723089491E-2</c:v>
                </c:pt>
                <c:pt idx="1308">
                  <c:v>2.2261086934774008E-2</c:v>
                </c:pt>
                <c:pt idx="1309">
                  <c:v>8.4592130352141252E-3</c:v>
                </c:pt>
                <c:pt idx="1310">
                  <c:v>6.5014981547998332</c:v>
                </c:pt>
                <c:pt idx="1311">
                  <c:v>0.88953722721705386</c:v>
                </c:pt>
                <c:pt idx="1312">
                  <c:v>2.4747503803287718</c:v>
                </c:pt>
                <c:pt idx="1313">
                  <c:v>46.355408768112596</c:v>
                </c:pt>
                <c:pt idx="1314">
                  <c:v>60.162687010147344</c:v>
                </c:pt>
                <c:pt idx="1315">
                  <c:v>18.846153032545217</c:v>
                </c:pt>
                <c:pt idx="1316">
                  <c:v>7.1615381523671813</c:v>
                </c:pt>
                <c:pt idx="1317">
                  <c:v>2.7213844978995292</c:v>
                </c:pt>
                <c:pt idx="1318">
                  <c:v>1.0341261092018212</c:v>
                </c:pt>
                <c:pt idx="1319">
                  <c:v>0.39296792149669207</c:v>
                </c:pt>
                <c:pt idx="1320">
                  <c:v>0.149327810168743</c:v>
                </c:pt>
                <c:pt idx="1321">
                  <c:v>1.4193521053860112</c:v>
                </c:pt>
                <c:pt idx="1322">
                  <c:v>2.0861867429867766</c:v>
                </c:pt>
                <c:pt idx="1323">
                  <c:v>21.091073112582432</c:v>
                </c:pt>
                <c:pt idx="1324">
                  <c:v>5.8874944502595215</c:v>
                </c:pt>
                <c:pt idx="1325">
                  <c:v>5.7490415220866051</c:v>
                </c:pt>
                <c:pt idx="1326">
                  <c:v>1.3264023755420813</c:v>
                </c:pt>
                <c:pt idx="1327">
                  <c:v>0.50403290270599088</c:v>
                </c:pt>
                <c:pt idx="1328">
                  <c:v>0.19153250302827654</c:v>
                </c:pt>
                <c:pt idx="1329">
                  <c:v>7.2782351150745092E-2</c:v>
                </c:pt>
                <c:pt idx="1330">
                  <c:v>2.7657293437283133E-2</c:v>
                </c:pt>
                <c:pt idx="1331">
                  <c:v>1.050977150616759E-2</c:v>
                </c:pt>
                <c:pt idx="1332">
                  <c:v>3.9937131723436839E-3</c:v>
                </c:pt>
                <c:pt idx="1333">
                  <c:v>1.5176110054905996E-3</c:v>
                </c:pt>
                <c:pt idx="1334">
                  <c:v>5.7669218208642793E-4</c:v>
                </c:pt>
                <c:pt idx="1335">
                  <c:v>73.153434673118014</c:v>
                </c:pt>
                <c:pt idx="1336">
                  <c:v>22.290980887362426</c:v>
                </c:pt>
                <c:pt idx="1337">
                  <c:v>8.7698204657646546</c:v>
                </c:pt>
                <c:pt idx="1338">
                  <c:v>3.1522192846563803</c:v>
                </c:pt>
                <c:pt idx="1339">
                  <c:v>10.306318372694726</c:v>
                </c:pt>
                <c:pt idx="1340">
                  <c:v>2.3312819795023207</c:v>
                </c:pt>
                <c:pt idx="1341">
                  <c:v>0.88588715221088188</c:v>
                </c:pt>
                <c:pt idx="1342">
                  <c:v>0.33663711784013517</c:v>
                </c:pt>
                <c:pt idx="1343">
                  <c:v>0.12792210477925137</c:v>
                </c:pt>
                <c:pt idx="1344">
                  <c:v>4.8610399816115521E-2</c:v>
                </c:pt>
                <c:pt idx="1345">
                  <c:v>1.8471951930123895E-2</c:v>
                </c:pt>
                <c:pt idx="1346">
                  <c:v>3.396421830750926</c:v>
                </c:pt>
                <c:pt idx="1347">
                  <c:v>12.942420162563966</c:v>
                </c:pt>
                <c:pt idx="1348">
                  <c:v>9.065211898525348</c:v>
                </c:pt>
                <c:pt idx="1349">
                  <c:v>3.3644562005096539</c:v>
                </c:pt>
                <c:pt idx="1350">
                  <c:v>1.0222814149860182</c:v>
                </c:pt>
                <c:pt idx="1351">
                  <c:v>0.38846693769468688</c:v>
                </c:pt>
                <c:pt idx="1352">
                  <c:v>0.14761743632398103</c:v>
                </c:pt>
                <c:pt idx="1353">
                  <c:v>5.6094625803112787E-2</c:v>
                </c:pt>
                <c:pt idx="1354">
                  <c:v>2.1315957805182858E-2</c:v>
                </c:pt>
                <c:pt idx="1355">
                  <c:v>8.1000639659694843E-3</c:v>
                </c:pt>
                <c:pt idx="1356">
                  <c:v>4.9467317862617159</c:v>
                </c:pt>
                <c:pt idx="1357">
                  <c:v>1.1696492366859938E-3</c:v>
                </c:pt>
                <c:pt idx="1358">
                  <c:v>4.4446670994067767E-4</c:v>
                </c:pt>
                <c:pt idx="1359">
                  <c:v>2.286374519872048</c:v>
                </c:pt>
                <c:pt idx="1360">
                  <c:v>7.1469639681643043E-4</c:v>
                </c:pt>
                <c:pt idx="1361">
                  <c:v>4.8588669262088935</c:v>
                </c:pt>
                <c:pt idx="1362">
                  <c:v>0.64699957289170551</c:v>
                </c:pt>
                <c:pt idx="1363">
                  <c:v>0.24585983769884814</c:v>
                </c:pt>
                <c:pt idx="1364">
                  <c:v>9.3426738325562295E-2</c:v>
                </c:pt>
                <c:pt idx="1365">
                  <c:v>3.5502160563713671E-2</c:v>
                </c:pt>
                <c:pt idx="1366">
                  <c:v>1.3490821014211195E-2</c:v>
                </c:pt>
                <c:pt idx="1367">
                  <c:v>5.1265119854002538E-3</c:v>
                </c:pt>
                <c:pt idx="1368">
                  <c:v>1.9480745544520968E-3</c:v>
                </c:pt>
                <c:pt idx="1369">
                  <c:v>7.4026833069179673E-4</c:v>
                </c:pt>
                <c:pt idx="1370">
                  <c:v>2.813019656628828E-4</c:v>
                </c:pt>
                <c:pt idx="1371">
                  <c:v>0.47085682540148993</c:v>
                </c:pt>
                <c:pt idx="1372">
                  <c:v>4.0620003841720264E-5</c:v>
                </c:pt>
                <c:pt idx="1373">
                  <c:v>1.54356014598537E-5</c:v>
                </c:pt>
                <c:pt idx="1374">
                  <c:v>5.8655285547444073E-6</c:v>
                </c:pt>
                <c:pt idx="1375">
                  <c:v>3.3640758624888818</c:v>
                </c:pt>
                <c:pt idx="1376">
                  <c:v>8.4698232330509252E-7</c:v>
                </c:pt>
                <c:pt idx="1377">
                  <c:v>3.2185328285593519E-7</c:v>
                </c:pt>
                <c:pt idx="1378">
                  <c:v>1.2230424748525536E-7</c:v>
                </c:pt>
                <c:pt idx="1379">
                  <c:v>4.6475614044397035E-8</c:v>
                </c:pt>
                <c:pt idx="1380">
                  <c:v>1.7660733336870875E-8</c:v>
                </c:pt>
                <c:pt idx="1381">
                  <c:v>7.6257518622069007</c:v>
                </c:pt>
                <c:pt idx="1382">
                  <c:v>8.0129185940103618</c:v>
                </c:pt>
                <c:pt idx="1383">
                  <c:v>47.963682113841983</c:v>
                </c:pt>
                <c:pt idx="1384">
                  <c:v>14.304237532304951</c:v>
                </c:pt>
                <c:pt idx="1385">
                  <c:v>5.4356102622758806</c:v>
                </c:pt>
                <c:pt idx="1386">
                  <c:v>10.951545093710166</c:v>
                </c:pt>
                <c:pt idx="1387">
                  <c:v>2.5778244195138837</c:v>
                </c:pt>
                <c:pt idx="1388">
                  <c:v>0.97957327941527583</c:v>
                </c:pt>
                <c:pt idx="1389">
                  <c:v>0.37223784617780481</c:v>
                </c:pt>
                <c:pt idx="1390">
                  <c:v>0.14145038154756581</c:v>
                </c:pt>
                <c:pt idx="1391">
                  <c:v>5.3751144988075004E-2</c:v>
                </c:pt>
                <c:pt idx="1392">
                  <c:v>2.04254350954685E-2</c:v>
                </c:pt>
                <c:pt idx="1393">
                  <c:v>0.93873533032193612</c:v>
                </c:pt>
                <c:pt idx="1394">
                  <c:v>2.9686596981122002E-3</c:v>
                </c:pt>
                <c:pt idx="1395">
                  <c:v>71.8700653135256</c:v>
                </c:pt>
                <c:pt idx="1396">
                  <c:v>30.345044082072764</c:v>
                </c:pt>
                <c:pt idx="1397">
                  <c:v>10.506824793697067</c:v>
                </c:pt>
                <c:pt idx="1398">
                  <c:v>4.4626251987285768</c:v>
                </c:pt>
                <c:pt idx="1399">
                  <c:v>1.9922502304934346</c:v>
                </c:pt>
                <c:pt idx="1400">
                  <c:v>0.57653049007974533</c:v>
                </c:pt>
                <c:pt idx="1401">
                  <c:v>0.21908158623030324</c:v>
                </c:pt>
                <c:pt idx="1402">
                  <c:v>8.3251002767515236E-2</c:v>
                </c:pt>
                <c:pt idx="1403">
                  <c:v>3.1635381051655788E-2</c:v>
                </c:pt>
                <c:pt idx="1404">
                  <c:v>1.2021444799629201E-2</c:v>
                </c:pt>
                <c:pt idx="1405">
                  <c:v>2.4856111122211635</c:v>
                </c:pt>
                <c:pt idx="1406">
                  <c:v>2.0030529430763586</c:v>
                </c:pt>
                <c:pt idx="1407">
                  <c:v>2.3382481310218974</c:v>
                </c:pt>
                <c:pt idx="1408">
                  <c:v>0.45687167971011766</c:v>
                </c:pt>
                <c:pt idx="1409">
                  <c:v>0.1736112382898447</c:v>
                </c:pt>
                <c:pt idx="1410">
                  <c:v>6.5972270550140988E-2</c:v>
                </c:pt>
                <c:pt idx="1411">
                  <c:v>0.57981919042796892</c:v>
                </c:pt>
                <c:pt idx="1412">
                  <c:v>9.5263958674403591E-3</c:v>
                </c:pt>
                <c:pt idx="1413">
                  <c:v>3.6200304296273361E-3</c:v>
                </c:pt>
                <c:pt idx="1414">
                  <c:v>2.8994929507634874E-2</c:v>
                </c:pt>
                <c:pt idx="1415">
                  <c:v>5.2273239403818731E-4</c:v>
                </c:pt>
                <c:pt idx="1416">
                  <c:v>1.9863830973451121E-4</c:v>
                </c:pt>
                <c:pt idx="1417">
                  <c:v>7.5482557699114273E-5</c:v>
                </c:pt>
                <c:pt idx="1418">
                  <c:v>2.868337192566342E-5</c:v>
                </c:pt>
                <c:pt idx="1419">
                  <c:v>1.0899681331752099E-5</c:v>
                </c:pt>
                <c:pt idx="1420">
                  <c:v>11.75434639914473</c:v>
                </c:pt>
                <c:pt idx="1421">
                  <c:v>2.6952135445433467</c:v>
                </c:pt>
                <c:pt idx="1422">
                  <c:v>0.97752227509253931</c:v>
                </c:pt>
                <c:pt idx="1423">
                  <c:v>2.8304467861616636</c:v>
                </c:pt>
                <c:pt idx="1424">
                  <c:v>0.14115421652336269</c:v>
                </c:pt>
                <c:pt idx="1425">
                  <c:v>5.363860227887781E-2</c:v>
                </c:pt>
                <c:pt idx="1426">
                  <c:v>2.0382668865973567E-2</c:v>
                </c:pt>
                <c:pt idx="1427">
                  <c:v>7.7454141690699568E-3</c:v>
                </c:pt>
                <c:pt idx="1428">
                  <c:v>2.9432573842465837E-3</c:v>
                </c:pt>
                <c:pt idx="1429">
                  <c:v>1.1184378060137016E-3</c:v>
                </c:pt>
                <c:pt idx="1430">
                  <c:v>59.213426491583412</c:v>
                </c:pt>
                <c:pt idx="1431">
                  <c:v>37.386537199492679</c:v>
                </c:pt>
                <c:pt idx="1432">
                  <c:v>51.313328679438129</c:v>
                </c:pt>
                <c:pt idx="1433">
                  <c:v>16.717857100388791</c:v>
                </c:pt>
                <c:pt idx="1434">
                  <c:v>6.1734250089836227</c:v>
                </c:pt>
                <c:pt idx="1435">
                  <c:v>2.3459015034137769</c:v>
                </c:pt>
                <c:pt idx="1436">
                  <c:v>0.89144257129723503</c:v>
                </c:pt>
                <c:pt idx="1437">
                  <c:v>0.33874817709294935</c:v>
                </c:pt>
                <c:pt idx="1438">
                  <c:v>0.12872430729532075</c:v>
                </c:pt>
                <c:pt idx="1439">
                  <c:v>4.8915236772221898E-2</c:v>
                </c:pt>
                <c:pt idx="1440">
                  <c:v>1.8587789973444319E-2</c:v>
                </c:pt>
                <c:pt idx="1441">
                  <c:v>1.5967527996615491</c:v>
                </c:pt>
                <c:pt idx="1442">
                  <c:v>2.68407687216536E-3</c:v>
                </c:pt>
                <c:pt idx="1443">
                  <c:v>70.530733919357488</c:v>
                </c:pt>
                <c:pt idx="1444">
                  <c:v>40.32247636003499</c:v>
                </c:pt>
                <c:pt idx="1445">
                  <c:v>16.109289210223736</c:v>
                </c:pt>
                <c:pt idx="1446">
                  <c:v>12.424816689955968</c:v>
                </c:pt>
                <c:pt idx="1447">
                  <c:v>4.7372453837710786</c:v>
                </c:pt>
                <c:pt idx="1448">
                  <c:v>1.3133015325861506</c:v>
                </c:pt>
                <c:pt idx="1449">
                  <c:v>0.49905458238273726</c:v>
                </c:pt>
                <c:pt idx="1450">
                  <c:v>0.18964074130544015</c:v>
                </c:pt>
                <c:pt idx="1451">
                  <c:v>7.2063481696067258E-2</c:v>
                </c:pt>
                <c:pt idx="1452">
                  <c:v>2.7384123044505552E-2</c:v>
                </c:pt>
                <c:pt idx="1453">
                  <c:v>1.040596675691211E-2</c:v>
                </c:pt>
                <c:pt idx="1454">
                  <c:v>3.9542673676266019E-3</c:v>
                </c:pt>
                <c:pt idx="1455">
                  <c:v>1.5026215996981089E-3</c:v>
                </c:pt>
                <c:pt idx="1456">
                  <c:v>5.709962078852813E-4</c:v>
                </c:pt>
                <c:pt idx="1457">
                  <c:v>2.1697855899640694E-4</c:v>
                </c:pt>
                <c:pt idx="1458">
                  <c:v>8.2451852418634621E-5</c:v>
                </c:pt>
                <c:pt idx="1459">
                  <c:v>3.1331703919081162E-5</c:v>
                </c:pt>
                <c:pt idx="1460">
                  <c:v>1.1906047489250843E-5</c:v>
                </c:pt>
                <c:pt idx="1461">
                  <c:v>4.5242980459153204E-6</c:v>
                </c:pt>
                <c:pt idx="1462">
                  <c:v>1.7192332574478217E-6</c:v>
                </c:pt>
                <c:pt idx="1463">
                  <c:v>6.5330863783017217E-7</c:v>
                </c:pt>
                <c:pt idx="1464">
                  <c:v>2.4825728237546547E-7</c:v>
                </c:pt>
                <c:pt idx="1465">
                  <c:v>9.4337767302676883E-8</c:v>
                </c:pt>
                <c:pt idx="1466">
                  <c:v>58.146692899133335</c:v>
                </c:pt>
                <c:pt idx="1467">
                  <c:v>16.165546674175271</c:v>
                </c:pt>
                <c:pt idx="1468">
                  <c:v>7.7853728712798453</c:v>
                </c:pt>
                <c:pt idx="1469">
                  <c:v>3.6818268428737611</c:v>
                </c:pt>
                <c:pt idx="1470">
                  <c:v>0.88703587710534537</c:v>
                </c:pt>
                <c:pt idx="1471">
                  <c:v>0.33707363330003121</c:v>
                </c:pt>
                <c:pt idx="1472">
                  <c:v>0.12808798065401189</c:v>
                </c:pt>
                <c:pt idx="1473">
                  <c:v>4.8673432648524508E-2</c:v>
                </c:pt>
                <c:pt idx="1474">
                  <c:v>1.8495904406439313E-2</c:v>
                </c:pt>
                <c:pt idx="1475">
                  <c:v>7.0284436744469398E-3</c:v>
                </c:pt>
                <c:pt idx="1476">
                  <c:v>2.6708085962898367E-3</c:v>
                </c:pt>
                <c:pt idx="1477">
                  <c:v>1.014907266590138E-3</c:v>
                </c:pt>
                <c:pt idx="1478">
                  <c:v>2.2779169834521569</c:v>
                </c:pt>
                <c:pt idx="1479">
                  <c:v>57.421003906352055</c:v>
                </c:pt>
                <c:pt idx="1480">
                  <c:v>17.769752059940856</c:v>
                </c:pt>
                <c:pt idx="1481">
                  <c:v>6.5808422671457265</c:v>
                </c:pt>
                <c:pt idx="1482">
                  <c:v>2.4341934387156487</c:v>
                </c:pt>
                <c:pt idx="1483">
                  <c:v>1.3944725710642487</c:v>
                </c:pt>
                <c:pt idx="1484">
                  <c:v>0.35149753255053973</c:v>
                </c:pt>
                <c:pt idx="1485">
                  <c:v>0.13356906236920513</c:v>
                </c:pt>
                <c:pt idx="1486">
                  <c:v>5.0756243700297944E-2</c:v>
                </c:pt>
                <c:pt idx="1487">
                  <c:v>1.9287372606113219E-2</c:v>
                </c:pt>
                <c:pt idx="1488">
                  <c:v>7.3292015903230244E-3</c:v>
                </c:pt>
                <c:pt idx="1489">
                  <c:v>0.81298625804715607</c:v>
                </c:pt>
                <c:pt idx="1490">
                  <c:v>1.0583367096426448E-3</c:v>
                </c:pt>
                <c:pt idx="1491">
                  <c:v>16.90757242124592</c:v>
                </c:pt>
                <c:pt idx="1492">
                  <c:v>23.300453798390649</c:v>
                </c:pt>
                <c:pt idx="1493">
                  <c:v>23.910970525120948</c:v>
                </c:pt>
                <c:pt idx="1494">
                  <c:v>7.3145764971418581</c:v>
                </c:pt>
                <c:pt idx="1495">
                  <c:v>2.7471300580807823</c:v>
                </c:pt>
                <c:pt idx="1496">
                  <c:v>1.0439094220706973</c:v>
                </c:pt>
                <c:pt idx="1497">
                  <c:v>0.39668558038686502</c:v>
                </c:pt>
                <c:pt idx="1498">
                  <c:v>0.15074052054700871</c:v>
                </c:pt>
                <c:pt idx="1499">
                  <c:v>5.7281397807863316E-2</c:v>
                </c:pt>
                <c:pt idx="1500">
                  <c:v>2.1766931166988062E-2</c:v>
                </c:pt>
                <c:pt idx="1501">
                  <c:v>6.3896001003584759</c:v>
                </c:pt>
                <c:pt idx="1502">
                  <c:v>18.654269100971845</c:v>
                </c:pt>
                <c:pt idx="1503">
                  <c:v>28.246569131663055</c:v>
                </c:pt>
                <c:pt idx="1504">
                  <c:v>27.183223826934821</c:v>
                </c:pt>
                <c:pt idx="1505">
                  <c:v>39.876525151863078</c:v>
                </c:pt>
                <c:pt idx="1506">
                  <c:v>12.696849750654691</c:v>
                </c:pt>
                <c:pt idx="1507">
                  <c:v>4.8248029052487817</c:v>
                </c:pt>
                <c:pt idx="1508">
                  <c:v>1.8334251039945371</c:v>
                </c:pt>
                <c:pt idx="1509">
                  <c:v>0.69670153951792402</c:v>
                </c:pt>
                <c:pt idx="1510">
                  <c:v>0.26474658501681114</c:v>
                </c:pt>
                <c:pt idx="1511">
                  <c:v>0.10060370230638821</c:v>
                </c:pt>
                <c:pt idx="1512">
                  <c:v>3.8229406876427521E-2</c:v>
                </c:pt>
                <c:pt idx="1513">
                  <c:v>1.4527174613042461E-2</c:v>
                </c:pt>
                <c:pt idx="1514">
                  <c:v>0.71760241383489776</c:v>
                </c:pt>
                <c:pt idx="1515">
                  <c:v>2.0977240141233314E-3</c:v>
                </c:pt>
                <c:pt idx="1516">
                  <c:v>6.7024950655274793</c:v>
                </c:pt>
                <c:pt idx="1517">
                  <c:v>1.1423803126320331</c:v>
                </c:pt>
                <c:pt idx="1518">
                  <c:v>0.43410451880017265</c:v>
                </c:pt>
                <c:pt idx="1519">
                  <c:v>0.71386811631591152</c:v>
                </c:pt>
                <c:pt idx="1520">
                  <c:v>6.2684692514744914E-2</c:v>
                </c:pt>
                <c:pt idx="1521">
                  <c:v>2.3820183155603074E-2</c:v>
                </c:pt>
                <c:pt idx="1522">
                  <c:v>9.0516695991291682E-3</c:v>
                </c:pt>
                <c:pt idx="1523">
                  <c:v>3.4396344476690841E-3</c:v>
                </c:pt>
                <c:pt idx="1524">
                  <c:v>1.3070610901142522E-3</c:v>
                </c:pt>
                <c:pt idx="1525">
                  <c:v>2.0598120453623912</c:v>
                </c:pt>
                <c:pt idx="1526">
                  <c:v>0.75598707333616744</c:v>
                </c:pt>
                <c:pt idx="1527">
                  <c:v>7.1721056136749234E-5</c:v>
                </c:pt>
                <c:pt idx="1528">
                  <c:v>1.3727810345722398</c:v>
                </c:pt>
                <c:pt idx="1529">
                  <c:v>1.035652050614659E-5</c:v>
                </c:pt>
                <c:pt idx="1530">
                  <c:v>0.56571192780198942</c:v>
                </c:pt>
                <c:pt idx="1531">
                  <c:v>1.495481561087568E-6</c:v>
                </c:pt>
                <c:pt idx="1532">
                  <c:v>7.5991351008613844E-2</c:v>
                </c:pt>
                <c:pt idx="1533">
                  <c:v>0.47779048914801286</c:v>
                </c:pt>
                <c:pt idx="1534">
                  <c:v>8.2060064219997024E-8</c:v>
                </c:pt>
                <c:pt idx="1535">
                  <c:v>3.118282440359887E-8</c:v>
                </c:pt>
                <c:pt idx="1536">
                  <c:v>1.1849473273367575E-8</c:v>
                </c:pt>
                <c:pt idx="1537">
                  <c:v>4.502799843879678E-9</c:v>
                </c:pt>
                <c:pt idx="1538">
                  <c:v>1.7110639406742774E-9</c:v>
                </c:pt>
                <c:pt idx="1539">
                  <c:v>6.5020429745622545E-10</c:v>
                </c:pt>
                <c:pt idx="1540">
                  <c:v>1.2867612442805643</c:v>
                </c:pt>
                <c:pt idx="1541">
                  <c:v>9.3889500552678963E-11</c:v>
                </c:pt>
                <c:pt idx="1542">
                  <c:v>0.99502971871754731</c:v>
                </c:pt>
                <c:pt idx="1543">
                  <c:v>1.3557643879806841E-11</c:v>
                </c:pt>
                <c:pt idx="1544">
                  <c:v>1.7716653174833976E-3</c:v>
                </c:pt>
                <c:pt idx="1545">
                  <c:v>1.9577237762441079E-12</c:v>
                </c:pt>
                <c:pt idx="1546">
                  <c:v>7.43935034972761E-13</c:v>
                </c:pt>
                <c:pt idx="1547">
                  <c:v>2.8269531328964918E-13</c:v>
                </c:pt>
                <c:pt idx="1548">
                  <c:v>1.0742421905006667E-13</c:v>
                </c:pt>
                <c:pt idx="1549">
                  <c:v>4.0821203239025341E-14</c:v>
                </c:pt>
                <c:pt idx="1550">
                  <c:v>1.5512057230829628E-14</c:v>
                </c:pt>
                <c:pt idx="1551">
                  <c:v>5.8945817477152578E-15</c:v>
                </c:pt>
                <c:pt idx="1552">
                  <c:v>3.9984947472235612</c:v>
                </c:pt>
                <c:pt idx="1553">
                  <c:v>3.4216033801684702</c:v>
                </c:pt>
                <c:pt idx="1554">
                  <c:v>0.78915755721056646</c:v>
                </c:pt>
                <c:pt idx="1555">
                  <c:v>0.29987987174001524</c:v>
                </c:pt>
                <c:pt idx="1556">
                  <c:v>0.11395435126120576</c:v>
                </c:pt>
                <c:pt idx="1557">
                  <c:v>4.3302653479258192E-2</c:v>
                </c:pt>
                <c:pt idx="1558">
                  <c:v>1.6455008322118114E-2</c:v>
                </c:pt>
                <c:pt idx="1559">
                  <c:v>6.2529031624048836E-3</c:v>
                </c:pt>
                <c:pt idx="1560">
                  <c:v>2.3761032017138562E-3</c:v>
                </c:pt>
                <c:pt idx="1561">
                  <c:v>2.072048431521369</c:v>
                </c:pt>
                <c:pt idx="1562">
                  <c:v>3.4310930232748078E-4</c:v>
                </c:pt>
                <c:pt idx="1563">
                  <c:v>1.3038153488444272E-4</c:v>
                </c:pt>
                <c:pt idx="1564">
                  <c:v>0.4738205357604362</c:v>
                </c:pt>
                <c:pt idx="1565">
                  <c:v>0.54945517062621629</c:v>
                </c:pt>
                <c:pt idx="1566">
                  <c:v>7.1542955821791412E-6</c:v>
                </c:pt>
                <c:pt idx="1567">
                  <c:v>2.7186323212280733E-6</c:v>
                </c:pt>
                <c:pt idx="1568">
                  <c:v>1.033080282066668E-6</c:v>
                </c:pt>
                <c:pt idx="1569">
                  <c:v>3.9257050718533384E-7</c:v>
                </c:pt>
                <c:pt idx="1570">
                  <c:v>1.4917679273042687E-7</c:v>
                </c:pt>
                <c:pt idx="1571">
                  <c:v>0.47419344486756998</c:v>
                </c:pt>
                <c:pt idx="1572">
                  <c:v>2.1541128870273641E-8</c:v>
                </c:pt>
                <c:pt idx="1573">
                  <c:v>8.1856289707039846E-9</c:v>
                </c:pt>
                <c:pt idx="1574">
                  <c:v>3.1105390088675143E-9</c:v>
                </c:pt>
                <c:pt idx="1575">
                  <c:v>2.0552626009555164</c:v>
                </c:pt>
                <c:pt idx="1576">
                  <c:v>4.2055183365652757</c:v>
                </c:pt>
                <c:pt idx="1577">
                  <c:v>0.97794720492726361</c:v>
                </c:pt>
                <c:pt idx="1578">
                  <c:v>6.4025955272674366</c:v>
                </c:pt>
                <c:pt idx="1579">
                  <c:v>2.0996670472210299</c:v>
                </c:pt>
                <c:pt idx="1580">
                  <c:v>0.44343006803650603</c:v>
                </c:pt>
                <c:pt idx="1581">
                  <c:v>0.16850342585387226</c:v>
                </c:pt>
                <c:pt idx="1582">
                  <c:v>6.4031301824471476E-2</c:v>
                </c:pt>
                <c:pt idx="1583">
                  <c:v>2.4331894693299157E-2</c:v>
                </c:pt>
                <c:pt idx="1584">
                  <c:v>9.2461199834536802E-3</c:v>
                </c:pt>
                <c:pt idx="1585">
                  <c:v>3.5135255937123987E-3</c:v>
                </c:pt>
                <c:pt idx="1586">
                  <c:v>1.3351397256107117E-3</c:v>
                </c:pt>
                <c:pt idx="1587">
                  <c:v>2.5686842030669919</c:v>
                </c:pt>
                <c:pt idx="1588">
                  <c:v>8.0651879432643359</c:v>
                </c:pt>
                <c:pt idx="1589">
                  <c:v>2.2169921424388157</c:v>
                </c:pt>
                <c:pt idx="1590">
                  <c:v>0.84245701412674978</c:v>
                </c:pt>
                <c:pt idx="1591">
                  <c:v>0.32013366536816495</c:v>
                </c:pt>
                <c:pt idx="1592">
                  <c:v>0.12165079283990267</c:v>
                </c:pt>
                <c:pt idx="1593">
                  <c:v>4.6227301279163018E-2</c:v>
                </c:pt>
                <c:pt idx="1594">
                  <c:v>1.7566374486081945E-2</c:v>
                </c:pt>
                <c:pt idx="1595">
                  <c:v>6.6752223047111406E-3</c:v>
                </c:pt>
                <c:pt idx="1596">
                  <c:v>2.5365844757902333E-3</c:v>
                </c:pt>
                <c:pt idx="1597">
                  <c:v>9.6390210080028857E-4</c:v>
                </c:pt>
                <c:pt idx="1598">
                  <c:v>2.3559154927580206</c:v>
                </c:pt>
                <c:pt idx="1599">
                  <c:v>1.3918746335556166E-4</c:v>
                </c:pt>
                <c:pt idx="1600">
                  <c:v>43.79439957619428</c:v>
                </c:pt>
                <c:pt idx="1601">
                  <c:v>13.603369939401851</c:v>
                </c:pt>
                <c:pt idx="1602">
                  <c:v>6.0353301643748658</c:v>
                </c:pt>
                <c:pt idx="1603">
                  <c:v>1.8188470705231854</c:v>
                </c:pt>
                <c:pt idx="1604">
                  <c:v>0.69116188679881041</c:v>
                </c:pt>
                <c:pt idx="1605">
                  <c:v>0.26264151698354793</c:v>
                </c:pt>
                <c:pt idx="1606">
                  <c:v>9.9803776453748203E-2</c:v>
                </c:pt>
                <c:pt idx="1607">
                  <c:v>3.7925435052424322E-2</c:v>
                </c:pt>
                <c:pt idx="1608">
                  <c:v>1.4411665319921243E-2</c:v>
                </c:pt>
                <c:pt idx="1609">
                  <c:v>5.4764328215700731E-3</c:v>
                </c:pt>
                <c:pt idx="1610">
                  <c:v>58.201081828282533</c:v>
                </c:pt>
                <c:pt idx="1611">
                  <c:v>40.501826564784317</c:v>
                </c:pt>
                <c:pt idx="1612">
                  <c:v>13.019642494606385</c:v>
                </c:pt>
                <c:pt idx="1613">
                  <c:v>4.9474641479504262</c:v>
                </c:pt>
                <c:pt idx="1614">
                  <c:v>40.754166757552795</c:v>
                </c:pt>
                <c:pt idx="1615">
                  <c:v>11.653621545071148</c:v>
                </c:pt>
                <c:pt idx="1616">
                  <c:v>4.4283761871270357</c:v>
                </c:pt>
                <c:pt idx="1617">
                  <c:v>1.6827829511082735</c:v>
                </c:pt>
                <c:pt idx="1618">
                  <c:v>0.63945752142114398</c:v>
                </c:pt>
                <c:pt idx="1619">
                  <c:v>0.24299385814003471</c:v>
                </c:pt>
                <c:pt idx="1620">
                  <c:v>9.23376660932132E-2</c:v>
                </c:pt>
                <c:pt idx="1621">
                  <c:v>3.5088313115421016E-2</c:v>
                </c:pt>
                <c:pt idx="1622">
                  <c:v>2.0688329927991194</c:v>
                </c:pt>
                <c:pt idx="1623">
                  <c:v>5.0667524138667949E-3</c:v>
                </c:pt>
                <c:pt idx="1624">
                  <c:v>1.2147889397625811</c:v>
                </c:pt>
                <c:pt idx="1625">
                  <c:v>5.9084565763060715</c:v>
                </c:pt>
                <c:pt idx="1626">
                  <c:v>1.33006594119638</c:v>
                </c:pt>
                <c:pt idx="1627">
                  <c:v>0.50542505765462442</c:v>
                </c:pt>
                <c:pt idx="1628">
                  <c:v>0.1920615219087573</c:v>
                </c:pt>
                <c:pt idx="1629">
                  <c:v>7.2983378325327766E-2</c:v>
                </c:pt>
                <c:pt idx="1630">
                  <c:v>2.7733683763624551E-2</c:v>
                </c:pt>
                <c:pt idx="1631">
                  <c:v>1.0538799830177328E-2</c:v>
                </c:pt>
                <c:pt idx="1632">
                  <c:v>4.0047439354673848E-3</c:v>
                </c:pt>
                <c:pt idx="1633">
                  <c:v>1.3582141202200122</c:v>
                </c:pt>
                <c:pt idx="1634">
                  <c:v>2.0570042163174493</c:v>
                </c:pt>
                <c:pt idx="1635">
                  <c:v>20.950830075170721</c:v>
                </c:pt>
                <c:pt idx="1636">
                  <c:v>5.7259458173126889</c:v>
                </c:pt>
                <c:pt idx="1637">
                  <c:v>2.1758594105788216</c:v>
                </c:pt>
                <c:pt idx="1638">
                  <c:v>15.943119449649291</c:v>
                </c:pt>
                <c:pt idx="1639">
                  <c:v>4.0854967056208178</c:v>
                </c:pt>
                <c:pt idx="1640">
                  <c:v>1.5524887481359106</c:v>
                </c:pt>
                <c:pt idx="1641">
                  <c:v>0.58994572429164616</c:v>
                </c:pt>
                <c:pt idx="1642">
                  <c:v>0.22417937523082551</c:v>
                </c:pt>
                <c:pt idx="1643">
                  <c:v>8.5188162587713695E-2</c:v>
                </c:pt>
                <c:pt idx="1644">
                  <c:v>3.2371501783331202E-2</c:v>
                </c:pt>
                <c:pt idx="1645">
                  <c:v>1.2301170677665854E-2</c:v>
                </c:pt>
                <c:pt idx="1646">
                  <c:v>0.86097804493619745</c:v>
                </c:pt>
                <c:pt idx="1647">
                  <c:v>0.8213409057620934</c:v>
                </c:pt>
                <c:pt idx="1648">
                  <c:v>14.437866793228928</c:v>
                </c:pt>
                <c:pt idx="1649">
                  <c:v>27.304893969349422</c:v>
                </c:pt>
                <c:pt idx="1650">
                  <c:v>8.3442388960074716</c:v>
                </c:pt>
                <c:pt idx="1651">
                  <c:v>5.0346476152126973</c:v>
                </c:pt>
                <c:pt idx="1652">
                  <c:v>1.6590750685183007</c:v>
                </c:pt>
                <c:pt idx="1653">
                  <c:v>0.457865076701722</c:v>
                </c:pt>
                <c:pt idx="1654">
                  <c:v>0.17398872914665434</c:v>
                </c:pt>
                <c:pt idx="1655">
                  <c:v>6.611571707572865E-2</c:v>
                </c:pt>
                <c:pt idx="1656">
                  <c:v>2.5123972488776888E-2</c:v>
                </c:pt>
                <c:pt idx="1657">
                  <c:v>9.5471095457352155E-3</c:v>
                </c:pt>
                <c:pt idx="1658">
                  <c:v>3.6279016273793826E-3</c:v>
                </c:pt>
                <c:pt idx="1659">
                  <c:v>1.3786026184041654E-3</c:v>
                </c:pt>
                <c:pt idx="1660">
                  <c:v>5.2386899499358278E-4</c:v>
                </c:pt>
                <c:pt idx="1661">
                  <c:v>0.42828768162227449</c:v>
                </c:pt>
                <c:pt idx="1662">
                  <c:v>7.564668287707337E-5</c:v>
                </c:pt>
                <c:pt idx="1663">
                  <c:v>0.2086294528790654</c:v>
                </c:pt>
                <c:pt idx="1664">
                  <c:v>1.0923381007449393E-5</c:v>
                </c:pt>
                <c:pt idx="1665">
                  <c:v>4.1508847828307703E-6</c:v>
                </c:pt>
                <c:pt idx="1666">
                  <c:v>1.5773362174756925E-6</c:v>
                </c:pt>
                <c:pt idx="1667">
                  <c:v>5.9938776264076306E-7</c:v>
                </c:pt>
                <c:pt idx="1668">
                  <c:v>2.2776734980349E-7</c:v>
                </c:pt>
                <c:pt idx="1669">
                  <c:v>0.45955436660868676</c:v>
                </c:pt>
                <c:pt idx="1670">
                  <c:v>3.2889605311623966E-8</c:v>
                </c:pt>
                <c:pt idx="1671">
                  <c:v>1.2498050018417107E-8</c:v>
                </c:pt>
                <c:pt idx="1672">
                  <c:v>4.7492590069984996E-9</c:v>
                </c:pt>
                <c:pt idx="1673">
                  <c:v>1.8047184226594303E-9</c:v>
                </c:pt>
                <c:pt idx="1674">
                  <c:v>6.8579300061058346E-10</c:v>
                </c:pt>
                <c:pt idx="1675">
                  <c:v>2.6060134023202177E-10</c:v>
                </c:pt>
                <c:pt idx="1676">
                  <c:v>9.9028509288168262E-11</c:v>
                </c:pt>
                <c:pt idx="1677">
                  <c:v>3.7630833529503939E-11</c:v>
                </c:pt>
                <c:pt idx="1678">
                  <c:v>1.4299716741211498E-11</c:v>
                </c:pt>
                <c:pt idx="1679">
                  <c:v>5.433892361660369E-12</c:v>
                </c:pt>
                <c:pt idx="1680">
                  <c:v>2.0648790974309401E-12</c:v>
                </c:pt>
                <c:pt idx="1681">
                  <c:v>7.846540570237573E-13</c:v>
                </c:pt>
                <c:pt idx="1682">
                  <c:v>2.9816854166902774E-13</c:v>
                </c:pt>
                <c:pt idx="1683">
                  <c:v>1.1330404583423056E-13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C-448F-ADC0-AA9B7AAFA12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C-448F-ADC0-AA9B7AAF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0.95894311853250602</v>
      </c>
      <c r="G6" s="13">
        <f t="shared" ref="G6:G69" si="0">IF((F6-$J$2)&gt;0,$I$2*(F6-$J$2),0)</f>
        <v>0</v>
      </c>
      <c r="H6" s="13">
        <f t="shared" ref="H6:H69" si="1">F6-G6</f>
        <v>0.95894311853250602</v>
      </c>
      <c r="I6" s="15">
        <f>H6+$H$3-$J$3</f>
        <v>-3.0410568814674939</v>
      </c>
      <c r="J6" s="13">
        <f t="shared" ref="J6:J69" si="2">I6/SQRT(1+(I6/($K$2*(300+(25*Q6)+0.05*(Q6)^3)))^2)</f>
        <v>-3.0396366822783865</v>
      </c>
      <c r="K6" s="13">
        <f t="shared" ref="K6:K69" si="3">I6-J6</f>
        <v>-1.4201991891074073E-3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22.390405564084229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81.074130403629582</v>
      </c>
      <c r="G7" s="13">
        <f t="shared" si="0"/>
        <v>6.009573101629913</v>
      </c>
      <c r="H7" s="13">
        <f t="shared" si="1"/>
        <v>75.06455730199967</v>
      </c>
      <c r="I7" s="16">
        <f t="shared" ref="I7:I70" si="8">H7+K6-L6</f>
        <v>75.063137102810558</v>
      </c>
      <c r="J7" s="13">
        <f t="shared" si="2"/>
        <v>53.925815921217421</v>
      </c>
      <c r="K7" s="13">
        <f t="shared" si="3"/>
        <v>21.137321181593137</v>
      </c>
      <c r="L7" s="13">
        <f t="shared" si="4"/>
        <v>10.068960243053375</v>
      </c>
      <c r="M7" s="13">
        <f t="shared" ref="M7:M70" si="9">L7+M6-N6</f>
        <v>10.068960243053375</v>
      </c>
      <c r="N7" s="13">
        <f t="shared" si="5"/>
        <v>6.2427553506930931</v>
      </c>
      <c r="O7" s="13">
        <f t="shared" si="6"/>
        <v>12.252328452323006</v>
      </c>
      <c r="Q7" s="41">
        <v>18.866703370660421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37.520640213847088</v>
      </c>
      <c r="G8" s="13">
        <f t="shared" si="0"/>
        <v>1.1401707446229248</v>
      </c>
      <c r="H8" s="13">
        <f t="shared" si="1"/>
        <v>36.38046946922416</v>
      </c>
      <c r="I8" s="16">
        <f t="shared" si="8"/>
        <v>47.448830407763921</v>
      </c>
      <c r="J8" s="13">
        <f t="shared" si="2"/>
        <v>35.570860744744344</v>
      </c>
      <c r="K8" s="13">
        <f t="shared" si="3"/>
        <v>11.877969663019577</v>
      </c>
      <c r="L8" s="13">
        <f t="shared" si="4"/>
        <v>0.74152672354137383</v>
      </c>
      <c r="M8" s="13">
        <f t="shared" si="9"/>
        <v>4.5677316159016552</v>
      </c>
      <c r="N8" s="13">
        <f t="shared" si="5"/>
        <v>2.8319936018590264</v>
      </c>
      <c r="O8" s="13">
        <f t="shared" si="6"/>
        <v>3.9721643464819509</v>
      </c>
      <c r="Q8" s="41">
        <v>13.63878125060018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47.630748222818838</v>
      </c>
      <c r="G9" s="13">
        <f t="shared" si="0"/>
        <v>2.2705091756869753</v>
      </c>
      <c r="H9" s="13">
        <f t="shared" si="1"/>
        <v>45.360239047131863</v>
      </c>
      <c r="I9" s="16">
        <f t="shared" si="8"/>
        <v>56.496681986610064</v>
      </c>
      <c r="J9" s="13">
        <f t="shared" si="2"/>
        <v>38.009092047518664</v>
      </c>
      <c r="K9" s="13">
        <f t="shared" si="3"/>
        <v>18.4875899390914</v>
      </c>
      <c r="L9" s="13">
        <f t="shared" si="4"/>
        <v>7.3997461021459827</v>
      </c>
      <c r="M9" s="13">
        <f t="shared" si="9"/>
        <v>9.1354841161886107</v>
      </c>
      <c r="N9" s="13">
        <f t="shared" si="5"/>
        <v>5.6640001520369383</v>
      </c>
      <c r="O9" s="13">
        <f t="shared" si="6"/>
        <v>7.934509327723914</v>
      </c>
      <c r="Q9" s="41">
        <v>12.98132628912462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120.0366743650456</v>
      </c>
      <c r="G10" s="13">
        <f t="shared" si="0"/>
        <v>10.365694794150809</v>
      </c>
      <c r="H10" s="13">
        <f t="shared" si="1"/>
        <v>109.67097957089479</v>
      </c>
      <c r="I10" s="16">
        <f t="shared" si="8"/>
        <v>120.75882340784021</v>
      </c>
      <c r="J10" s="13">
        <f t="shared" si="2"/>
        <v>40.775115509925818</v>
      </c>
      <c r="K10" s="13">
        <f t="shared" si="3"/>
        <v>79.9837078979144</v>
      </c>
      <c r="L10" s="13">
        <f t="shared" si="4"/>
        <v>69.348031661711289</v>
      </c>
      <c r="M10" s="13">
        <f t="shared" si="9"/>
        <v>72.819515625862962</v>
      </c>
      <c r="N10" s="13">
        <f t="shared" si="5"/>
        <v>45.148099688035039</v>
      </c>
      <c r="O10" s="13">
        <f t="shared" si="6"/>
        <v>55.513794482185844</v>
      </c>
      <c r="Q10" s="41">
        <v>10.46301459354839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74.521112067799024</v>
      </c>
      <c r="G11" s="13">
        <f t="shared" si="0"/>
        <v>5.2769272725365388</v>
      </c>
      <c r="H11" s="13">
        <f t="shared" si="1"/>
        <v>69.244184795262484</v>
      </c>
      <c r="I11" s="16">
        <f t="shared" si="8"/>
        <v>79.879861031465609</v>
      </c>
      <c r="J11" s="13">
        <f t="shared" si="2"/>
        <v>41.338418101569317</v>
      </c>
      <c r="K11" s="13">
        <f t="shared" si="3"/>
        <v>38.541442929896292</v>
      </c>
      <c r="L11" s="13">
        <f t="shared" si="4"/>
        <v>27.601050719061043</v>
      </c>
      <c r="M11" s="13">
        <f t="shared" si="9"/>
        <v>55.272466656888959</v>
      </c>
      <c r="N11" s="13">
        <f t="shared" si="5"/>
        <v>34.268929327271152</v>
      </c>
      <c r="O11" s="13">
        <f t="shared" si="6"/>
        <v>39.545856599807692</v>
      </c>
      <c r="Q11" s="41">
        <v>12.0802764948568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77.706779625394887</v>
      </c>
      <c r="G12" s="13">
        <f t="shared" si="0"/>
        <v>5.6330938402674784</v>
      </c>
      <c r="H12" s="13">
        <f t="shared" si="1"/>
        <v>72.07368578512741</v>
      </c>
      <c r="I12" s="16">
        <f t="shared" si="8"/>
        <v>83.014077995962651</v>
      </c>
      <c r="J12" s="13">
        <f t="shared" si="2"/>
        <v>43.031190727097382</v>
      </c>
      <c r="K12" s="13">
        <f t="shared" si="3"/>
        <v>39.982887268865269</v>
      </c>
      <c r="L12" s="13">
        <f t="shared" si="4"/>
        <v>29.053093685227783</v>
      </c>
      <c r="M12" s="13">
        <f t="shared" si="9"/>
        <v>50.056631014845593</v>
      </c>
      <c r="N12" s="13">
        <f t="shared" si="5"/>
        <v>31.035111229204269</v>
      </c>
      <c r="O12" s="13">
        <f t="shared" si="6"/>
        <v>36.668205069471746</v>
      </c>
      <c r="Q12" s="41">
        <v>12.67819571273967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55.571816187871363</v>
      </c>
      <c r="G13" s="13">
        <f t="shared" si="0"/>
        <v>3.1583428463683414</v>
      </c>
      <c r="H13" s="13">
        <f t="shared" si="1"/>
        <v>52.413473341503021</v>
      </c>
      <c r="I13" s="16">
        <f t="shared" si="8"/>
        <v>63.343266925140512</v>
      </c>
      <c r="J13" s="13">
        <f t="shared" si="2"/>
        <v>41.323220284223957</v>
      </c>
      <c r="K13" s="13">
        <f t="shared" si="3"/>
        <v>22.020046640916554</v>
      </c>
      <c r="L13" s="13">
        <f t="shared" si="4"/>
        <v>10.958176190984929</v>
      </c>
      <c r="M13" s="13">
        <f t="shared" si="9"/>
        <v>29.979695976626253</v>
      </c>
      <c r="N13" s="13">
        <f t="shared" si="5"/>
        <v>18.587411505508278</v>
      </c>
      <c r="O13" s="13">
        <f t="shared" si="6"/>
        <v>21.74575435187662</v>
      </c>
      <c r="Q13" s="41">
        <v>13.84658489248141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1.0801740023924531</v>
      </c>
      <c r="G14" s="13">
        <f t="shared" si="0"/>
        <v>0</v>
      </c>
      <c r="H14" s="13">
        <f t="shared" si="1"/>
        <v>1.0801740023924531</v>
      </c>
      <c r="I14" s="16">
        <f t="shared" si="8"/>
        <v>12.142044452324079</v>
      </c>
      <c r="J14" s="13">
        <f t="shared" si="2"/>
        <v>11.953682931885826</v>
      </c>
      <c r="K14" s="13">
        <f t="shared" si="3"/>
        <v>0.18836152043825294</v>
      </c>
      <c r="L14" s="13">
        <f t="shared" si="4"/>
        <v>0</v>
      </c>
      <c r="M14" s="13">
        <f t="shared" si="9"/>
        <v>11.392284471117975</v>
      </c>
      <c r="N14" s="13">
        <f t="shared" si="5"/>
        <v>7.0632163720931445</v>
      </c>
      <c r="O14" s="13">
        <f t="shared" si="6"/>
        <v>7.0632163720931445</v>
      </c>
      <c r="Q14" s="41">
        <v>17.038148579156161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4.9271404185399152</v>
      </c>
      <c r="G15" s="13">
        <f t="shared" si="0"/>
        <v>0</v>
      </c>
      <c r="H15" s="13">
        <f t="shared" si="1"/>
        <v>4.9271404185399152</v>
      </c>
      <c r="I15" s="16">
        <f t="shared" si="8"/>
        <v>5.1155019389781682</v>
      </c>
      <c r="J15" s="13">
        <f t="shared" si="2"/>
        <v>5.1102473914719839</v>
      </c>
      <c r="K15" s="13">
        <f t="shared" si="3"/>
        <v>5.2545475061842595E-3</v>
      </c>
      <c r="L15" s="13">
        <f t="shared" si="4"/>
        <v>0</v>
      </c>
      <c r="M15" s="13">
        <f t="shared" si="9"/>
        <v>4.3290680990248305</v>
      </c>
      <c r="N15" s="13">
        <f t="shared" si="5"/>
        <v>2.684022221395395</v>
      </c>
      <c r="O15" s="13">
        <f t="shared" si="6"/>
        <v>2.684022221395395</v>
      </c>
      <c r="Q15" s="41">
        <v>24.177429495746811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17.564783321285041</v>
      </c>
      <c r="G16" s="13">
        <f t="shared" si="0"/>
        <v>0</v>
      </c>
      <c r="H16" s="13">
        <f t="shared" si="1"/>
        <v>17.564783321285041</v>
      </c>
      <c r="I16" s="16">
        <f t="shared" si="8"/>
        <v>17.570037868791225</v>
      </c>
      <c r="J16" s="13">
        <f t="shared" si="2"/>
        <v>17.333128541142298</v>
      </c>
      <c r="K16" s="13">
        <f t="shared" si="3"/>
        <v>0.23690932764892736</v>
      </c>
      <c r="L16" s="13">
        <f t="shared" si="4"/>
        <v>0</v>
      </c>
      <c r="M16" s="13">
        <f t="shared" si="9"/>
        <v>1.6450458776294354</v>
      </c>
      <c r="N16" s="13">
        <f t="shared" si="5"/>
        <v>1.0199284441302499</v>
      </c>
      <c r="O16" s="13">
        <f t="shared" si="6"/>
        <v>1.0199284441302499</v>
      </c>
      <c r="Q16" s="41">
        <v>23.281155000000009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2.9086302798562178</v>
      </c>
      <c r="G17" s="18">
        <f t="shared" si="0"/>
        <v>0</v>
      </c>
      <c r="H17" s="18">
        <f t="shared" si="1"/>
        <v>2.9086302798562178</v>
      </c>
      <c r="I17" s="17">
        <f t="shared" si="8"/>
        <v>3.1455396075051452</v>
      </c>
      <c r="J17" s="18">
        <f t="shared" si="2"/>
        <v>3.1440452436835238</v>
      </c>
      <c r="K17" s="18">
        <f t="shared" si="3"/>
        <v>1.4943638216213806E-3</v>
      </c>
      <c r="L17" s="18">
        <f t="shared" si="4"/>
        <v>0</v>
      </c>
      <c r="M17" s="18">
        <f t="shared" si="9"/>
        <v>0.62511743349918558</v>
      </c>
      <c r="N17" s="18">
        <f t="shared" si="5"/>
        <v>0.38757280876949507</v>
      </c>
      <c r="O17" s="18">
        <f t="shared" si="6"/>
        <v>0.38757280876949507</v>
      </c>
      <c r="Q17" s="42">
        <v>22.7481993125134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1.70540920761893</v>
      </c>
      <c r="G18" s="13">
        <f t="shared" si="0"/>
        <v>0</v>
      </c>
      <c r="H18" s="13">
        <f t="shared" si="1"/>
        <v>1.70540920761893</v>
      </c>
      <c r="I18" s="16">
        <f t="shared" si="8"/>
        <v>1.7069035714405514</v>
      </c>
      <c r="J18" s="13">
        <f t="shared" si="2"/>
        <v>1.7066947986348828</v>
      </c>
      <c r="K18" s="13">
        <f t="shared" si="3"/>
        <v>2.0877280566855561E-4</v>
      </c>
      <c r="L18" s="13">
        <f t="shared" si="4"/>
        <v>0</v>
      </c>
      <c r="M18" s="13">
        <f t="shared" si="9"/>
        <v>0.23754462472969051</v>
      </c>
      <c r="N18" s="13">
        <f t="shared" si="5"/>
        <v>0.14727766733240813</v>
      </c>
      <c r="O18" s="13">
        <f t="shared" si="6"/>
        <v>0.14727766733240813</v>
      </c>
      <c r="Q18" s="41">
        <v>23.707473102616401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19.954146186049918</v>
      </c>
      <c r="G19" s="13">
        <f t="shared" si="0"/>
        <v>0</v>
      </c>
      <c r="H19" s="13">
        <f t="shared" si="1"/>
        <v>19.954146186049918</v>
      </c>
      <c r="I19" s="16">
        <f t="shared" si="8"/>
        <v>19.954354958855586</v>
      </c>
      <c r="J19" s="13">
        <f t="shared" si="2"/>
        <v>19.48693494716154</v>
      </c>
      <c r="K19" s="13">
        <f t="shared" si="3"/>
        <v>0.46742001169404546</v>
      </c>
      <c r="L19" s="13">
        <f t="shared" si="4"/>
        <v>0</v>
      </c>
      <c r="M19" s="13">
        <f t="shared" si="9"/>
        <v>9.0266957397282382E-2</v>
      </c>
      <c r="N19" s="13">
        <f t="shared" si="5"/>
        <v>5.5965513586315074E-2</v>
      </c>
      <c r="O19" s="13">
        <f t="shared" si="6"/>
        <v>5.5965513586315074E-2</v>
      </c>
      <c r="Q19" s="41">
        <v>21.062517392552621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168.0571429</v>
      </c>
      <c r="G20" s="13">
        <f t="shared" si="0"/>
        <v>15.734517858611961</v>
      </c>
      <c r="H20" s="13">
        <f t="shared" si="1"/>
        <v>152.32262504138805</v>
      </c>
      <c r="I20" s="16">
        <f t="shared" si="8"/>
        <v>152.79004505308211</v>
      </c>
      <c r="J20" s="13">
        <f t="shared" si="2"/>
        <v>55.460740150458541</v>
      </c>
      <c r="K20" s="13">
        <f t="shared" si="3"/>
        <v>97.329304902623562</v>
      </c>
      <c r="L20" s="13">
        <f t="shared" si="4"/>
        <v>86.821167074394666</v>
      </c>
      <c r="M20" s="13">
        <f t="shared" si="9"/>
        <v>86.855468518205626</v>
      </c>
      <c r="N20" s="13">
        <f t="shared" si="5"/>
        <v>53.850390481287491</v>
      </c>
      <c r="O20" s="13">
        <f t="shared" si="6"/>
        <v>69.584908339899457</v>
      </c>
      <c r="Q20" s="41">
        <v>15.110863077875839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141.37722913711781</v>
      </c>
      <c r="G21" s="13">
        <f t="shared" si="0"/>
        <v>12.751628671186991</v>
      </c>
      <c r="H21" s="13">
        <f t="shared" si="1"/>
        <v>128.62560046593083</v>
      </c>
      <c r="I21" s="16">
        <f t="shared" si="8"/>
        <v>139.13373829415974</v>
      </c>
      <c r="J21" s="13">
        <f t="shared" si="2"/>
        <v>44.416412679171934</v>
      </c>
      <c r="K21" s="13">
        <f t="shared" si="3"/>
        <v>94.7173256149878</v>
      </c>
      <c r="L21" s="13">
        <f t="shared" si="4"/>
        <v>84.189982470279091</v>
      </c>
      <c r="M21" s="13">
        <f t="shared" si="9"/>
        <v>117.19506050719724</v>
      </c>
      <c r="N21" s="13">
        <f t="shared" si="5"/>
        <v>72.66093751446229</v>
      </c>
      <c r="O21" s="13">
        <f t="shared" si="6"/>
        <v>85.412566185649283</v>
      </c>
      <c r="Q21" s="41">
        <v>11.633365053571451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23.213462329962269</v>
      </c>
      <c r="G22" s="13">
        <f t="shared" si="0"/>
        <v>0</v>
      </c>
      <c r="H22" s="13">
        <f t="shared" si="1"/>
        <v>23.213462329962269</v>
      </c>
      <c r="I22" s="16">
        <f t="shared" si="8"/>
        <v>33.740805474670978</v>
      </c>
      <c r="J22" s="13">
        <f t="shared" si="2"/>
        <v>26.169506986968553</v>
      </c>
      <c r="K22" s="13">
        <f t="shared" si="3"/>
        <v>7.5712984877024248</v>
      </c>
      <c r="L22" s="13">
        <f t="shared" si="4"/>
        <v>0</v>
      </c>
      <c r="M22" s="13">
        <f t="shared" si="9"/>
        <v>44.53412299273495</v>
      </c>
      <c r="N22" s="13">
        <f t="shared" si="5"/>
        <v>27.611156255495668</v>
      </c>
      <c r="O22" s="13">
        <f t="shared" si="6"/>
        <v>27.611156255495668</v>
      </c>
      <c r="Q22" s="41">
        <v>9.8052425935483871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2.9126437703109591</v>
      </c>
      <c r="G23" s="13">
        <f t="shared" si="0"/>
        <v>0</v>
      </c>
      <c r="H23" s="13">
        <f t="shared" si="1"/>
        <v>2.9126437703109591</v>
      </c>
      <c r="I23" s="16">
        <f t="shared" si="8"/>
        <v>10.483942258013384</v>
      </c>
      <c r="J23" s="13">
        <f t="shared" si="2"/>
        <v>10.248619163403138</v>
      </c>
      <c r="K23" s="13">
        <f t="shared" si="3"/>
        <v>0.23532309461024603</v>
      </c>
      <c r="L23" s="13">
        <f t="shared" si="4"/>
        <v>0</v>
      </c>
      <c r="M23" s="13">
        <f t="shared" si="9"/>
        <v>16.922966737239282</v>
      </c>
      <c r="N23" s="13">
        <f t="shared" si="5"/>
        <v>10.492239377088355</v>
      </c>
      <c r="O23" s="13">
        <f t="shared" si="6"/>
        <v>10.492239377088355</v>
      </c>
      <c r="Q23" s="41">
        <v>12.18149777171687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45.69326265652824</v>
      </c>
      <c r="G24" s="13">
        <f t="shared" si="0"/>
        <v>2.0538928553403748</v>
      </c>
      <c r="H24" s="13">
        <f t="shared" si="1"/>
        <v>43.639369801187868</v>
      </c>
      <c r="I24" s="16">
        <f t="shared" si="8"/>
        <v>43.874692895798113</v>
      </c>
      <c r="J24" s="13">
        <f t="shared" si="2"/>
        <v>33.294754223596591</v>
      </c>
      <c r="K24" s="13">
        <f t="shared" si="3"/>
        <v>10.579938672201521</v>
      </c>
      <c r="L24" s="13">
        <f t="shared" si="4"/>
        <v>0</v>
      </c>
      <c r="M24" s="13">
        <f t="shared" si="9"/>
        <v>6.4307273601509269</v>
      </c>
      <c r="N24" s="13">
        <f t="shared" si="5"/>
        <v>3.9870509632935747</v>
      </c>
      <c r="O24" s="13">
        <f t="shared" si="6"/>
        <v>6.0409438186339495</v>
      </c>
      <c r="Q24" s="41">
        <v>12.910199120801771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0.42142857099999997</v>
      </c>
      <c r="G25" s="13">
        <f t="shared" si="0"/>
        <v>0</v>
      </c>
      <c r="H25" s="13">
        <f t="shared" si="1"/>
        <v>0.42142857099999997</v>
      </c>
      <c r="I25" s="16">
        <f t="shared" si="8"/>
        <v>11.001367243201521</v>
      </c>
      <c r="J25" s="13">
        <f t="shared" si="2"/>
        <v>10.846956508731951</v>
      </c>
      <c r="K25" s="13">
        <f t="shared" si="3"/>
        <v>0.15441073446956999</v>
      </c>
      <c r="L25" s="13">
        <f t="shared" si="4"/>
        <v>0</v>
      </c>
      <c r="M25" s="13">
        <f t="shared" si="9"/>
        <v>2.4436763968573523</v>
      </c>
      <c r="N25" s="13">
        <f t="shared" si="5"/>
        <v>1.5150793660515585</v>
      </c>
      <c r="O25" s="13">
        <f t="shared" si="6"/>
        <v>1.5150793660515585</v>
      </c>
      <c r="Q25" s="41">
        <v>16.36295333978698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13.06856086535767</v>
      </c>
      <c r="G26" s="13">
        <f t="shared" si="0"/>
        <v>0</v>
      </c>
      <c r="H26" s="13">
        <f t="shared" si="1"/>
        <v>13.06856086535767</v>
      </c>
      <c r="I26" s="16">
        <f t="shared" si="8"/>
        <v>13.22297159982724</v>
      </c>
      <c r="J26" s="13">
        <f t="shared" si="2"/>
        <v>13.011797684634281</v>
      </c>
      <c r="K26" s="13">
        <f t="shared" si="3"/>
        <v>0.21117391519295836</v>
      </c>
      <c r="L26" s="13">
        <f t="shared" si="4"/>
        <v>0</v>
      </c>
      <c r="M26" s="13">
        <f t="shared" si="9"/>
        <v>0.92859703080579381</v>
      </c>
      <c r="N26" s="13">
        <f t="shared" si="5"/>
        <v>0.57573015909959213</v>
      </c>
      <c r="O26" s="13">
        <f t="shared" si="6"/>
        <v>0.57573015909959213</v>
      </c>
      <c r="Q26" s="41">
        <v>18.036123580405569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4.8155920312834111</v>
      </c>
      <c r="G27" s="13">
        <f t="shared" si="0"/>
        <v>0</v>
      </c>
      <c r="H27" s="13">
        <f t="shared" si="1"/>
        <v>4.8155920312834111</v>
      </c>
      <c r="I27" s="16">
        <f t="shared" si="8"/>
        <v>5.0267659464763694</v>
      </c>
      <c r="J27" s="13">
        <f t="shared" si="2"/>
        <v>5.0174868962716728</v>
      </c>
      <c r="K27" s="13">
        <f t="shared" si="3"/>
        <v>9.2790502046966594E-3</v>
      </c>
      <c r="L27" s="13">
        <f t="shared" si="4"/>
        <v>0</v>
      </c>
      <c r="M27" s="13">
        <f t="shared" si="9"/>
        <v>0.35286687170620168</v>
      </c>
      <c r="N27" s="13">
        <f t="shared" si="5"/>
        <v>0.21877746045784505</v>
      </c>
      <c r="O27" s="13">
        <f t="shared" si="6"/>
        <v>0.21877746045784505</v>
      </c>
      <c r="Q27" s="41">
        <v>19.76546648912149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0.42142857099999997</v>
      </c>
      <c r="G28" s="13">
        <f t="shared" si="0"/>
        <v>0</v>
      </c>
      <c r="H28" s="13">
        <f t="shared" si="1"/>
        <v>0.42142857099999997</v>
      </c>
      <c r="I28" s="16">
        <f t="shared" si="8"/>
        <v>0.43070762120469663</v>
      </c>
      <c r="J28" s="13">
        <f t="shared" si="2"/>
        <v>0.43070370621404136</v>
      </c>
      <c r="K28" s="13">
        <f t="shared" si="3"/>
        <v>3.9149906552737868E-6</v>
      </c>
      <c r="L28" s="13">
        <f t="shared" si="4"/>
        <v>0</v>
      </c>
      <c r="M28" s="13">
        <f t="shared" si="9"/>
        <v>0.13408941124835663</v>
      </c>
      <c r="N28" s="13">
        <f t="shared" si="5"/>
        <v>8.3135434973981112E-2</v>
      </c>
      <c r="O28" s="13">
        <f t="shared" si="6"/>
        <v>8.3135434973981112E-2</v>
      </c>
      <c r="Q28" s="41">
        <v>22.60913037827353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1.080233566720207</v>
      </c>
      <c r="G29" s="18">
        <f t="shared" si="0"/>
        <v>0</v>
      </c>
      <c r="H29" s="18">
        <f t="shared" si="1"/>
        <v>1.080233566720207</v>
      </c>
      <c r="I29" s="17">
        <f t="shared" si="8"/>
        <v>1.0802374817108622</v>
      </c>
      <c r="J29" s="18">
        <f t="shared" si="2"/>
        <v>1.0801728495202483</v>
      </c>
      <c r="K29" s="18">
        <f t="shared" si="3"/>
        <v>6.4632190613922447E-5</v>
      </c>
      <c r="L29" s="18">
        <f t="shared" si="4"/>
        <v>0</v>
      </c>
      <c r="M29" s="18">
        <f t="shared" si="9"/>
        <v>5.095397627437552E-2</v>
      </c>
      <c r="N29" s="18">
        <f t="shared" si="5"/>
        <v>3.1591465290112822E-2</v>
      </c>
      <c r="O29" s="18">
        <f t="shared" si="6"/>
        <v>3.1591465290112822E-2</v>
      </c>
      <c r="Q29" s="42">
        <v>22.286742000000011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1.0274075796831099</v>
      </c>
      <c r="G30" s="13">
        <f t="shared" si="0"/>
        <v>0</v>
      </c>
      <c r="H30" s="13">
        <f t="shared" si="1"/>
        <v>1.0274075796831099</v>
      </c>
      <c r="I30" s="16">
        <f t="shared" si="8"/>
        <v>1.0274722118737238</v>
      </c>
      <c r="J30" s="13">
        <f t="shared" si="2"/>
        <v>1.0274225139669515</v>
      </c>
      <c r="K30" s="13">
        <f t="shared" si="3"/>
        <v>4.9697906772339095E-5</v>
      </c>
      <c r="L30" s="13">
        <f t="shared" si="4"/>
        <v>0</v>
      </c>
      <c r="M30" s="13">
        <f t="shared" si="9"/>
        <v>1.9362510984262699E-2</v>
      </c>
      <c r="N30" s="13">
        <f t="shared" si="5"/>
        <v>1.2004756810242873E-2</v>
      </c>
      <c r="O30" s="13">
        <f t="shared" si="6"/>
        <v>1.2004756810242873E-2</v>
      </c>
      <c r="Q30" s="41">
        <v>23.085564464586849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35.295855192626703</v>
      </c>
      <c r="G31" s="13">
        <f t="shared" si="0"/>
        <v>0.89143353943090897</v>
      </c>
      <c r="H31" s="13">
        <f t="shared" si="1"/>
        <v>34.404421653195797</v>
      </c>
      <c r="I31" s="16">
        <f t="shared" si="8"/>
        <v>34.404471351102572</v>
      </c>
      <c r="J31" s="13">
        <f t="shared" si="2"/>
        <v>31.462183448069453</v>
      </c>
      <c r="K31" s="13">
        <f t="shared" si="3"/>
        <v>2.9422879030331188</v>
      </c>
      <c r="L31" s="13">
        <f t="shared" si="4"/>
        <v>0</v>
      </c>
      <c r="M31" s="13">
        <f t="shared" si="9"/>
        <v>7.3577541740198257E-3</v>
      </c>
      <c r="N31" s="13">
        <f t="shared" si="5"/>
        <v>4.5618075878922915E-3</v>
      </c>
      <c r="O31" s="13">
        <f t="shared" si="6"/>
        <v>0.89599534701880124</v>
      </c>
      <c r="Q31" s="41">
        <v>18.90918938585741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45.080039369528819</v>
      </c>
      <c r="G32" s="13">
        <f t="shared" si="0"/>
        <v>1.9853327719561258</v>
      </c>
      <c r="H32" s="13">
        <f t="shared" si="1"/>
        <v>43.094706597572696</v>
      </c>
      <c r="I32" s="16">
        <f t="shared" si="8"/>
        <v>46.036994500605815</v>
      </c>
      <c r="J32" s="13">
        <f t="shared" si="2"/>
        <v>37.080876527247199</v>
      </c>
      <c r="K32" s="13">
        <f t="shared" si="3"/>
        <v>8.9561179733586158</v>
      </c>
      <c r="L32" s="13">
        <f t="shared" si="4"/>
        <v>0</v>
      </c>
      <c r="M32" s="13">
        <f t="shared" si="9"/>
        <v>2.7959465861275342E-3</v>
      </c>
      <c r="N32" s="13">
        <f t="shared" si="5"/>
        <v>1.7334868833990711E-3</v>
      </c>
      <c r="O32" s="13">
        <f t="shared" si="6"/>
        <v>1.9870662588395249</v>
      </c>
      <c r="Q32" s="41">
        <v>15.82572476425049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27.318993616089731</v>
      </c>
      <c r="G33" s="13">
        <f t="shared" si="0"/>
        <v>0</v>
      </c>
      <c r="H33" s="13">
        <f t="shared" si="1"/>
        <v>27.318993616089731</v>
      </c>
      <c r="I33" s="16">
        <f t="shared" si="8"/>
        <v>36.275111589448343</v>
      </c>
      <c r="J33" s="13">
        <f t="shared" si="2"/>
        <v>29.634838576259469</v>
      </c>
      <c r="K33" s="13">
        <f t="shared" si="3"/>
        <v>6.6402730131888745</v>
      </c>
      <c r="L33" s="13">
        <f t="shared" si="4"/>
        <v>0</v>
      </c>
      <c r="M33" s="13">
        <f t="shared" si="9"/>
        <v>1.0624597027284631E-3</v>
      </c>
      <c r="N33" s="13">
        <f t="shared" si="5"/>
        <v>6.5872501569164707E-4</v>
      </c>
      <c r="O33" s="13">
        <f t="shared" si="6"/>
        <v>6.5872501569164707E-4</v>
      </c>
      <c r="Q33" s="41">
        <v>12.98474610478678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33.097954969608438</v>
      </c>
      <c r="G34" s="13">
        <f t="shared" si="0"/>
        <v>0.64570213008126087</v>
      </c>
      <c r="H34" s="13">
        <f t="shared" si="1"/>
        <v>32.452252839527176</v>
      </c>
      <c r="I34" s="16">
        <f t="shared" si="8"/>
        <v>39.092525852716051</v>
      </c>
      <c r="J34" s="13">
        <f t="shared" si="2"/>
        <v>29.895625651108421</v>
      </c>
      <c r="K34" s="13">
        <f t="shared" si="3"/>
        <v>9.1969002016076296</v>
      </c>
      <c r="L34" s="13">
        <f t="shared" si="4"/>
        <v>0</v>
      </c>
      <c r="M34" s="13">
        <f t="shared" si="9"/>
        <v>4.03734687036816E-4</v>
      </c>
      <c r="N34" s="13">
        <f t="shared" si="5"/>
        <v>2.5031550596282592E-4</v>
      </c>
      <c r="O34" s="13">
        <f t="shared" si="6"/>
        <v>0.64595244558722364</v>
      </c>
      <c r="Q34" s="41">
        <v>11.483839593548391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58.368378514072397</v>
      </c>
      <c r="G35" s="13">
        <f t="shared" si="0"/>
        <v>3.471006357912013</v>
      </c>
      <c r="H35" s="13">
        <f t="shared" si="1"/>
        <v>54.897372156160387</v>
      </c>
      <c r="I35" s="16">
        <f t="shared" si="8"/>
        <v>64.09427235776802</v>
      </c>
      <c r="J35" s="13">
        <f t="shared" si="2"/>
        <v>41.532291890658598</v>
      </c>
      <c r="K35" s="13">
        <f t="shared" si="3"/>
        <v>22.561980467109422</v>
      </c>
      <c r="L35" s="13">
        <f t="shared" si="4"/>
        <v>11.504094738914457</v>
      </c>
      <c r="M35" s="13">
        <f t="shared" si="9"/>
        <v>11.504248158095532</v>
      </c>
      <c r="N35" s="13">
        <f t="shared" si="5"/>
        <v>7.1326338580192301</v>
      </c>
      <c r="O35" s="13">
        <f t="shared" si="6"/>
        <v>10.603640215931243</v>
      </c>
      <c r="Q35" s="41">
        <v>13.848194837366901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18.737063508955881</v>
      </c>
      <c r="G36" s="13">
        <f t="shared" si="0"/>
        <v>0</v>
      </c>
      <c r="H36" s="13">
        <f t="shared" si="1"/>
        <v>18.737063508955881</v>
      </c>
      <c r="I36" s="16">
        <f t="shared" si="8"/>
        <v>29.794949237150849</v>
      </c>
      <c r="J36" s="13">
        <f t="shared" si="2"/>
        <v>26.498454729218636</v>
      </c>
      <c r="K36" s="13">
        <f t="shared" si="3"/>
        <v>3.2964945079322128</v>
      </c>
      <c r="L36" s="13">
        <f t="shared" si="4"/>
        <v>0</v>
      </c>
      <c r="M36" s="13">
        <f t="shared" si="9"/>
        <v>4.3716143000763017</v>
      </c>
      <c r="N36" s="13">
        <f t="shared" si="5"/>
        <v>2.7104008660473071</v>
      </c>
      <c r="O36" s="13">
        <f t="shared" si="6"/>
        <v>2.7104008660473071</v>
      </c>
      <c r="Q36" s="41">
        <v>14.728455331420641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12.15902438597983</v>
      </c>
      <c r="G37" s="13">
        <f t="shared" si="0"/>
        <v>0</v>
      </c>
      <c r="H37" s="13">
        <f t="shared" si="1"/>
        <v>12.15902438597983</v>
      </c>
      <c r="I37" s="16">
        <f t="shared" si="8"/>
        <v>15.455518893912043</v>
      </c>
      <c r="J37" s="13">
        <f t="shared" si="2"/>
        <v>15.003952408736922</v>
      </c>
      <c r="K37" s="13">
        <f t="shared" si="3"/>
        <v>0.4515664851751211</v>
      </c>
      <c r="L37" s="13">
        <f t="shared" si="4"/>
        <v>0</v>
      </c>
      <c r="M37" s="13">
        <f t="shared" si="9"/>
        <v>1.6612134340289946</v>
      </c>
      <c r="N37" s="13">
        <f t="shared" si="5"/>
        <v>1.0299523290979766</v>
      </c>
      <c r="O37" s="13">
        <f t="shared" si="6"/>
        <v>1.0299523290979766</v>
      </c>
      <c r="Q37" s="41">
        <v>15.816428390615879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5.8535141949986524</v>
      </c>
      <c r="G38" s="13">
        <f t="shared" si="0"/>
        <v>0</v>
      </c>
      <c r="H38" s="13">
        <f t="shared" si="1"/>
        <v>5.8535141949986524</v>
      </c>
      <c r="I38" s="16">
        <f t="shared" si="8"/>
        <v>6.3050806801737735</v>
      </c>
      <c r="J38" s="13">
        <f t="shared" si="2"/>
        <v>6.2786974421580695</v>
      </c>
      <c r="K38" s="13">
        <f t="shared" si="3"/>
        <v>2.638323801570408E-2</v>
      </c>
      <c r="L38" s="13">
        <f t="shared" si="4"/>
        <v>0</v>
      </c>
      <c r="M38" s="13">
        <f t="shared" si="9"/>
        <v>0.63126110493101795</v>
      </c>
      <c r="N38" s="13">
        <f t="shared" si="5"/>
        <v>0.39138188505723115</v>
      </c>
      <c r="O38" s="13">
        <f t="shared" si="6"/>
        <v>0.39138188505723115</v>
      </c>
      <c r="Q38" s="41">
        <v>17.157884489890279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2.9474367252110389</v>
      </c>
      <c r="G39" s="13">
        <f t="shared" si="0"/>
        <v>0</v>
      </c>
      <c r="H39" s="13">
        <f t="shared" si="1"/>
        <v>2.9474367252110389</v>
      </c>
      <c r="I39" s="16">
        <f t="shared" si="8"/>
        <v>2.973819963226743</v>
      </c>
      <c r="J39" s="13">
        <f t="shared" si="2"/>
        <v>2.9722888450853455</v>
      </c>
      <c r="K39" s="13">
        <f t="shared" si="3"/>
        <v>1.5311181413975028E-3</v>
      </c>
      <c r="L39" s="13">
        <f t="shared" si="4"/>
        <v>0</v>
      </c>
      <c r="M39" s="13">
        <f t="shared" si="9"/>
        <v>0.2398792198737868</v>
      </c>
      <c r="N39" s="13">
        <f t="shared" si="5"/>
        <v>0.14872511632174781</v>
      </c>
      <c r="O39" s="13">
        <f t="shared" si="6"/>
        <v>0.14872511632174781</v>
      </c>
      <c r="Q39" s="41">
        <v>21.382590516831911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16.401106549560851</v>
      </c>
      <c r="G40" s="13">
        <f t="shared" si="0"/>
        <v>0</v>
      </c>
      <c r="H40" s="13">
        <f t="shared" si="1"/>
        <v>16.401106549560851</v>
      </c>
      <c r="I40" s="16">
        <f t="shared" si="8"/>
        <v>16.402637667702248</v>
      </c>
      <c r="J40" s="13">
        <f t="shared" si="2"/>
        <v>16.223260200009001</v>
      </c>
      <c r="K40" s="13">
        <f t="shared" si="3"/>
        <v>0.17937746769324647</v>
      </c>
      <c r="L40" s="13">
        <f t="shared" si="4"/>
        <v>0</v>
      </c>
      <c r="M40" s="13">
        <f t="shared" si="9"/>
        <v>9.1154103552038984E-2</v>
      </c>
      <c r="N40" s="13">
        <f t="shared" si="5"/>
        <v>5.6515544202264172E-2</v>
      </c>
      <c r="O40" s="13">
        <f t="shared" si="6"/>
        <v>5.6515544202264172E-2</v>
      </c>
      <c r="Q40" s="41">
        <v>23.821292909858609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4.8203972125448526</v>
      </c>
      <c r="G41" s="18">
        <f t="shared" si="0"/>
        <v>0</v>
      </c>
      <c r="H41" s="18">
        <f t="shared" si="1"/>
        <v>4.8203972125448526</v>
      </c>
      <c r="I41" s="17">
        <f t="shared" si="8"/>
        <v>4.9997746802380991</v>
      </c>
      <c r="J41" s="18">
        <f t="shared" si="2"/>
        <v>4.993453480634293</v>
      </c>
      <c r="K41" s="18">
        <f t="shared" si="3"/>
        <v>6.3211996038061713E-3</v>
      </c>
      <c r="L41" s="18">
        <f t="shared" si="4"/>
        <v>0</v>
      </c>
      <c r="M41" s="18">
        <f t="shared" si="9"/>
        <v>3.4638559349774813E-2</v>
      </c>
      <c r="N41" s="18">
        <f t="shared" si="5"/>
        <v>2.1475906796860383E-2</v>
      </c>
      <c r="O41" s="18">
        <f t="shared" si="6"/>
        <v>2.1475906796860383E-2</v>
      </c>
      <c r="Q41" s="42">
        <v>22.370936000000011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16.417544893350069</v>
      </c>
      <c r="G42" s="13">
        <f t="shared" si="0"/>
        <v>0</v>
      </c>
      <c r="H42" s="13">
        <f t="shared" si="1"/>
        <v>16.417544893350069</v>
      </c>
      <c r="I42" s="16">
        <f t="shared" si="8"/>
        <v>16.423866092953876</v>
      </c>
      <c r="J42" s="13">
        <f t="shared" si="2"/>
        <v>16.187717855254004</v>
      </c>
      <c r="K42" s="13">
        <f t="shared" si="3"/>
        <v>0.23614823769987225</v>
      </c>
      <c r="L42" s="13">
        <f t="shared" si="4"/>
        <v>0</v>
      </c>
      <c r="M42" s="13">
        <f t="shared" si="9"/>
        <v>1.316265255291443E-2</v>
      </c>
      <c r="N42" s="13">
        <f t="shared" si="5"/>
        <v>8.1608445828069472E-3</v>
      </c>
      <c r="O42" s="13">
        <f t="shared" si="6"/>
        <v>8.1608445828069472E-3</v>
      </c>
      <c r="Q42" s="41">
        <v>21.858191067917289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165.95755820136969</v>
      </c>
      <c r="G43" s="13">
        <f t="shared" si="0"/>
        <v>15.499778400632891</v>
      </c>
      <c r="H43" s="13">
        <f t="shared" si="1"/>
        <v>150.4577798007368</v>
      </c>
      <c r="I43" s="16">
        <f t="shared" si="8"/>
        <v>150.69392803843667</v>
      </c>
      <c r="J43" s="13">
        <f t="shared" si="2"/>
        <v>66.267808416068519</v>
      </c>
      <c r="K43" s="13">
        <f t="shared" si="3"/>
        <v>84.426119622368148</v>
      </c>
      <c r="L43" s="13">
        <f t="shared" si="4"/>
        <v>73.823107474852733</v>
      </c>
      <c r="M43" s="13">
        <f t="shared" si="9"/>
        <v>73.828109282822851</v>
      </c>
      <c r="N43" s="13">
        <f t="shared" si="5"/>
        <v>45.77342775535017</v>
      </c>
      <c r="O43" s="13">
        <f t="shared" si="6"/>
        <v>61.273206155983061</v>
      </c>
      <c r="Q43" s="41">
        <v>18.168414615791239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142.7346161924529</v>
      </c>
      <c r="G44" s="13">
        <f t="shared" si="0"/>
        <v>12.903388351015591</v>
      </c>
      <c r="H44" s="13">
        <f t="shared" si="1"/>
        <v>129.83122784143731</v>
      </c>
      <c r="I44" s="16">
        <f t="shared" si="8"/>
        <v>140.4342399889527</v>
      </c>
      <c r="J44" s="13">
        <f t="shared" si="2"/>
        <v>55.925828816185287</v>
      </c>
      <c r="K44" s="13">
        <f t="shared" si="3"/>
        <v>84.50841117276741</v>
      </c>
      <c r="L44" s="13">
        <f t="shared" si="4"/>
        <v>73.906004097151495</v>
      </c>
      <c r="M44" s="13">
        <f t="shared" si="9"/>
        <v>101.96068562462419</v>
      </c>
      <c r="N44" s="13">
        <f t="shared" si="5"/>
        <v>63.215625087267</v>
      </c>
      <c r="O44" s="13">
        <f t="shared" si="6"/>
        <v>76.119013438282593</v>
      </c>
      <c r="Q44" s="41">
        <v>15.45555179632278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119.81391607916621</v>
      </c>
      <c r="G45" s="13">
        <f t="shared" si="0"/>
        <v>10.340789793022829</v>
      </c>
      <c r="H45" s="13">
        <f t="shared" si="1"/>
        <v>109.47312628614338</v>
      </c>
      <c r="I45" s="16">
        <f t="shared" si="8"/>
        <v>120.0755333617593</v>
      </c>
      <c r="J45" s="13">
        <f t="shared" si="2"/>
        <v>42.955257999802569</v>
      </c>
      <c r="K45" s="13">
        <f t="shared" si="3"/>
        <v>77.120275361956729</v>
      </c>
      <c r="L45" s="13">
        <f t="shared" si="4"/>
        <v>66.463544928144941</v>
      </c>
      <c r="M45" s="13">
        <f t="shared" si="9"/>
        <v>105.20860546550213</v>
      </c>
      <c r="N45" s="13">
        <f t="shared" si="5"/>
        <v>65.229335388611318</v>
      </c>
      <c r="O45" s="13">
        <f t="shared" si="6"/>
        <v>75.570125181634154</v>
      </c>
      <c r="Q45" s="41">
        <v>11.35624552924147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31.537008795918339</v>
      </c>
      <c r="G46" s="13">
        <f t="shared" si="0"/>
        <v>0.47118396990151146</v>
      </c>
      <c r="H46" s="13">
        <f t="shared" si="1"/>
        <v>31.065824826016829</v>
      </c>
      <c r="I46" s="16">
        <f t="shared" si="8"/>
        <v>41.72255525982861</v>
      </c>
      <c r="J46" s="13">
        <f t="shared" si="2"/>
        <v>29.304163365553581</v>
      </c>
      <c r="K46" s="13">
        <f t="shared" si="3"/>
        <v>12.418391894275029</v>
      </c>
      <c r="L46" s="13">
        <f t="shared" si="4"/>
        <v>1.2859225621041714</v>
      </c>
      <c r="M46" s="13">
        <f t="shared" si="9"/>
        <v>41.265192638994989</v>
      </c>
      <c r="N46" s="13">
        <f t="shared" si="5"/>
        <v>25.584419436176894</v>
      </c>
      <c r="O46" s="13">
        <f t="shared" si="6"/>
        <v>26.055603406078404</v>
      </c>
      <c r="Q46" s="41">
        <v>9.6993975935483867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31.532718826266031</v>
      </c>
      <c r="G47" s="13">
        <f t="shared" si="0"/>
        <v>0.47070433926237293</v>
      </c>
      <c r="H47" s="13">
        <f t="shared" si="1"/>
        <v>31.062014487003658</v>
      </c>
      <c r="I47" s="16">
        <f t="shared" si="8"/>
        <v>42.194483819174515</v>
      </c>
      <c r="J47" s="13">
        <f t="shared" si="2"/>
        <v>33.468222151829593</v>
      </c>
      <c r="K47" s="13">
        <f t="shared" si="3"/>
        <v>8.7262616673449216</v>
      </c>
      <c r="L47" s="13">
        <f t="shared" si="4"/>
        <v>0</v>
      </c>
      <c r="M47" s="13">
        <f t="shared" si="9"/>
        <v>15.680773202818095</v>
      </c>
      <c r="N47" s="13">
        <f t="shared" si="5"/>
        <v>9.7220793857472181</v>
      </c>
      <c r="O47" s="13">
        <f t="shared" si="6"/>
        <v>10.192783725009591</v>
      </c>
      <c r="Q47" s="41">
        <v>13.961681168826169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4.7644160042021957</v>
      </c>
      <c r="G48" s="13">
        <f t="shared" si="0"/>
        <v>0</v>
      </c>
      <c r="H48" s="13">
        <f t="shared" si="1"/>
        <v>4.7644160042021957</v>
      </c>
      <c r="I48" s="16">
        <f t="shared" si="8"/>
        <v>13.490677671547118</v>
      </c>
      <c r="J48" s="13">
        <f t="shared" si="2"/>
        <v>13.156919727864285</v>
      </c>
      <c r="K48" s="13">
        <f t="shared" si="3"/>
        <v>0.33375794368283351</v>
      </c>
      <c r="L48" s="13">
        <f t="shared" si="4"/>
        <v>0</v>
      </c>
      <c r="M48" s="13">
        <f t="shared" si="9"/>
        <v>5.958693817070877</v>
      </c>
      <c r="N48" s="13">
        <f t="shared" si="5"/>
        <v>3.6943901665839438</v>
      </c>
      <c r="O48" s="13">
        <f t="shared" si="6"/>
        <v>3.6943901665839438</v>
      </c>
      <c r="Q48" s="41">
        <v>15.110121933675121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24.3191931836229</v>
      </c>
      <c r="G49" s="13">
        <f t="shared" si="0"/>
        <v>0</v>
      </c>
      <c r="H49" s="13">
        <f t="shared" si="1"/>
        <v>24.3191931836229</v>
      </c>
      <c r="I49" s="16">
        <f t="shared" si="8"/>
        <v>24.652951127305734</v>
      </c>
      <c r="J49" s="13">
        <f t="shared" si="2"/>
        <v>22.845510221982487</v>
      </c>
      <c r="K49" s="13">
        <f t="shared" si="3"/>
        <v>1.8074409053232472</v>
      </c>
      <c r="L49" s="13">
        <f t="shared" si="4"/>
        <v>0</v>
      </c>
      <c r="M49" s="13">
        <f t="shared" si="9"/>
        <v>2.2643036504869332</v>
      </c>
      <c r="N49" s="13">
        <f t="shared" si="5"/>
        <v>1.4038682633018986</v>
      </c>
      <c r="O49" s="13">
        <f t="shared" si="6"/>
        <v>1.4038682633018986</v>
      </c>
      <c r="Q49" s="41">
        <v>15.41232630861832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27.057905268905909</v>
      </c>
      <c r="G50" s="13">
        <f t="shared" si="0"/>
        <v>0</v>
      </c>
      <c r="H50" s="13">
        <f t="shared" si="1"/>
        <v>27.057905268905909</v>
      </c>
      <c r="I50" s="16">
        <f t="shared" si="8"/>
        <v>28.865346174229156</v>
      </c>
      <c r="J50" s="13">
        <f t="shared" si="2"/>
        <v>26.669419018144616</v>
      </c>
      <c r="K50" s="13">
        <f t="shared" si="3"/>
        <v>2.1959271560845401</v>
      </c>
      <c r="L50" s="13">
        <f t="shared" si="4"/>
        <v>0</v>
      </c>
      <c r="M50" s="13">
        <f t="shared" si="9"/>
        <v>0.86043538718503454</v>
      </c>
      <c r="N50" s="13">
        <f t="shared" si="5"/>
        <v>0.53346994005472137</v>
      </c>
      <c r="O50" s="13">
        <f t="shared" si="6"/>
        <v>0.53346994005472137</v>
      </c>
      <c r="Q50" s="41">
        <v>17.363945857877159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0.28571428599999998</v>
      </c>
      <c r="G51" s="13">
        <f t="shared" si="0"/>
        <v>0</v>
      </c>
      <c r="H51" s="13">
        <f t="shared" si="1"/>
        <v>0.28571428599999998</v>
      </c>
      <c r="I51" s="16">
        <f t="shared" si="8"/>
        <v>2.4816414420845403</v>
      </c>
      <c r="J51" s="13">
        <f t="shared" si="2"/>
        <v>2.4806730793067966</v>
      </c>
      <c r="K51" s="13">
        <f t="shared" si="3"/>
        <v>9.6836277774370316E-4</v>
      </c>
      <c r="L51" s="13">
        <f t="shared" si="4"/>
        <v>0</v>
      </c>
      <c r="M51" s="13">
        <f t="shared" si="9"/>
        <v>0.32696544713031317</v>
      </c>
      <c r="N51" s="13">
        <f t="shared" si="5"/>
        <v>0.20271857722079417</v>
      </c>
      <c r="O51" s="13">
        <f t="shared" si="6"/>
        <v>0.20271857722079417</v>
      </c>
      <c r="Q51" s="41">
        <v>20.785825034994708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3.7941723491303851</v>
      </c>
      <c r="G52" s="13">
        <f t="shared" si="0"/>
        <v>0</v>
      </c>
      <c r="H52" s="13">
        <f t="shared" si="1"/>
        <v>3.7941723491303851</v>
      </c>
      <c r="I52" s="16">
        <f t="shared" si="8"/>
        <v>3.7951407119081288</v>
      </c>
      <c r="J52" s="13">
        <f t="shared" si="2"/>
        <v>3.7922655774732248</v>
      </c>
      <c r="K52" s="13">
        <f t="shared" si="3"/>
        <v>2.8751344349040586E-3</v>
      </c>
      <c r="L52" s="13">
        <f t="shared" si="4"/>
        <v>0</v>
      </c>
      <c r="M52" s="13">
        <f t="shared" si="9"/>
        <v>0.124246869909519</v>
      </c>
      <c r="N52" s="13">
        <f t="shared" si="5"/>
        <v>7.7033059343901783E-2</v>
      </c>
      <c r="O52" s="13">
        <f t="shared" si="6"/>
        <v>7.7033059343901783E-2</v>
      </c>
      <c r="Q52" s="41">
        <v>22.098479000000012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9.1165754016154956</v>
      </c>
      <c r="G53" s="18">
        <f t="shared" si="0"/>
        <v>0</v>
      </c>
      <c r="H53" s="18">
        <f t="shared" si="1"/>
        <v>9.1165754016154956</v>
      </c>
      <c r="I53" s="17">
        <f t="shared" si="8"/>
        <v>9.1194505360503992</v>
      </c>
      <c r="J53" s="18">
        <f t="shared" si="2"/>
        <v>9.0882265224449075</v>
      </c>
      <c r="K53" s="18">
        <f t="shared" si="3"/>
        <v>3.1224013605491763E-2</v>
      </c>
      <c r="L53" s="18">
        <f t="shared" si="4"/>
        <v>0</v>
      </c>
      <c r="M53" s="18">
        <f t="shared" si="9"/>
        <v>4.7213810565617215E-2</v>
      </c>
      <c r="N53" s="18">
        <f t="shared" si="5"/>
        <v>2.9272562550682672E-2</v>
      </c>
      <c r="O53" s="18">
        <f t="shared" si="6"/>
        <v>2.9272562550682672E-2</v>
      </c>
      <c r="Q53" s="42">
        <v>23.811091843141948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6.6135342871431316E-2</v>
      </c>
      <c r="G54" s="13">
        <f t="shared" si="0"/>
        <v>0</v>
      </c>
      <c r="H54" s="13">
        <f t="shared" si="1"/>
        <v>6.6135342871431316E-2</v>
      </c>
      <c r="I54" s="16">
        <f t="shared" si="8"/>
        <v>9.7359356476923078E-2</v>
      </c>
      <c r="J54" s="13">
        <f t="shared" si="2"/>
        <v>9.7359298046950593E-2</v>
      </c>
      <c r="K54" s="13">
        <f t="shared" si="3"/>
        <v>5.8429972485396497E-8</v>
      </c>
      <c r="L54" s="13">
        <f t="shared" si="4"/>
        <v>0</v>
      </c>
      <c r="M54" s="13">
        <f t="shared" si="9"/>
        <v>1.7941248014934543E-2</v>
      </c>
      <c r="N54" s="13">
        <f t="shared" si="5"/>
        <v>1.1123573769259416E-2</v>
      </c>
      <c r="O54" s="13">
        <f t="shared" si="6"/>
        <v>1.1123573769259416E-2</v>
      </c>
      <c r="Q54" s="41">
        <v>20.795132168858981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57.42895066603667</v>
      </c>
      <c r="G55" s="13">
        <f t="shared" si="0"/>
        <v>3.3659756897031006</v>
      </c>
      <c r="H55" s="13">
        <f t="shared" si="1"/>
        <v>54.062974976333571</v>
      </c>
      <c r="I55" s="16">
        <f t="shared" si="8"/>
        <v>54.062975034763546</v>
      </c>
      <c r="J55" s="13">
        <f t="shared" si="2"/>
        <v>44.947143944529458</v>
      </c>
      <c r="K55" s="13">
        <f t="shared" si="3"/>
        <v>9.1158310902340887</v>
      </c>
      <c r="L55" s="13">
        <f t="shared" si="4"/>
        <v>0</v>
      </c>
      <c r="M55" s="13">
        <f t="shared" si="9"/>
        <v>6.8176742456751271E-3</v>
      </c>
      <c r="N55" s="13">
        <f t="shared" si="5"/>
        <v>4.2269580323185786E-3</v>
      </c>
      <c r="O55" s="13">
        <f t="shared" si="6"/>
        <v>3.370202647735419</v>
      </c>
      <c r="Q55" s="41">
        <v>19.466389028599188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17.440937725532262</v>
      </c>
      <c r="G56" s="13">
        <f t="shared" si="0"/>
        <v>0</v>
      </c>
      <c r="H56" s="13">
        <f t="shared" si="1"/>
        <v>17.440937725532262</v>
      </c>
      <c r="I56" s="16">
        <f t="shared" si="8"/>
        <v>26.55676881576635</v>
      </c>
      <c r="J56" s="13">
        <f t="shared" si="2"/>
        <v>24.697567292740729</v>
      </c>
      <c r="K56" s="13">
        <f t="shared" si="3"/>
        <v>1.8592015230256216</v>
      </c>
      <c r="L56" s="13">
        <f t="shared" si="4"/>
        <v>0</v>
      </c>
      <c r="M56" s="13">
        <f t="shared" si="9"/>
        <v>2.5907162133565484E-3</v>
      </c>
      <c r="N56" s="13">
        <f t="shared" si="5"/>
        <v>1.6062440522810601E-3</v>
      </c>
      <c r="O56" s="13">
        <f t="shared" si="6"/>
        <v>1.6062440522810601E-3</v>
      </c>
      <c r="Q56" s="41">
        <v>16.841032490813038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126.26406798311039</v>
      </c>
      <c r="G57" s="13">
        <f t="shared" si="0"/>
        <v>11.061934866523442</v>
      </c>
      <c r="H57" s="13">
        <f t="shared" si="1"/>
        <v>115.20213311658695</v>
      </c>
      <c r="I57" s="16">
        <f t="shared" si="8"/>
        <v>117.06133463961257</v>
      </c>
      <c r="J57" s="13">
        <f t="shared" si="2"/>
        <v>48.598850687485474</v>
      </c>
      <c r="K57" s="13">
        <f t="shared" si="3"/>
        <v>68.462483952127087</v>
      </c>
      <c r="L57" s="13">
        <f t="shared" si="4"/>
        <v>57.742094658220566</v>
      </c>
      <c r="M57" s="13">
        <f t="shared" si="9"/>
        <v>57.743079130381638</v>
      </c>
      <c r="N57" s="13">
        <f t="shared" si="5"/>
        <v>35.800709060836617</v>
      </c>
      <c r="O57" s="13">
        <f t="shared" si="6"/>
        <v>46.862643927360061</v>
      </c>
      <c r="Q57" s="41">
        <v>13.55004749215593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5.8699300535190124</v>
      </c>
      <c r="G58" s="13">
        <f t="shared" si="0"/>
        <v>0</v>
      </c>
      <c r="H58" s="13">
        <f t="shared" si="1"/>
        <v>5.8699300535190124</v>
      </c>
      <c r="I58" s="16">
        <f t="shared" si="8"/>
        <v>16.590319347425535</v>
      </c>
      <c r="J58" s="13">
        <f t="shared" si="2"/>
        <v>15.62145869538471</v>
      </c>
      <c r="K58" s="13">
        <f t="shared" si="3"/>
        <v>0.96886065204082428</v>
      </c>
      <c r="L58" s="13">
        <f t="shared" si="4"/>
        <v>0</v>
      </c>
      <c r="M58" s="13">
        <f t="shared" si="9"/>
        <v>21.942370069545021</v>
      </c>
      <c r="N58" s="13">
        <f t="shared" si="5"/>
        <v>13.604269443117913</v>
      </c>
      <c r="O58" s="13">
        <f t="shared" si="6"/>
        <v>13.604269443117913</v>
      </c>
      <c r="Q58" s="41">
        <v>11.481962915855259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33.183460885148207</v>
      </c>
      <c r="G59" s="13">
        <f t="shared" si="0"/>
        <v>0.65526193125570431</v>
      </c>
      <c r="H59" s="13">
        <f t="shared" si="1"/>
        <v>32.528198953892506</v>
      </c>
      <c r="I59" s="16">
        <f t="shared" si="8"/>
        <v>33.49705960593333</v>
      </c>
      <c r="J59" s="13">
        <f t="shared" si="2"/>
        <v>26.308191127834338</v>
      </c>
      <c r="K59" s="13">
        <f t="shared" si="3"/>
        <v>7.1888684780989927</v>
      </c>
      <c r="L59" s="13">
        <f t="shared" si="4"/>
        <v>0</v>
      </c>
      <c r="M59" s="13">
        <f t="shared" si="9"/>
        <v>8.3381006264271083</v>
      </c>
      <c r="N59" s="13">
        <f t="shared" si="5"/>
        <v>5.1696223883848074</v>
      </c>
      <c r="O59" s="13">
        <f t="shared" si="6"/>
        <v>5.8248843196405113</v>
      </c>
      <c r="Q59" s="41">
        <v>10.177688593548391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32.196043462112712</v>
      </c>
      <c r="G60" s="13">
        <f t="shared" si="0"/>
        <v>0.5448658939662111</v>
      </c>
      <c r="H60" s="13">
        <f t="shared" si="1"/>
        <v>31.651177568146501</v>
      </c>
      <c r="I60" s="16">
        <f t="shared" si="8"/>
        <v>38.84004604624549</v>
      </c>
      <c r="J60" s="13">
        <f t="shared" si="2"/>
        <v>31.233073925753335</v>
      </c>
      <c r="K60" s="13">
        <f t="shared" si="3"/>
        <v>7.6069721204921557</v>
      </c>
      <c r="L60" s="13">
        <f t="shared" si="4"/>
        <v>0</v>
      </c>
      <c r="M60" s="13">
        <f t="shared" si="9"/>
        <v>3.1684782380423009</v>
      </c>
      <c r="N60" s="13">
        <f t="shared" si="5"/>
        <v>1.9644565075862266</v>
      </c>
      <c r="O60" s="13">
        <f t="shared" si="6"/>
        <v>2.5093224015524376</v>
      </c>
      <c r="Q60" s="41">
        <v>13.30928983219717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4.5071428569999998</v>
      </c>
      <c r="G61" s="13">
        <f t="shared" si="0"/>
        <v>0</v>
      </c>
      <c r="H61" s="13">
        <f t="shared" si="1"/>
        <v>4.5071428569999998</v>
      </c>
      <c r="I61" s="16">
        <f t="shared" si="8"/>
        <v>12.114114977492155</v>
      </c>
      <c r="J61" s="13">
        <f t="shared" si="2"/>
        <v>11.891896245622471</v>
      </c>
      <c r="K61" s="13">
        <f t="shared" si="3"/>
        <v>0.22221873186968466</v>
      </c>
      <c r="L61" s="13">
        <f t="shared" si="4"/>
        <v>0</v>
      </c>
      <c r="M61" s="13">
        <f t="shared" si="9"/>
        <v>1.2040217304560743</v>
      </c>
      <c r="N61" s="13">
        <f t="shared" si="5"/>
        <v>0.74649347288276602</v>
      </c>
      <c r="O61" s="13">
        <f t="shared" si="6"/>
        <v>0.74649347288276602</v>
      </c>
      <c r="Q61" s="41">
        <v>15.781069441919991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10.26323360241167</v>
      </c>
      <c r="G62" s="13">
        <f t="shared" si="0"/>
        <v>0</v>
      </c>
      <c r="H62" s="13">
        <f t="shared" si="1"/>
        <v>10.26323360241167</v>
      </c>
      <c r="I62" s="16">
        <f t="shared" si="8"/>
        <v>10.485452334281355</v>
      </c>
      <c r="J62" s="13">
        <f t="shared" si="2"/>
        <v>10.40678050814379</v>
      </c>
      <c r="K62" s="13">
        <f t="shared" si="3"/>
        <v>7.8671826137565404E-2</v>
      </c>
      <c r="L62" s="13">
        <f t="shared" si="4"/>
        <v>0</v>
      </c>
      <c r="M62" s="13">
        <f t="shared" si="9"/>
        <v>0.45752825757330828</v>
      </c>
      <c r="N62" s="13">
        <f t="shared" si="5"/>
        <v>0.28366751969545112</v>
      </c>
      <c r="O62" s="13">
        <f t="shared" si="6"/>
        <v>0.28366751969545112</v>
      </c>
      <c r="Q62" s="41">
        <v>20.186018945051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36.15844153102168</v>
      </c>
      <c r="G63" s="13">
        <f t="shared" si="0"/>
        <v>0.98787311134581135</v>
      </c>
      <c r="H63" s="13">
        <f t="shared" si="1"/>
        <v>35.170568419675867</v>
      </c>
      <c r="I63" s="16">
        <f t="shared" si="8"/>
        <v>35.249240245813432</v>
      </c>
      <c r="J63" s="13">
        <f t="shared" si="2"/>
        <v>32.501863896339309</v>
      </c>
      <c r="K63" s="13">
        <f t="shared" si="3"/>
        <v>2.7473763494741235</v>
      </c>
      <c r="L63" s="13">
        <f t="shared" si="4"/>
        <v>0</v>
      </c>
      <c r="M63" s="13">
        <f t="shared" si="9"/>
        <v>0.17386073787785716</v>
      </c>
      <c r="N63" s="13">
        <f t="shared" si="5"/>
        <v>0.10779365748427144</v>
      </c>
      <c r="O63" s="13">
        <f t="shared" si="6"/>
        <v>1.0956667688300827</v>
      </c>
      <c r="Q63" s="41">
        <v>19.9954969810777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0.30398698433519322</v>
      </c>
      <c r="G64" s="13">
        <f t="shared" si="0"/>
        <v>0</v>
      </c>
      <c r="H64" s="13">
        <f t="shared" si="1"/>
        <v>0.30398698433519322</v>
      </c>
      <c r="I64" s="16">
        <f t="shared" si="8"/>
        <v>3.0513633338093165</v>
      </c>
      <c r="J64" s="13">
        <f t="shared" si="2"/>
        <v>3.0496300126467704</v>
      </c>
      <c r="K64" s="13">
        <f t="shared" si="3"/>
        <v>1.7333211625460976E-3</v>
      </c>
      <c r="L64" s="13">
        <f t="shared" si="4"/>
        <v>0</v>
      </c>
      <c r="M64" s="13">
        <f t="shared" si="9"/>
        <v>6.606708039358572E-2</v>
      </c>
      <c r="N64" s="13">
        <f t="shared" si="5"/>
        <v>4.0961589844023143E-2</v>
      </c>
      <c r="O64" s="13">
        <f t="shared" si="6"/>
        <v>4.0961589844023143E-2</v>
      </c>
      <c r="Q64" s="41">
        <v>21.051103833745689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7.2166065264800281</v>
      </c>
      <c r="G65" s="18">
        <f t="shared" si="0"/>
        <v>0</v>
      </c>
      <c r="H65" s="18">
        <f t="shared" si="1"/>
        <v>7.2166065264800281</v>
      </c>
      <c r="I65" s="17">
        <f t="shared" si="8"/>
        <v>7.2183398476425742</v>
      </c>
      <c r="J65" s="18">
        <f t="shared" si="2"/>
        <v>7.1981927461199966</v>
      </c>
      <c r="K65" s="18">
        <f t="shared" si="3"/>
        <v>2.0147101522577593E-2</v>
      </c>
      <c r="L65" s="18">
        <f t="shared" si="4"/>
        <v>0</v>
      </c>
      <c r="M65" s="18">
        <f t="shared" si="9"/>
        <v>2.5105490549562577E-2</v>
      </c>
      <c r="N65" s="18">
        <f t="shared" si="5"/>
        <v>1.5565404140728798E-2</v>
      </c>
      <c r="O65" s="18">
        <f t="shared" si="6"/>
        <v>1.5565404140728798E-2</v>
      </c>
      <c r="Q65" s="42">
        <v>21.947572222646421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4.6704101276297552</v>
      </c>
      <c r="G66" s="13">
        <f t="shared" si="0"/>
        <v>0</v>
      </c>
      <c r="H66" s="13">
        <f t="shared" si="1"/>
        <v>4.6704101276297552</v>
      </c>
      <c r="I66" s="16">
        <f t="shared" si="8"/>
        <v>4.6905572291523328</v>
      </c>
      <c r="J66" s="13">
        <f t="shared" si="2"/>
        <v>4.6847021717224244</v>
      </c>
      <c r="K66" s="13">
        <f t="shared" si="3"/>
        <v>5.855057429908328E-3</v>
      </c>
      <c r="L66" s="13">
        <f t="shared" si="4"/>
        <v>0</v>
      </c>
      <c r="M66" s="13">
        <f t="shared" si="9"/>
        <v>9.540086408833779E-3</v>
      </c>
      <c r="N66" s="13">
        <f t="shared" si="5"/>
        <v>5.9148535734769433E-3</v>
      </c>
      <c r="O66" s="13">
        <f t="shared" si="6"/>
        <v>5.9148535734769433E-3</v>
      </c>
      <c r="Q66" s="41">
        <v>21.557296000000012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32.811374392350608</v>
      </c>
      <c r="G67" s="13">
        <f t="shared" si="0"/>
        <v>0.61366161777579531</v>
      </c>
      <c r="H67" s="13">
        <f t="shared" si="1"/>
        <v>32.197712774574811</v>
      </c>
      <c r="I67" s="16">
        <f t="shared" si="8"/>
        <v>32.203567832004723</v>
      </c>
      <c r="J67" s="13">
        <f t="shared" si="2"/>
        <v>30.066724230462313</v>
      </c>
      <c r="K67" s="13">
        <f t="shared" si="3"/>
        <v>2.1368436015424095</v>
      </c>
      <c r="L67" s="13">
        <f t="shared" si="4"/>
        <v>0</v>
      </c>
      <c r="M67" s="13">
        <f t="shared" si="9"/>
        <v>3.6252328353568357E-3</v>
      </c>
      <c r="N67" s="13">
        <f t="shared" si="5"/>
        <v>2.2476443579212383E-3</v>
      </c>
      <c r="O67" s="13">
        <f t="shared" si="6"/>
        <v>0.61590926213371655</v>
      </c>
      <c r="Q67" s="41">
        <v>19.989727721012649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47.601263186519702</v>
      </c>
      <c r="G68" s="13">
        <f t="shared" si="0"/>
        <v>2.2672126659325142</v>
      </c>
      <c r="H68" s="13">
        <f t="shared" si="1"/>
        <v>45.334050520587191</v>
      </c>
      <c r="I68" s="16">
        <f t="shared" si="8"/>
        <v>47.4708941221296</v>
      </c>
      <c r="J68" s="13">
        <f t="shared" si="2"/>
        <v>36.56622324979503</v>
      </c>
      <c r="K68" s="13">
        <f t="shared" si="3"/>
        <v>10.90467087233457</v>
      </c>
      <c r="L68" s="13">
        <f t="shared" si="4"/>
        <v>0</v>
      </c>
      <c r="M68" s="13">
        <f t="shared" si="9"/>
        <v>1.3775884774355975E-3</v>
      </c>
      <c r="N68" s="13">
        <f t="shared" si="5"/>
        <v>8.541048560100704E-4</v>
      </c>
      <c r="O68" s="13">
        <f t="shared" si="6"/>
        <v>2.2680667707885243</v>
      </c>
      <c r="Q68" s="41">
        <v>14.574544200481901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23.13508625299297</v>
      </c>
      <c r="G69" s="13">
        <f t="shared" si="0"/>
        <v>0</v>
      </c>
      <c r="H69" s="13">
        <f t="shared" si="1"/>
        <v>23.13508625299297</v>
      </c>
      <c r="I69" s="16">
        <f t="shared" si="8"/>
        <v>34.03975712532754</v>
      </c>
      <c r="J69" s="13">
        <f t="shared" si="2"/>
        <v>29.093763838366538</v>
      </c>
      <c r="K69" s="13">
        <f t="shared" si="3"/>
        <v>4.9459932869610022</v>
      </c>
      <c r="L69" s="13">
        <f t="shared" si="4"/>
        <v>0</v>
      </c>
      <c r="M69" s="13">
        <f t="shared" si="9"/>
        <v>5.2348362142552707E-4</v>
      </c>
      <c r="N69" s="13">
        <f t="shared" si="5"/>
        <v>3.245598452838268E-4</v>
      </c>
      <c r="O69" s="13">
        <f t="shared" si="6"/>
        <v>3.245598452838268E-4</v>
      </c>
      <c r="Q69" s="41">
        <v>14.24454275695836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58.158828012764282</v>
      </c>
      <c r="G70" s="13">
        <f t="shared" ref="G70:G133" si="15">IF((F70-$J$2)&gt;0,$I$2*(F70-$J$2),0)</f>
        <v>3.4475780241427687</v>
      </c>
      <c r="H70" s="13">
        <f t="shared" ref="H70:H133" si="16">F70-G70</f>
        <v>54.71124998862151</v>
      </c>
      <c r="I70" s="16">
        <f t="shared" si="8"/>
        <v>59.657243275582516</v>
      </c>
      <c r="J70" s="13">
        <f t="shared" ref="J70:J133" si="17">I70/SQRT(1+(I70/($K$2*(300+(25*Q70)+0.05*(Q70)^3)))^2)</f>
        <v>40.347154594874723</v>
      </c>
      <c r="K70" s="13">
        <f t="shared" ref="K70:K133" si="18">I70-J70</f>
        <v>19.310088680707793</v>
      </c>
      <c r="L70" s="13">
        <f t="shared" ref="L70:L133" si="19">IF(K70&gt;$N$2,(K70-$N$2)/$L$2,0)</f>
        <v>8.2282924983941559</v>
      </c>
      <c r="M70" s="13">
        <f t="shared" si="9"/>
        <v>8.2284914221702969</v>
      </c>
      <c r="N70" s="13">
        <f t="shared" ref="N70:N133" si="20">$M$2*M70</f>
        <v>5.101664681745584</v>
      </c>
      <c r="O70" s="13">
        <f t="shared" ref="O70:O133" si="21">N70+G70</f>
        <v>8.5492427058883536</v>
      </c>
      <c r="Q70" s="41">
        <v>13.91304748819948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168.0571429</v>
      </c>
      <c r="G71" s="13">
        <f t="shared" si="15"/>
        <v>15.734517858611961</v>
      </c>
      <c r="H71" s="13">
        <f t="shared" si="16"/>
        <v>152.32262504138805</v>
      </c>
      <c r="I71" s="16">
        <f t="shared" ref="I71:I134" si="24">H71+K70-L70</f>
        <v>163.40442122370169</v>
      </c>
      <c r="J71" s="13">
        <f t="shared" si="17"/>
        <v>41.618713882792811</v>
      </c>
      <c r="K71" s="13">
        <f t="shared" si="18"/>
        <v>121.78570734090889</v>
      </c>
      <c r="L71" s="13">
        <f t="shared" si="19"/>
        <v>111.45739212881182</v>
      </c>
      <c r="M71" s="13">
        <f t="shared" ref="M71:M134" si="25">L71+M70-N70</f>
        <v>114.58421886923652</v>
      </c>
      <c r="N71" s="13">
        <f t="shared" si="20"/>
        <v>71.04221569892664</v>
      </c>
      <c r="O71" s="13">
        <f t="shared" si="21"/>
        <v>86.776733557538606</v>
      </c>
      <c r="Q71" s="41">
        <v>10.36566659354839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39.680954312639507</v>
      </c>
      <c r="G72" s="13">
        <f t="shared" si="15"/>
        <v>1.3816999198669115</v>
      </c>
      <c r="H72" s="13">
        <f t="shared" si="16"/>
        <v>38.299254392772596</v>
      </c>
      <c r="I72" s="16">
        <f t="shared" si="24"/>
        <v>48.627569604869677</v>
      </c>
      <c r="J72" s="13">
        <f t="shared" si="17"/>
        <v>35.461219980988261</v>
      </c>
      <c r="K72" s="13">
        <f t="shared" si="18"/>
        <v>13.166349623881416</v>
      </c>
      <c r="L72" s="13">
        <f t="shared" si="19"/>
        <v>2.0393798624684925</v>
      </c>
      <c r="M72" s="13">
        <f t="shared" si="25"/>
        <v>45.581383032778376</v>
      </c>
      <c r="N72" s="13">
        <f t="shared" si="20"/>
        <v>28.260457480322593</v>
      </c>
      <c r="O72" s="13">
        <f t="shared" si="21"/>
        <v>29.642157400189504</v>
      </c>
      <c r="Q72" s="41">
        <v>13.108754806621061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0.84387872951192067</v>
      </c>
      <c r="G73" s="13">
        <f t="shared" si="15"/>
        <v>0</v>
      </c>
      <c r="H73" s="13">
        <f t="shared" si="16"/>
        <v>0.84387872951192067</v>
      </c>
      <c r="I73" s="16">
        <f t="shared" si="24"/>
        <v>11.970848490924844</v>
      </c>
      <c r="J73" s="13">
        <f t="shared" si="17"/>
        <v>11.702592202010559</v>
      </c>
      <c r="K73" s="13">
        <f t="shared" si="18"/>
        <v>0.26825628891428543</v>
      </c>
      <c r="L73" s="13">
        <f t="shared" si="19"/>
        <v>0</v>
      </c>
      <c r="M73" s="13">
        <f t="shared" si="25"/>
        <v>17.320925552455783</v>
      </c>
      <c r="N73" s="13">
        <f t="shared" si="20"/>
        <v>10.738973842522585</v>
      </c>
      <c r="O73" s="13">
        <f t="shared" si="21"/>
        <v>10.738973842522585</v>
      </c>
      <c r="Q73" s="41">
        <v>14.127157441850841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2.9208632067353868</v>
      </c>
      <c r="G74" s="13">
        <f t="shared" si="15"/>
        <v>0</v>
      </c>
      <c r="H74" s="13">
        <f t="shared" si="16"/>
        <v>2.9208632067353868</v>
      </c>
      <c r="I74" s="16">
        <f t="shared" si="24"/>
        <v>3.1891194956496722</v>
      </c>
      <c r="J74" s="13">
        <f t="shared" si="17"/>
        <v>3.1858807304006356</v>
      </c>
      <c r="K74" s="13">
        <f t="shared" si="18"/>
        <v>3.238765249036657E-3</v>
      </c>
      <c r="L74" s="13">
        <f t="shared" si="19"/>
        <v>0</v>
      </c>
      <c r="M74" s="13">
        <f t="shared" si="25"/>
        <v>6.5819517099331986</v>
      </c>
      <c r="N74" s="13">
        <f t="shared" si="20"/>
        <v>4.0808100601585835</v>
      </c>
      <c r="O74" s="13">
        <f t="shared" si="21"/>
        <v>4.0808100601585835</v>
      </c>
      <c r="Q74" s="41">
        <v>17.565392074156669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0.28571428599999998</v>
      </c>
      <c r="G75" s="13">
        <f t="shared" si="15"/>
        <v>0</v>
      </c>
      <c r="H75" s="13">
        <f t="shared" si="16"/>
        <v>0.28571428599999998</v>
      </c>
      <c r="I75" s="16">
        <f t="shared" si="24"/>
        <v>0.28895305124903664</v>
      </c>
      <c r="J75" s="13">
        <f t="shared" si="17"/>
        <v>0.28895153415456765</v>
      </c>
      <c r="K75" s="13">
        <f t="shared" si="18"/>
        <v>1.5170944689946175E-6</v>
      </c>
      <c r="L75" s="13">
        <f t="shared" si="19"/>
        <v>0</v>
      </c>
      <c r="M75" s="13">
        <f t="shared" si="25"/>
        <v>2.5011416497746151</v>
      </c>
      <c r="N75" s="13">
        <f t="shared" si="20"/>
        <v>1.5507078228602613</v>
      </c>
      <c r="O75" s="13">
        <f t="shared" si="21"/>
        <v>1.5507078228602613</v>
      </c>
      <c r="Q75" s="41">
        <v>20.84341833859277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4.8748495057347077</v>
      </c>
      <c r="G76" s="13">
        <f t="shared" si="15"/>
        <v>0</v>
      </c>
      <c r="H76" s="13">
        <f t="shared" si="16"/>
        <v>4.8748495057347077</v>
      </c>
      <c r="I76" s="16">
        <f t="shared" si="24"/>
        <v>4.8748510228291764</v>
      </c>
      <c r="J76" s="13">
        <f t="shared" si="17"/>
        <v>4.8690584335441187</v>
      </c>
      <c r="K76" s="13">
        <f t="shared" si="18"/>
        <v>5.7925892850576588E-3</v>
      </c>
      <c r="L76" s="13">
        <f t="shared" si="19"/>
        <v>0</v>
      </c>
      <c r="M76" s="13">
        <f t="shared" si="25"/>
        <v>0.95043382691435374</v>
      </c>
      <c r="N76" s="13">
        <f t="shared" si="20"/>
        <v>0.58926897268689926</v>
      </c>
      <c r="O76" s="13">
        <f t="shared" si="21"/>
        <v>0.58926897268689926</v>
      </c>
      <c r="Q76" s="41">
        <v>22.452728000000011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1.9328860083414521</v>
      </c>
      <c r="G77" s="18">
        <f t="shared" si="15"/>
        <v>0</v>
      </c>
      <c r="H77" s="18">
        <f t="shared" si="16"/>
        <v>1.9328860083414521</v>
      </c>
      <c r="I77" s="17">
        <f t="shared" si="24"/>
        <v>1.9386785976265097</v>
      </c>
      <c r="J77" s="18">
        <f t="shared" si="17"/>
        <v>1.9383767679508923</v>
      </c>
      <c r="K77" s="18">
        <f t="shared" si="18"/>
        <v>3.0182967561742657E-4</v>
      </c>
      <c r="L77" s="18">
        <f t="shared" si="19"/>
        <v>0</v>
      </c>
      <c r="M77" s="18">
        <f t="shared" si="25"/>
        <v>0.36116485422745448</v>
      </c>
      <c r="N77" s="18">
        <f t="shared" si="20"/>
        <v>0.22392220962102177</v>
      </c>
      <c r="O77" s="18">
        <f t="shared" si="21"/>
        <v>0.22392220962102177</v>
      </c>
      <c r="Q77" s="42">
        <v>23.802413338660092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64.645606387462706</v>
      </c>
      <c r="G78" s="13">
        <f t="shared" si="15"/>
        <v>4.1728180397993926</v>
      </c>
      <c r="H78" s="13">
        <f t="shared" si="16"/>
        <v>60.472788347663311</v>
      </c>
      <c r="I78" s="16">
        <f t="shared" si="24"/>
        <v>60.473090177338932</v>
      </c>
      <c r="J78" s="13">
        <f t="shared" si="17"/>
        <v>51.816885789028142</v>
      </c>
      <c r="K78" s="13">
        <f t="shared" si="18"/>
        <v>8.6562043883107904</v>
      </c>
      <c r="L78" s="13">
        <f t="shared" si="19"/>
        <v>0</v>
      </c>
      <c r="M78" s="13">
        <f t="shared" si="25"/>
        <v>0.13724264460643271</v>
      </c>
      <c r="N78" s="13">
        <f t="shared" si="20"/>
        <v>8.5090439655988281E-2</v>
      </c>
      <c r="O78" s="13">
        <f t="shared" si="21"/>
        <v>4.2579084794553808</v>
      </c>
      <c r="Q78" s="41">
        <v>22.53752732667505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5.2895657321790761</v>
      </c>
      <c r="G79" s="13">
        <f t="shared" si="15"/>
        <v>0</v>
      </c>
      <c r="H79" s="13">
        <f t="shared" si="16"/>
        <v>5.2895657321790761</v>
      </c>
      <c r="I79" s="16">
        <f t="shared" si="24"/>
        <v>13.945770120489867</v>
      </c>
      <c r="J79" s="13">
        <f t="shared" si="17"/>
        <v>13.772336167375686</v>
      </c>
      <c r="K79" s="13">
        <f t="shared" si="18"/>
        <v>0.17343395311418064</v>
      </c>
      <c r="L79" s="13">
        <f t="shared" si="19"/>
        <v>0</v>
      </c>
      <c r="M79" s="13">
        <f t="shared" si="25"/>
        <v>5.2152204950444425E-2</v>
      </c>
      <c r="N79" s="13">
        <f t="shared" si="20"/>
        <v>3.2334367069275546E-2</v>
      </c>
      <c r="O79" s="13">
        <f t="shared" si="21"/>
        <v>3.2334367069275546E-2</v>
      </c>
      <c r="Q79" s="41">
        <v>20.592436253637679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72.077188071105184</v>
      </c>
      <c r="G80" s="13">
        <f t="shared" si="15"/>
        <v>5.0036897152709505</v>
      </c>
      <c r="H80" s="13">
        <f t="shared" si="16"/>
        <v>67.073498355834232</v>
      </c>
      <c r="I80" s="16">
        <f t="shared" si="24"/>
        <v>67.246932308948416</v>
      </c>
      <c r="J80" s="13">
        <f t="shared" si="17"/>
        <v>44.813994507585889</v>
      </c>
      <c r="K80" s="13">
        <f t="shared" si="18"/>
        <v>22.432937801362527</v>
      </c>
      <c r="L80" s="13">
        <f t="shared" si="19"/>
        <v>11.374103250469465</v>
      </c>
      <c r="M80" s="13">
        <f t="shared" si="25"/>
        <v>11.393921088350634</v>
      </c>
      <c r="N80" s="13">
        <f t="shared" si="20"/>
        <v>7.0642310747773935</v>
      </c>
      <c r="O80" s="13">
        <f t="shared" si="21"/>
        <v>12.067920790048344</v>
      </c>
      <c r="Q80" s="41">
        <v>15.25124452375143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55.890856649586851</v>
      </c>
      <c r="G81" s="13">
        <f t="shared" si="15"/>
        <v>3.1940124647959007</v>
      </c>
      <c r="H81" s="13">
        <f t="shared" si="16"/>
        <v>52.696844184790947</v>
      </c>
      <c r="I81" s="16">
        <f t="shared" si="24"/>
        <v>63.755678735684008</v>
      </c>
      <c r="J81" s="13">
        <f t="shared" si="17"/>
        <v>35.974313999256012</v>
      </c>
      <c r="K81" s="13">
        <f t="shared" si="18"/>
        <v>27.781364736427996</v>
      </c>
      <c r="L81" s="13">
        <f t="shared" si="19"/>
        <v>16.761856007314343</v>
      </c>
      <c r="M81" s="13">
        <f t="shared" si="25"/>
        <v>21.091546020887584</v>
      </c>
      <c r="N81" s="13">
        <f t="shared" si="20"/>
        <v>13.076758532950302</v>
      </c>
      <c r="O81" s="13">
        <f t="shared" si="21"/>
        <v>16.270770997746205</v>
      </c>
      <c r="Q81" s="41">
        <v>10.55037059354839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136.54612578928501</v>
      </c>
      <c r="G82" s="13">
        <f t="shared" si="15"/>
        <v>12.211497767179667</v>
      </c>
      <c r="H82" s="13">
        <f t="shared" si="16"/>
        <v>124.33462802210535</v>
      </c>
      <c r="I82" s="16">
        <f t="shared" si="24"/>
        <v>135.35413675121899</v>
      </c>
      <c r="J82" s="13">
        <f t="shared" si="17"/>
        <v>47.473352000740313</v>
      </c>
      <c r="K82" s="13">
        <f t="shared" si="18"/>
        <v>87.880784750478682</v>
      </c>
      <c r="L82" s="13">
        <f t="shared" si="19"/>
        <v>77.3031740054289</v>
      </c>
      <c r="M82" s="13">
        <f t="shared" si="25"/>
        <v>85.317961493366184</v>
      </c>
      <c r="N82" s="13">
        <f t="shared" si="20"/>
        <v>52.89713612588703</v>
      </c>
      <c r="O82" s="13">
        <f t="shared" si="21"/>
        <v>65.108633893066695</v>
      </c>
      <c r="Q82" s="41">
        <v>12.786633080930979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27.943844165346022</v>
      </c>
      <c r="G83" s="13">
        <f t="shared" si="15"/>
        <v>6.9458086511169054E-2</v>
      </c>
      <c r="H83" s="13">
        <f t="shared" si="16"/>
        <v>27.874386078834853</v>
      </c>
      <c r="I83" s="16">
        <f t="shared" si="24"/>
        <v>38.451996823884627</v>
      </c>
      <c r="J83" s="13">
        <f t="shared" si="17"/>
        <v>31.312163866801338</v>
      </c>
      <c r="K83" s="13">
        <f t="shared" si="18"/>
        <v>7.1398329570832892</v>
      </c>
      <c r="L83" s="13">
        <f t="shared" si="19"/>
        <v>0</v>
      </c>
      <c r="M83" s="13">
        <f t="shared" si="25"/>
        <v>32.420825367479154</v>
      </c>
      <c r="N83" s="13">
        <f t="shared" si="20"/>
        <v>20.100911727837076</v>
      </c>
      <c r="O83" s="13">
        <f t="shared" si="21"/>
        <v>20.170369814348245</v>
      </c>
      <c r="Q83" s="41">
        <v>13.692692811999009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0.18856668433726251</v>
      </c>
      <c r="G84" s="13">
        <f t="shared" si="15"/>
        <v>0</v>
      </c>
      <c r="H84" s="13">
        <f t="shared" si="16"/>
        <v>0.18856668433726251</v>
      </c>
      <c r="I84" s="16">
        <f t="shared" si="24"/>
        <v>7.3283996414205514</v>
      </c>
      <c r="J84" s="13">
        <f t="shared" si="17"/>
        <v>7.2718754896372868</v>
      </c>
      <c r="K84" s="13">
        <f t="shared" si="18"/>
        <v>5.6524151783264642E-2</v>
      </c>
      <c r="L84" s="13">
        <f t="shared" si="19"/>
        <v>0</v>
      </c>
      <c r="M84" s="13">
        <f t="shared" si="25"/>
        <v>12.319913639642078</v>
      </c>
      <c r="N84" s="13">
        <f t="shared" si="20"/>
        <v>7.6383464565780876</v>
      </c>
      <c r="O84" s="13">
        <f t="shared" si="21"/>
        <v>7.6383464565780876</v>
      </c>
      <c r="Q84" s="41">
        <v>14.902287433092329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133.00235697849871</v>
      </c>
      <c r="G85" s="13">
        <f t="shared" si="15"/>
        <v>11.81529447498108</v>
      </c>
      <c r="H85" s="13">
        <f t="shared" si="16"/>
        <v>121.18706250351764</v>
      </c>
      <c r="I85" s="16">
        <f t="shared" si="24"/>
        <v>121.2435866553009</v>
      </c>
      <c r="J85" s="13">
        <f t="shared" si="17"/>
        <v>52.079587516536478</v>
      </c>
      <c r="K85" s="13">
        <f t="shared" si="18"/>
        <v>69.163999138764424</v>
      </c>
      <c r="L85" s="13">
        <f t="shared" si="19"/>
        <v>58.448767933682937</v>
      </c>
      <c r="M85" s="13">
        <f t="shared" si="25"/>
        <v>63.13033511674692</v>
      </c>
      <c r="N85" s="13">
        <f t="shared" si="20"/>
        <v>39.140807772383091</v>
      </c>
      <c r="O85" s="13">
        <f t="shared" si="21"/>
        <v>50.956102247364171</v>
      </c>
      <c r="Q85" s="41">
        <v>14.65718988027716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38.579528967723547</v>
      </c>
      <c r="G86" s="13">
        <f t="shared" si="15"/>
        <v>1.2585574771549561</v>
      </c>
      <c r="H86" s="13">
        <f t="shared" si="16"/>
        <v>37.320971490568589</v>
      </c>
      <c r="I86" s="16">
        <f t="shared" si="24"/>
        <v>48.036202695650083</v>
      </c>
      <c r="J86" s="13">
        <f t="shared" si="17"/>
        <v>39.601055288923362</v>
      </c>
      <c r="K86" s="13">
        <f t="shared" si="18"/>
        <v>8.4351474067267205</v>
      </c>
      <c r="L86" s="13">
        <f t="shared" si="19"/>
        <v>0</v>
      </c>
      <c r="M86" s="13">
        <f t="shared" si="25"/>
        <v>23.989527344363829</v>
      </c>
      <c r="N86" s="13">
        <f t="shared" si="20"/>
        <v>14.873506953505574</v>
      </c>
      <c r="O86" s="13">
        <f t="shared" si="21"/>
        <v>16.132064430660531</v>
      </c>
      <c r="Q86" s="41">
        <v>17.41572187508039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0.41632947808081089</v>
      </c>
      <c r="G87" s="13">
        <f t="shared" si="15"/>
        <v>0</v>
      </c>
      <c r="H87" s="13">
        <f t="shared" si="16"/>
        <v>0.41632947808081089</v>
      </c>
      <c r="I87" s="16">
        <f t="shared" si="24"/>
        <v>8.851476884807532</v>
      </c>
      <c r="J87" s="13">
        <f t="shared" si="17"/>
        <v>8.8042768057980147</v>
      </c>
      <c r="K87" s="13">
        <f t="shared" si="18"/>
        <v>4.7200079009517282E-2</v>
      </c>
      <c r="L87" s="13">
        <f t="shared" si="19"/>
        <v>0</v>
      </c>
      <c r="M87" s="13">
        <f t="shared" si="25"/>
        <v>9.1160203908582549</v>
      </c>
      <c r="N87" s="13">
        <f t="shared" si="20"/>
        <v>5.6519326423321177</v>
      </c>
      <c r="O87" s="13">
        <f t="shared" si="21"/>
        <v>5.6519326423321177</v>
      </c>
      <c r="Q87" s="41">
        <v>20.228067470185579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2.7210516296312459</v>
      </c>
      <c r="G88" s="13">
        <f t="shared" si="15"/>
        <v>0</v>
      </c>
      <c r="H88" s="13">
        <f t="shared" si="16"/>
        <v>2.7210516296312459</v>
      </c>
      <c r="I88" s="16">
        <f t="shared" si="24"/>
        <v>2.7682517086407632</v>
      </c>
      <c r="J88" s="13">
        <f t="shared" si="17"/>
        <v>2.7674092319321746</v>
      </c>
      <c r="K88" s="13">
        <f t="shared" si="18"/>
        <v>8.4247670858861312E-4</v>
      </c>
      <c r="L88" s="13">
        <f t="shared" si="19"/>
        <v>0</v>
      </c>
      <c r="M88" s="13">
        <f t="shared" si="25"/>
        <v>3.4640877485261372</v>
      </c>
      <c r="N88" s="13">
        <f t="shared" si="20"/>
        <v>2.1477344040862052</v>
      </c>
      <c r="O88" s="13">
        <f t="shared" si="21"/>
        <v>2.1477344040862052</v>
      </c>
      <c r="Q88" s="41">
        <v>24.101737000000011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1.026537849810367</v>
      </c>
      <c r="G89" s="18">
        <f t="shared" si="15"/>
        <v>0</v>
      </c>
      <c r="H89" s="18">
        <f t="shared" si="16"/>
        <v>1.026537849810367</v>
      </c>
      <c r="I89" s="17">
        <f t="shared" si="24"/>
        <v>1.0273803265189556</v>
      </c>
      <c r="J89" s="18">
        <f t="shared" si="17"/>
        <v>1.0273320936890764</v>
      </c>
      <c r="K89" s="18">
        <f t="shared" si="18"/>
        <v>4.8232829879202299E-5</v>
      </c>
      <c r="L89" s="18">
        <f t="shared" si="19"/>
        <v>0</v>
      </c>
      <c r="M89" s="18">
        <f t="shared" si="25"/>
        <v>1.316353344439932</v>
      </c>
      <c r="N89" s="18">
        <f t="shared" si="20"/>
        <v>0.81613907355275783</v>
      </c>
      <c r="O89" s="18">
        <f t="shared" si="21"/>
        <v>0.81613907355275783</v>
      </c>
      <c r="Q89" s="42">
        <v>23.29652707982115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0.7937434765482938</v>
      </c>
      <c r="G90" s="13">
        <f t="shared" si="15"/>
        <v>0</v>
      </c>
      <c r="H90" s="13">
        <f t="shared" si="16"/>
        <v>0.7937434765482938</v>
      </c>
      <c r="I90" s="16">
        <f t="shared" si="24"/>
        <v>0.793791709378173</v>
      </c>
      <c r="J90" s="13">
        <f t="shared" si="17"/>
        <v>0.7937633050707914</v>
      </c>
      <c r="K90" s="13">
        <f t="shared" si="18"/>
        <v>2.8404307381602045E-5</v>
      </c>
      <c r="L90" s="13">
        <f t="shared" si="19"/>
        <v>0</v>
      </c>
      <c r="M90" s="13">
        <f t="shared" si="25"/>
        <v>0.50021427088717418</v>
      </c>
      <c r="N90" s="13">
        <f t="shared" si="20"/>
        <v>0.31013284795004797</v>
      </c>
      <c r="O90" s="13">
        <f t="shared" si="21"/>
        <v>0.31013284795004797</v>
      </c>
      <c r="Q90" s="41">
        <v>21.563546627934048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31.496850805604559</v>
      </c>
      <c r="G91" s="13">
        <f t="shared" si="15"/>
        <v>0.46669419395394668</v>
      </c>
      <c r="H91" s="13">
        <f t="shared" si="16"/>
        <v>31.030156611650611</v>
      </c>
      <c r="I91" s="16">
        <f t="shared" si="24"/>
        <v>31.030185015957993</v>
      </c>
      <c r="J91" s="13">
        <f t="shared" si="17"/>
        <v>28.842986564950667</v>
      </c>
      <c r="K91" s="13">
        <f t="shared" si="18"/>
        <v>2.1871984510073261</v>
      </c>
      <c r="L91" s="13">
        <f t="shared" si="19"/>
        <v>0</v>
      </c>
      <c r="M91" s="13">
        <f t="shared" si="25"/>
        <v>0.19008142293712621</v>
      </c>
      <c r="N91" s="13">
        <f t="shared" si="20"/>
        <v>0.11785048222101825</v>
      </c>
      <c r="O91" s="13">
        <f t="shared" si="21"/>
        <v>0.58454467617496497</v>
      </c>
      <c r="Q91" s="41">
        <v>18.991672365493621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136.1710542274617</v>
      </c>
      <c r="G92" s="13">
        <f t="shared" si="15"/>
        <v>12.169563714610506</v>
      </c>
      <c r="H92" s="13">
        <f t="shared" si="16"/>
        <v>124.00149051285119</v>
      </c>
      <c r="I92" s="16">
        <f t="shared" si="24"/>
        <v>126.18868896385851</v>
      </c>
      <c r="J92" s="13">
        <f t="shared" si="17"/>
        <v>55.57335018761303</v>
      </c>
      <c r="K92" s="13">
        <f t="shared" si="18"/>
        <v>70.61533877624548</v>
      </c>
      <c r="L92" s="13">
        <f t="shared" si="19"/>
        <v>59.910778956342831</v>
      </c>
      <c r="M92" s="13">
        <f t="shared" si="25"/>
        <v>59.983009897058942</v>
      </c>
      <c r="N92" s="13">
        <f t="shared" si="20"/>
        <v>37.189466136176542</v>
      </c>
      <c r="O92" s="13">
        <f t="shared" si="21"/>
        <v>49.359029850787046</v>
      </c>
      <c r="Q92" s="41">
        <v>15.672239117285841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63.242193913426938</v>
      </c>
      <c r="G93" s="13">
        <f t="shared" si="15"/>
        <v>4.0159125890732881</v>
      </c>
      <c r="H93" s="13">
        <f t="shared" si="16"/>
        <v>59.22628132435365</v>
      </c>
      <c r="I93" s="16">
        <f t="shared" si="24"/>
        <v>69.930841144256306</v>
      </c>
      <c r="J93" s="13">
        <f t="shared" si="17"/>
        <v>39.610453467456608</v>
      </c>
      <c r="K93" s="13">
        <f t="shared" si="18"/>
        <v>30.320387676799697</v>
      </c>
      <c r="L93" s="13">
        <f t="shared" si="19"/>
        <v>19.319547831987755</v>
      </c>
      <c r="M93" s="13">
        <f t="shared" si="25"/>
        <v>42.113091592870155</v>
      </c>
      <c r="N93" s="13">
        <f t="shared" si="20"/>
        <v>26.110116787579496</v>
      </c>
      <c r="O93" s="13">
        <f t="shared" si="21"/>
        <v>30.126029376652784</v>
      </c>
      <c r="Q93" s="41">
        <v>12.00498359354839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5.9645011817319897</v>
      </c>
      <c r="G94" s="13">
        <f t="shared" si="15"/>
        <v>0</v>
      </c>
      <c r="H94" s="13">
        <f t="shared" si="16"/>
        <v>5.9645011817319897</v>
      </c>
      <c r="I94" s="16">
        <f t="shared" si="24"/>
        <v>16.965341026543932</v>
      </c>
      <c r="J94" s="13">
        <f t="shared" si="17"/>
        <v>16.135700935990219</v>
      </c>
      <c r="K94" s="13">
        <f t="shared" si="18"/>
        <v>0.82964009055371335</v>
      </c>
      <c r="L94" s="13">
        <f t="shared" si="19"/>
        <v>0</v>
      </c>
      <c r="M94" s="13">
        <f t="shared" si="25"/>
        <v>16.002974805290659</v>
      </c>
      <c r="N94" s="13">
        <f t="shared" si="20"/>
        <v>9.9218443792802091</v>
      </c>
      <c r="O94" s="13">
        <f t="shared" si="21"/>
        <v>9.9218443792802091</v>
      </c>
      <c r="Q94" s="41">
        <v>13.224531498622479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25.048098733837001</v>
      </c>
      <c r="G95" s="13">
        <f t="shared" si="15"/>
        <v>0</v>
      </c>
      <c r="H95" s="13">
        <f t="shared" si="16"/>
        <v>25.048098733837001</v>
      </c>
      <c r="I95" s="16">
        <f t="shared" si="24"/>
        <v>25.877738824390715</v>
      </c>
      <c r="J95" s="13">
        <f t="shared" si="17"/>
        <v>23.667556264503414</v>
      </c>
      <c r="K95" s="13">
        <f t="shared" si="18"/>
        <v>2.2101825598873006</v>
      </c>
      <c r="L95" s="13">
        <f t="shared" si="19"/>
        <v>0</v>
      </c>
      <c r="M95" s="13">
        <f t="shared" si="25"/>
        <v>6.08113042601045</v>
      </c>
      <c r="N95" s="13">
        <f t="shared" si="20"/>
        <v>3.770300864126479</v>
      </c>
      <c r="O95" s="13">
        <f t="shared" si="21"/>
        <v>3.770300864126479</v>
      </c>
      <c r="Q95" s="41">
        <v>14.86940455226301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19.780061220589332</v>
      </c>
      <c r="G96" s="13">
        <f t="shared" si="15"/>
        <v>0</v>
      </c>
      <c r="H96" s="13">
        <f t="shared" si="16"/>
        <v>19.780061220589332</v>
      </c>
      <c r="I96" s="16">
        <f t="shared" si="24"/>
        <v>21.990243780476632</v>
      </c>
      <c r="J96" s="13">
        <f t="shared" si="17"/>
        <v>20.634536821054649</v>
      </c>
      <c r="K96" s="13">
        <f t="shared" si="18"/>
        <v>1.3557069594219833</v>
      </c>
      <c r="L96" s="13">
        <f t="shared" si="19"/>
        <v>0</v>
      </c>
      <c r="M96" s="13">
        <f t="shared" si="25"/>
        <v>2.3108295618839709</v>
      </c>
      <c r="N96" s="13">
        <f t="shared" si="20"/>
        <v>1.4327143283680619</v>
      </c>
      <c r="O96" s="13">
        <f t="shared" si="21"/>
        <v>1.4327143283680619</v>
      </c>
      <c r="Q96" s="41">
        <v>15.15200315708743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34.083530404757248</v>
      </c>
      <c r="G97" s="13">
        <f t="shared" si="15"/>
        <v>0.75589222795882816</v>
      </c>
      <c r="H97" s="13">
        <f t="shared" si="16"/>
        <v>33.327638176798416</v>
      </c>
      <c r="I97" s="16">
        <f t="shared" si="24"/>
        <v>34.683345136220396</v>
      </c>
      <c r="J97" s="13">
        <f t="shared" si="17"/>
        <v>30.621212172551576</v>
      </c>
      <c r="K97" s="13">
        <f t="shared" si="18"/>
        <v>4.0621329636688195</v>
      </c>
      <c r="L97" s="13">
        <f t="shared" si="19"/>
        <v>0</v>
      </c>
      <c r="M97" s="13">
        <f t="shared" si="25"/>
        <v>0.87811523351590903</v>
      </c>
      <c r="N97" s="13">
        <f t="shared" si="20"/>
        <v>0.5444314447798636</v>
      </c>
      <c r="O97" s="13">
        <f t="shared" si="21"/>
        <v>1.3003236727386918</v>
      </c>
      <c r="Q97" s="41">
        <v>16.41502068068618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25.46747073934489</v>
      </c>
      <c r="G98" s="13">
        <f t="shared" si="15"/>
        <v>0</v>
      </c>
      <c r="H98" s="13">
        <f t="shared" si="16"/>
        <v>25.46747073934489</v>
      </c>
      <c r="I98" s="16">
        <f t="shared" si="24"/>
        <v>29.529603703013709</v>
      </c>
      <c r="J98" s="13">
        <f t="shared" si="17"/>
        <v>26.922243889402491</v>
      </c>
      <c r="K98" s="13">
        <f t="shared" si="18"/>
        <v>2.6073598136112182</v>
      </c>
      <c r="L98" s="13">
        <f t="shared" si="19"/>
        <v>0</v>
      </c>
      <c r="M98" s="13">
        <f t="shared" si="25"/>
        <v>0.33368378873604543</v>
      </c>
      <c r="N98" s="13">
        <f t="shared" si="20"/>
        <v>0.20688394901634816</v>
      </c>
      <c r="O98" s="13">
        <f t="shared" si="21"/>
        <v>0.20688394901634816</v>
      </c>
      <c r="Q98" s="41">
        <v>16.485003131489709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1.9790910928228642E-2</v>
      </c>
      <c r="G99" s="13">
        <f t="shared" si="15"/>
        <v>0</v>
      </c>
      <c r="H99" s="13">
        <f t="shared" si="16"/>
        <v>1.9790910928228642E-2</v>
      </c>
      <c r="I99" s="16">
        <f t="shared" si="24"/>
        <v>2.627150724539447</v>
      </c>
      <c r="J99" s="13">
        <f t="shared" si="17"/>
        <v>2.6257375183006002</v>
      </c>
      <c r="K99" s="13">
        <f t="shared" si="18"/>
        <v>1.4132062388467759E-3</v>
      </c>
      <c r="L99" s="13">
        <f t="shared" si="19"/>
        <v>0</v>
      </c>
      <c r="M99" s="13">
        <f t="shared" si="25"/>
        <v>0.12679983971969727</v>
      </c>
      <c r="N99" s="13">
        <f t="shared" si="20"/>
        <v>7.8615900626212307E-2</v>
      </c>
      <c r="O99" s="13">
        <f t="shared" si="21"/>
        <v>7.8615900626212307E-2</v>
      </c>
      <c r="Q99" s="41">
        <v>19.322376363850289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0.28571428599999998</v>
      </c>
      <c r="G100" s="13">
        <f t="shared" si="15"/>
        <v>0</v>
      </c>
      <c r="H100" s="13">
        <f t="shared" si="16"/>
        <v>0.28571428599999998</v>
      </c>
      <c r="I100" s="16">
        <f t="shared" si="24"/>
        <v>0.28712749223884676</v>
      </c>
      <c r="J100" s="13">
        <f t="shared" si="17"/>
        <v>0.28712649668680468</v>
      </c>
      <c r="K100" s="13">
        <f t="shared" si="18"/>
        <v>9.9555204208234827E-7</v>
      </c>
      <c r="L100" s="13">
        <f t="shared" si="19"/>
        <v>0</v>
      </c>
      <c r="M100" s="13">
        <f t="shared" si="25"/>
        <v>4.8183939093484965E-2</v>
      </c>
      <c r="N100" s="13">
        <f t="shared" si="20"/>
        <v>2.9874042237960679E-2</v>
      </c>
      <c r="O100" s="13">
        <f t="shared" si="21"/>
        <v>2.9874042237960679E-2</v>
      </c>
      <c r="Q100" s="41">
        <v>23.695729453469259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0.98262656557065053</v>
      </c>
      <c r="G101" s="18">
        <f t="shared" si="15"/>
        <v>0</v>
      </c>
      <c r="H101" s="18">
        <f t="shared" si="16"/>
        <v>0.98262656557065053</v>
      </c>
      <c r="I101" s="17">
        <f t="shared" si="24"/>
        <v>0.98262756112269267</v>
      </c>
      <c r="J101" s="18">
        <f t="shared" si="17"/>
        <v>0.98258298969786162</v>
      </c>
      <c r="K101" s="18">
        <f t="shared" si="18"/>
        <v>4.4571424831052475E-5</v>
      </c>
      <c r="L101" s="18">
        <f t="shared" si="19"/>
        <v>0</v>
      </c>
      <c r="M101" s="18">
        <f t="shared" si="25"/>
        <v>1.8309896855524286E-2</v>
      </c>
      <c r="N101" s="18">
        <f t="shared" si="20"/>
        <v>1.1352136050425057E-2</v>
      </c>
      <c r="O101" s="18">
        <f t="shared" si="21"/>
        <v>1.1352136050425057E-2</v>
      </c>
      <c r="P101" s="3"/>
      <c r="Q101" s="42">
        <v>22.90783600000001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2.7795682873322409</v>
      </c>
      <c r="G102" s="13">
        <f t="shared" si="15"/>
        <v>0</v>
      </c>
      <c r="H102" s="13">
        <f t="shared" si="16"/>
        <v>2.7795682873322409</v>
      </c>
      <c r="I102" s="16">
        <f t="shared" si="24"/>
        <v>2.7796128587570719</v>
      </c>
      <c r="J102" s="13">
        <f t="shared" si="17"/>
        <v>2.7786962464744773</v>
      </c>
      <c r="K102" s="13">
        <f t="shared" si="18"/>
        <v>9.1661228259454219E-4</v>
      </c>
      <c r="L102" s="13">
        <f t="shared" si="19"/>
        <v>0</v>
      </c>
      <c r="M102" s="13">
        <f t="shared" si="25"/>
        <v>6.9577608050992289E-3</v>
      </c>
      <c r="N102" s="13">
        <f t="shared" si="20"/>
        <v>4.3138116991615219E-3</v>
      </c>
      <c r="O102" s="13">
        <f t="shared" si="21"/>
        <v>4.3138116991615219E-3</v>
      </c>
      <c r="Q102" s="41">
        <v>23.587302148092089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33.765750859593147</v>
      </c>
      <c r="G103" s="13">
        <f t="shared" si="15"/>
        <v>0.72036358353818675</v>
      </c>
      <c r="H103" s="13">
        <f t="shared" si="16"/>
        <v>33.04538727605496</v>
      </c>
      <c r="I103" s="16">
        <f t="shared" si="24"/>
        <v>33.046303888337555</v>
      </c>
      <c r="J103" s="13">
        <f t="shared" si="17"/>
        <v>30.261592076436639</v>
      </c>
      <c r="K103" s="13">
        <f t="shared" si="18"/>
        <v>2.784711811900916</v>
      </c>
      <c r="L103" s="13">
        <f t="shared" si="19"/>
        <v>0</v>
      </c>
      <c r="M103" s="13">
        <f t="shared" si="25"/>
        <v>2.643949105937707E-3</v>
      </c>
      <c r="N103" s="13">
        <f t="shared" si="20"/>
        <v>1.6392484456813784E-3</v>
      </c>
      <c r="O103" s="13">
        <f t="shared" si="21"/>
        <v>0.72200283198386817</v>
      </c>
      <c r="Q103" s="41">
        <v>18.459098140408351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45.693933739398723</v>
      </c>
      <c r="G104" s="13">
        <f t="shared" si="15"/>
        <v>2.0539678842874705</v>
      </c>
      <c r="H104" s="13">
        <f t="shared" si="16"/>
        <v>43.639965855111249</v>
      </c>
      <c r="I104" s="16">
        <f t="shared" si="24"/>
        <v>46.424677667012162</v>
      </c>
      <c r="J104" s="13">
        <f t="shared" si="17"/>
        <v>36.861499289415086</v>
      </c>
      <c r="K104" s="13">
        <f t="shared" si="18"/>
        <v>9.563178377597076</v>
      </c>
      <c r="L104" s="13">
        <f t="shared" si="19"/>
        <v>0</v>
      </c>
      <c r="M104" s="13">
        <f t="shared" si="25"/>
        <v>1.0047006602563286E-3</v>
      </c>
      <c r="N104" s="13">
        <f t="shared" si="20"/>
        <v>6.2291440935892373E-4</v>
      </c>
      <c r="O104" s="13">
        <f t="shared" si="21"/>
        <v>2.0545907986968293</v>
      </c>
      <c r="Q104" s="41">
        <v>15.37724549071295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74.389180192905513</v>
      </c>
      <c r="G105" s="13">
        <f t="shared" si="15"/>
        <v>5.2621769188961887</v>
      </c>
      <c r="H105" s="13">
        <f t="shared" si="16"/>
        <v>69.127003274009326</v>
      </c>
      <c r="I105" s="16">
        <f t="shared" si="24"/>
        <v>78.690181651606395</v>
      </c>
      <c r="J105" s="13">
        <f t="shared" si="17"/>
        <v>41.447859610339542</v>
      </c>
      <c r="K105" s="13">
        <f t="shared" si="18"/>
        <v>37.242322041266853</v>
      </c>
      <c r="L105" s="13">
        <f t="shared" si="19"/>
        <v>26.292377676656969</v>
      </c>
      <c r="M105" s="13">
        <f t="shared" si="25"/>
        <v>26.292759462907867</v>
      </c>
      <c r="N105" s="13">
        <f t="shared" si="20"/>
        <v>16.301510867002879</v>
      </c>
      <c r="O105" s="13">
        <f t="shared" si="21"/>
        <v>21.563687785899067</v>
      </c>
      <c r="Q105" s="41">
        <v>12.216460928191211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5.2808565461498427</v>
      </c>
      <c r="G106" s="13">
        <f t="shared" si="15"/>
        <v>0</v>
      </c>
      <c r="H106" s="13">
        <f t="shared" si="16"/>
        <v>5.2808565461498427</v>
      </c>
      <c r="I106" s="16">
        <f t="shared" si="24"/>
        <v>16.230800910759726</v>
      </c>
      <c r="J106" s="13">
        <f t="shared" si="17"/>
        <v>15.134039538875689</v>
      </c>
      <c r="K106" s="13">
        <f t="shared" si="18"/>
        <v>1.0967613718840372</v>
      </c>
      <c r="L106" s="13">
        <f t="shared" si="19"/>
        <v>0</v>
      </c>
      <c r="M106" s="13">
        <f t="shared" si="25"/>
        <v>9.9912485959049882</v>
      </c>
      <c r="N106" s="13">
        <f t="shared" si="20"/>
        <v>6.1945741294610928</v>
      </c>
      <c r="O106" s="13">
        <f t="shared" si="21"/>
        <v>6.1945741294610928</v>
      </c>
      <c r="Q106" s="41">
        <v>9.9574375935483879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121.514821833851</v>
      </c>
      <c r="G107" s="13">
        <f t="shared" si="15"/>
        <v>10.530955826900222</v>
      </c>
      <c r="H107" s="13">
        <f t="shared" si="16"/>
        <v>110.98386600695078</v>
      </c>
      <c r="I107" s="16">
        <f t="shared" si="24"/>
        <v>112.08062737883482</v>
      </c>
      <c r="J107" s="13">
        <f t="shared" si="17"/>
        <v>46.357000566906144</v>
      </c>
      <c r="K107" s="13">
        <f t="shared" si="18"/>
        <v>65.723626811928682</v>
      </c>
      <c r="L107" s="13">
        <f t="shared" si="19"/>
        <v>54.983099296245484</v>
      </c>
      <c r="M107" s="13">
        <f t="shared" si="25"/>
        <v>58.779773762689381</v>
      </c>
      <c r="N107" s="13">
        <f t="shared" si="20"/>
        <v>36.443459732867417</v>
      </c>
      <c r="O107" s="13">
        <f t="shared" si="21"/>
        <v>46.974415559767635</v>
      </c>
      <c r="Q107" s="41">
        <v>12.850663684123861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0.18698633694385941</v>
      </c>
      <c r="G108" s="13">
        <f t="shared" si="15"/>
        <v>0</v>
      </c>
      <c r="H108" s="13">
        <f t="shared" si="16"/>
        <v>0.18698633694385941</v>
      </c>
      <c r="I108" s="16">
        <f t="shared" si="24"/>
        <v>10.927513852627058</v>
      </c>
      <c r="J108" s="13">
        <f t="shared" si="17"/>
        <v>10.757294103491372</v>
      </c>
      <c r="K108" s="13">
        <f t="shared" si="18"/>
        <v>0.17021974913568627</v>
      </c>
      <c r="L108" s="13">
        <f t="shared" si="19"/>
        <v>0</v>
      </c>
      <c r="M108" s="13">
        <f t="shared" si="25"/>
        <v>22.336314029821963</v>
      </c>
      <c r="N108" s="13">
        <f t="shared" si="20"/>
        <v>13.848514698489618</v>
      </c>
      <c r="O108" s="13">
        <f t="shared" si="21"/>
        <v>13.848514698489618</v>
      </c>
      <c r="Q108" s="41">
        <v>15.50607678500357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16.376896762860731</v>
      </c>
      <c r="G109" s="13">
        <f t="shared" si="15"/>
        <v>0</v>
      </c>
      <c r="H109" s="13">
        <f t="shared" si="16"/>
        <v>16.376896762860731</v>
      </c>
      <c r="I109" s="16">
        <f t="shared" si="24"/>
        <v>16.547116511996418</v>
      </c>
      <c r="J109" s="13">
        <f t="shared" si="17"/>
        <v>15.937545237905054</v>
      </c>
      <c r="K109" s="13">
        <f t="shared" si="18"/>
        <v>0.60957127409136369</v>
      </c>
      <c r="L109" s="13">
        <f t="shared" si="19"/>
        <v>0</v>
      </c>
      <c r="M109" s="13">
        <f t="shared" si="25"/>
        <v>8.4877993313323454</v>
      </c>
      <c r="N109" s="13">
        <f t="shared" si="20"/>
        <v>5.2624355854260543</v>
      </c>
      <c r="O109" s="13">
        <f t="shared" si="21"/>
        <v>5.2624355854260543</v>
      </c>
      <c r="Q109" s="41">
        <v>15.048950678746079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16.386740878293601</v>
      </c>
      <c r="G110" s="13">
        <f t="shared" si="15"/>
        <v>0</v>
      </c>
      <c r="H110" s="13">
        <f t="shared" si="16"/>
        <v>16.386740878293601</v>
      </c>
      <c r="I110" s="16">
        <f t="shared" si="24"/>
        <v>16.996312152384967</v>
      </c>
      <c r="J110" s="13">
        <f t="shared" si="17"/>
        <v>16.462734709389146</v>
      </c>
      <c r="K110" s="13">
        <f t="shared" si="18"/>
        <v>0.53357744299582066</v>
      </c>
      <c r="L110" s="13">
        <f t="shared" si="19"/>
        <v>0</v>
      </c>
      <c r="M110" s="13">
        <f t="shared" si="25"/>
        <v>3.2253637459062912</v>
      </c>
      <c r="N110" s="13">
        <f t="shared" si="20"/>
        <v>1.9997255224619006</v>
      </c>
      <c r="O110" s="13">
        <f t="shared" si="21"/>
        <v>1.9997255224619006</v>
      </c>
      <c r="Q110" s="41">
        <v>16.634798103979421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25.45036046891223</v>
      </c>
      <c r="G111" s="13">
        <f t="shared" si="15"/>
        <v>0</v>
      </c>
      <c r="H111" s="13">
        <f t="shared" si="16"/>
        <v>25.45036046891223</v>
      </c>
      <c r="I111" s="16">
        <f t="shared" si="24"/>
        <v>25.98393791190805</v>
      </c>
      <c r="J111" s="13">
        <f t="shared" si="17"/>
        <v>24.780034654553059</v>
      </c>
      <c r="K111" s="13">
        <f t="shared" si="18"/>
        <v>1.203903257354991</v>
      </c>
      <c r="L111" s="13">
        <f t="shared" si="19"/>
        <v>0</v>
      </c>
      <c r="M111" s="13">
        <f t="shared" si="25"/>
        <v>1.2256382234443906</v>
      </c>
      <c r="N111" s="13">
        <f t="shared" si="20"/>
        <v>0.75989569853552219</v>
      </c>
      <c r="O111" s="13">
        <f t="shared" si="21"/>
        <v>0.75989569853552219</v>
      </c>
      <c r="Q111" s="41">
        <v>19.72219871184376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1.297473440803466</v>
      </c>
      <c r="G112" s="13">
        <f t="shared" si="15"/>
        <v>0</v>
      </c>
      <c r="H112" s="13">
        <f t="shared" si="16"/>
        <v>1.297473440803466</v>
      </c>
      <c r="I112" s="16">
        <f t="shared" si="24"/>
        <v>2.5013766981584569</v>
      </c>
      <c r="J112" s="13">
        <f t="shared" si="17"/>
        <v>2.5004265897372684</v>
      </c>
      <c r="K112" s="13">
        <f t="shared" si="18"/>
        <v>9.5010842118847805E-4</v>
      </c>
      <c r="L112" s="13">
        <f t="shared" si="19"/>
        <v>0</v>
      </c>
      <c r="M112" s="13">
        <f t="shared" si="25"/>
        <v>0.46574252490886836</v>
      </c>
      <c r="N112" s="13">
        <f t="shared" si="20"/>
        <v>0.28876036544349837</v>
      </c>
      <c r="O112" s="13">
        <f t="shared" si="21"/>
        <v>0.28876036544349837</v>
      </c>
      <c r="Q112" s="41">
        <v>21.08826800000001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0.15551521394189241</v>
      </c>
      <c r="G113" s="18">
        <f t="shared" si="15"/>
        <v>0</v>
      </c>
      <c r="H113" s="18">
        <f t="shared" si="16"/>
        <v>0.15551521394189241</v>
      </c>
      <c r="I113" s="17">
        <f t="shared" si="24"/>
        <v>0.15646532236308089</v>
      </c>
      <c r="J113" s="18">
        <f t="shared" si="17"/>
        <v>0.15646513472409854</v>
      </c>
      <c r="K113" s="18">
        <f t="shared" si="18"/>
        <v>1.876389823518565E-7</v>
      </c>
      <c r="L113" s="18">
        <f t="shared" si="19"/>
        <v>0</v>
      </c>
      <c r="M113" s="18">
        <f t="shared" si="25"/>
        <v>0.17698215946536999</v>
      </c>
      <c r="N113" s="18">
        <f t="shared" si="20"/>
        <v>0.1097289388685294</v>
      </c>
      <c r="O113" s="18">
        <f t="shared" si="21"/>
        <v>0.1097289388685294</v>
      </c>
      <c r="P113" s="3"/>
      <c r="Q113" s="42">
        <v>22.611081895138501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1.23376896528261</v>
      </c>
      <c r="G114" s="13">
        <f t="shared" si="15"/>
        <v>0</v>
      </c>
      <c r="H114" s="13">
        <f t="shared" si="16"/>
        <v>1.23376896528261</v>
      </c>
      <c r="I114" s="16">
        <f t="shared" si="24"/>
        <v>1.2337691529215924</v>
      </c>
      <c r="J114" s="13">
        <f t="shared" si="17"/>
        <v>1.2336417239206077</v>
      </c>
      <c r="K114" s="13">
        <f t="shared" si="18"/>
        <v>1.2742900098472454E-4</v>
      </c>
      <c r="L114" s="13">
        <f t="shared" si="19"/>
        <v>0</v>
      </c>
      <c r="M114" s="13">
        <f t="shared" si="25"/>
        <v>6.7253220596840593E-2</v>
      </c>
      <c r="N114" s="13">
        <f t="shared" si="20"/>
        <v>4.169699677004117E-2</v>
      </c>
      <c r="O114" s="13">
        <f t="shared" si="21"/>
        <v>4.169699677004117E-2</v>
      </c>
      <c r="Q114" s="41">
        <v>20.305220529919499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4.7851437804197152</v>
      </c>
      <c r="G115" s="13">
        <f t="shared" si="15"/>
        <v>0</v>
      </c>
      <c r="H115" s="13">
        <f t="shared" si="16"/>
        <v>4.7851437804197152</v>
      </c>
      <c r="I115" s="16">
        <f t="shared" si="24"/>
        <v>4.7852712094207002</v>
      </c>
      <c r="J115" s="13">
        <f t="shared" si="17"/>
        <v>4.7771636922838256</v>
      </c>
      <c r="K115" s="13">
        <f t="shared" si="18"/>
        <v>8.1075171368745202E-3</v>
      </c>
      <c r="L115" s="13">
        <f t="shared" si="19"/>
        <v>0</v>
      </c>
      <c r="M115" s="13">
        <f t="shared" si="25"/>
        <v>2.5556223826799424E-2</v>
      </c>
      <c r="N115" s="13">
        <f t="shared" si="20"/>
        <v>1.5844858772615641E-2</v>
      </c>
      <c r="O115" s="13">
        <f t="shared" si="21"/>
        <v>1.5844858772615641E-2</v>
      </c>
      <c r="Q115" s="41">
        <v>19.677183679230719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96.23569076039486</v>
      </c>
      <c r="G116" s="13">
        <f t="shared" si="15"/>
        <v>7.7046780729062743</v>
      </c>
      <c r="H116" s="13">
        <f t="shared" si="16"/>
        <v>88.531012687488584</v>
      </c>
      <c r="I116" s="16">
        <f t="shared" si="24"/>
        <v>88.539120204625462</v>
      </c>
      <c r="J116" s="13">
        <f t="shared" si="17"/>
        <v>52.460110221181566</v>
      </c>
      <c r="K116" s="13">
        <f t="shared" si="18"/>
        <v>36.079009983443896</v>
      </c>
      <c r="L116" s="13">
        <f t="shared" si="19"/>
        <v>25.120512037899804</v>
      </c>
      <c r="M116" s="13">
        <f t="shared" si="25"/>
        <v>25.130223402953987</v>
      </c>
      <c r="N116" s="13">
        <f t="shared" si="20"/>
        <v>15.580738509831471</v>
      </c>
      <c r="O116" s="13">
        <f t="shared" si="21"/>
        <v>23.285416582737746</v>
      </c>
      <c r="Q116" s="41">
        <v>16.396467678466561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111.8445811168105</v>
      </c>
      <c r="G117" s="13">
        <f t="shared" si="15"/>
        <v>9.4497957927629646</v>
      </c>
      <c r="H117" s="13">
        <f t="shared" si="16"/>
        <v>102.39478532404753</v>
      </c>
      <c r="I117" s="16">
        <f t="shared" si="24"/>
        <v>113.35328326959163</v>
      </c>
      <c r="J117" s="13">
        <f t="shared" si="17"/>
        <v>48.749214348848717</v>
      </c>
      <c r="K117" s="13">
        <f t="shared" si="18"/>
        <v>64.604068920742918</v>
      </c>
      <c r="L117" s="13">
        <f t="shared" si="19"/>
        <v>53.85530953901106</v>
      </c>
      <c r="M117" s="13">
        <f t="shared" si="25"/>
        <v>63.404794432133578</v>
      </c>
      <c r="N117" s="13">
        <f t="shared" si="20"/>
        <v>39.310972547922816</v>
      </c>
      <c r="O117" s="13">
        <f t="shared" si="21"/>
        <v>48.760768340685779</v>
      </c>
      <c r="Q117" s="41">
        <v>13.70622646048915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60.102734849319283</v>
      </c>
      <c r="G118" s="13">
        <f t="shared" si="15"/>
        <v>3.6649122605145652</v>
      </c>
      <c r="H118" s="13">
        <f t="shared" si="16"/>
        <v>56.437822588804721</v>
      </c>
      <c r="I118" s="16">
        <f t="shared" si="24"/>
        <v>67.186581970536579</v>
      </c>
      <c r="J118" s="13">
        <f t="shared" si="17"/>
        <v>36.105463544205577</v>
      </c>
      <c r="K118" s="13">
        <f t="shared" si="18"/>
        <v>31.081118426331003</v>
      </c>
      <c r="L118" s="13">
        <f t="shared" si="19"/>
        <v>20.08587206951869</v>
      </c>
      <c r="M118" s="13">
        <f t="shared" si="25"/>
        <v>44.179693953729455</v>
      </c>
      <c r="N118" s="13">
        <f t="shared" si="20"/>
        <v>27.391410251312262</v>
      </c>
      <c r="O118" s="13">
        <f t="shared" si="21"/>
        <v>31.056322511826828</v>
      </c>
      <c r="Q118" s="41">
        <v>10.28716659354839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28.261738446615379</v>
      </c>
      <c r="G119" s="13">
        <f t="shared" si="15"/>
        <v>0.10499955875017676</v>
      </c>
      <c r="H119" s="13">
        <f t="shared" si="16"/>
        <v>28.156738887865203</v>
      </c>
      <c r="I119" s="16">
        <f t="shared" si="24"/>
        <v>39.151985244677519</v>
      </c>
      <c r="J119" s="13">
        <f t="shared" si="17"/>
        <v>30.469778049203832</v>
      </c>
      <c r="K119" s="13">
        <f t="shared" si="18"/>
        <v>8.682207195473687</v>
      </c>
      <c r="L119" s="13">
        <f t="shared" si="19"/>
        <v>0</v>
      </c>
      <c r="M119" s="13">
        <f t="shared" si="25"/>
        <v>16.788283702417193</v>
      </c>
      <c r="N119" s="13">
        <f t="shared" si="20"/>
        <v>10.40873589549866</v>
      </c>
      <c r="O119" s="13">
        <f t="shared" si="21"/>
        <v>10.513735454248836</v>
      </c>
      <c r="Q119" s="41">
        <v>12.144391589129119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69.192295084647043</v>
      </c>
      <c r="G120" s="13">
        <f t="shared" si="15"/>
        <v>4.6811505881709197</v>
      </c>
      <c r="H120" s="13">
        <f t="shared" si="16"/>
        <v>64.51114449647612</v>
      </c>
      <c r="I120" s="16">
        <f t="shared" si="24"/>
        <v>73.1933516919498</v>
      </c>
      <c r="J120" s="13">
        <f t="shared" si="17"/>
        <v>45.399112399180169</v>
      </c>
      <c r="K120" s="13">
        <f t="shared" si="18"/>
        <v>27.794239292769632</v>
      </c>
      <c r="L120" s="13">
        <f t="shared" si="19"/>
        <v>16.774825227472896</v>
      </c>
      <c r="M120" s="13">
        <f t="shared" si="25"/>
        <v>23.154373034391433</v>
      </c>
      <c r="N120" s="13">
        <f t="shared" si="20"/>
        <v>14.355711281322689</v>
      </c>
      <c r="O120" s="13">
        <f t="shared" si="21"/>
        <v>19.03686186949361</v>
      </c>
      <c r="Q120" s="41">
        <v>14.70873271140073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119.1421625689057</v>
      </c>
      <c r="G121" s="13">
        <f t="shared" si="15"/>
        <v>10.265685866519194</v>
      </c>
      <c r="H121" s="13">
        <f t="shared" si="16"/>
        <v>108.87647670238651</v>
      </c>
      <c r="I121" s="16">
        <f t="shared" si="24"/>
        <v>119.89589076768326</v>
      </c>
      <c r="J121" s="13">
        <f t="shared" si="17"/>
        <v>48.061612117405183</v>
      </c>
      <c r="K121" s="13">
        <f t="shared" si="18"/>
        <v>71.834278650278065</v>
      </c>
      <c r="L121" s="13">
        <f t="shared" si="19"/>
        <v>61.138681430561974</v>
      </c>
      <c r="M121" s="13">
        <f t="shared" si="25"/>
        <v>69.937343183630716</v>
      </c>
      <c r="N121" s="13">
        <f t="shared" si="20"/>
        <v>43.361152773851046</v>
      </c>
      <c r="O121" s="13">
        <f t="shared" si="21"/>
        <v>53.626838640370238</v>
      </c>
      <c r="Q121" s="41">
        <v>13.28663989449832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4.9107298952245433</v>
      </c>
      <c r="G122" s="13">
        <f t="shared" si="15"/>
        <v>0</v>
      </c>
      <c r="H122" s="13">
        <f t="shared" si="16"/>
        <v>4.9107298952245433</v>
      </c>
      <c r="I122" s="16">
        <f t="shared" si="24"/>
        <v>15.60632711494064</v>
      </c>
      <c r="J122" s="13">
        <f t="shared" si="17"/>
        <v>15.25659989445526</v>
      </c>
      <c r="K122" s="13">
        <f t="shared" si="18"/>
        <v>0.34972722048538074</v>
      </c>
      <c r="L122" s="13">
        <f t="shared" si="19"/>
        <v>0</v>
      </c>
      <c r="M122" s="13">
        <f t="shared" si="25"/>
        <v>26.57619040977967</v>
      </c>
      <c r="N122" s="13">
        <f t="shared" si="20"/>
        <v>16.477238054063395</v>
      </c>
      <c r="O122" s="13">
        <f t="shared" si="21"/>
        <v>16.477238054063395</v>
      </c>
      <c r="Q122" s="41">
        <v>17.91448852248233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16.505775277373349</v>
      </c>
      <c r="G123" s="13">
        <f t="shared" si="15"/>
        <v>0</v>
      </c>
      <c r="H123" s="13">
        <f t="shared" si="16"/>
        <v>16.505775277373349</v>
      </c>
      <c r="I123" s="16">
        <f t="shared" si="24"/>
        <v>16.85550249785873</v>
      </c>
      <c r="J123" s="13">
        <f t="shared" si="17"/>
        <v>16.639085519762389</v>
      </c>
      <c r="K123" s="13">
        <f t="shared" si="18"/>
        <v>0.21641697809634053</v>
      </c>
      <c r="L123" s="13">
        <f t="shared" si="19"/>
        <v>0</v>
      </c>
      <c r="M123" s="13">
        <f t="shared" si="25"/>
        <v>10.098952355716275</v>
      </c>
      <c r="N123" s="13">
        <f t="shared" si="20"/>
        <v>6.2613504605440902</v>
      </c>
      <c r="O123" s="13">
        <f t="shared" si="21"/>
        <v>6.2613504605440902</v>
      </c>
      <c r="Q123" s="41">
        <v>23.045714000000011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0.90171434311599463</v>
      </c>
      <c r="G124" s="13">
        <f t="shared" si="15"/>
        <v>0</v>
      </c>
      <c r="H124" s="13">
        <f t="shared" si="16"/>
        <v>0.90171434311599463</v>
      </c>
      <c r="I124" s="16">
        <f t="shared" si="24"/>
        <v>1.1181313212123352</v>
      </c>
      <c r="J124" s="13">
        <f t="shared" si="17"/>
        <v>1.1180694875892483</v>
      </c>
      <c r="K124" s="13">
        <f t="shared" si="18"/>
        <v>6.1833623086871015E-5</v>
      </c>
      <c r="L124" s="13">
        <f t="shared" si="19"/>
        <v>0</v>
      </c>
      <c r="M124" s="13">
        <f t="shared" si="25"/>
        <v>3.8376018951721846</v>
      </c>
      <c r="N124" s="13">
        <f t="shared" si="20"/>
        <v>2.3793131750067547</v>
      </c>
      <c r="O124" s="13">
        <f t="shared" si="21"/>
        <v>2.3793131750067547</v>
      </c>
      <c r="Q124" s="41">
        <v>23.335815730565841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5.8469675122466116</v>
      </c>
      <c r="G125" s="18">
        <f t="shared" si="15"/>
        <v>0</v>
      </c>
      <c r="H125" s="18">
        <f t="shared" si="16"/>
        <v>5.8469675122466116</v>
      </c>
      <c r="I125" s="17">
        <f t="shared" si="24"/>
        <v>5.8470293458696982</v>
      </c>
      <c r="J125" s="18">
        <f t="shared" si="17"/>
        <v>5.8391474148665861</v>
      </c>
      <c r="K125" s="18">
        <f t="shared" si="18"/>
        <v>7.8819310031121859E-3</v>
      </c>
      <c r="L125" s="18">
        <f t="shared" si="19"/>
        <v>0</v>
      </c>
      <c r="M125" s="18">
        <f t="shared" si="25"/>
        <v>1.45828872016543</v>
      </c>
      <c r="N125" s="18">
        <f t="shared" si="20"/>
        <v>0.90413900650256662</v>
      </c>
      <c r="O125" s="18">
        <f t="shared" si="21"/>
        <v>0.90413900650256662</v>
      </c>
      <c r="P125" s="3"/>
      <c r="Q125" s="42">
        <v>24.141786712810891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51.749808956621273</v>
      </c>
      <c r="G126" s="13">
        <f t="shared" si="15"/>
        <v>2.7310317183909789</v>
      </c>
      <c r="H126" s="13">
        <f t="shared" si="16"/>
        <v>49.018777238230292</v>
      </c>
      <c r="I126" s="16">
        <f t="shared" si="24"/>
        <v>49.026659169233405</v>
      </c>
      <c r="J126" s="13">
        <f t="shared" si="17"/>
        <v>43.200191864246804</v>
      </c>
      <c r="K126" s="13">
        <f t="shared" si="18"/>
        <v>5.8264673049866005</v>
      </c>
      <c r="L126" s="13">
        <f t="shared" si="19"/>
        <v>0</v>
      </c>
      <c r="M126" s="13">
        <f t="shared" si="25"/>
        <v>0.55414971366286336</v>
      </c>
      <c r="N126" s="13">
        <f t="shared" si="20"/>
        <v>0.34357282247097526</v>
      </c>
      <c r="O126" s="13">
        <f t="shared" si="21"/>
        <v>3.0746045408619542</v>
      </c>
      <c r="Q126" s="41">
        <v>21.187315191367102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56.501188370685689</v>
      </c>
      <c r="G127" s="13">
        <f t="shared" si="15"/>
        <v>3.262249263002535</v>
      </c>
      <c r="H127" s="13">
        <f t="shared" si="16"/>
        <v>53.238939107683152</v>
      </c>
      <c r="I127" s="16">
        <f t="shared" si="24"/>
        <v>59.065406412669752</v>
      </c>
      <c r="J127" s="13">
        <f t="shared" si="17"/>
        <v>47.377264583757537</v>
      </c>
      <c r="K127" s="13">
        <f t="shared" si="18"/>
        <v>11.688141828912215</v>
      </c>
      <c r="L127" s="13">
        <f t="shared" si="19"/>
        <v>0.55030312659317837</v>
      </c>
      <c r="M127" s="13">
        <f t="shared" si="25"/>
        <v>0.76088001778506653</v>
      </c>
      <c r="N127" s="13">
        <f t="shared" si="20"/>
        <v>0.47174561102674123</v>
      </c>
      <c r="O127" s="13">
        <f t="shared" si="21"/>
        <v>3.7339948740292761</v>
      </c>
      <c r="Q127" s="41">
        <v>19.193558927867581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163.90235894238879</v>
      </c>
      <c r="G128" s="13">
        <f t="shared" si="15"/>
        <v>15.27000135929377</v>
      </c>
      <c r="H128" s="13">
        <f t="shared" si="16"/>
        <v>148.63235758309503</v>
      </c>
      <c r="I128" s="16">
        <f t="shared" si="24"/>
        <v>159.77019628541407</v>
      </c>
      <c r="J128" s="13">
        <f t="shared" si="17"/>
        <v>57.417176552699431</v>
      </c>
      <c r="K128" s="13">
        <f t="shared" si="18"/>
        <v>102.35301973271464</v>
      </c>
      <c r="L128" s="13">
        <f t="shared" si="19"/>
        <v>91.88182018867235</v>
      </c>
      <c r="M128" s="13">
        <f t="shared" si="25"/>
        <v>92.170954595430672</v>
      </c>
      <c r="N128" s="13">
        <f t="shared" si="20"/>
        <v>57.145991849167018</v>
      </c>
      <c r="O128" s="13">
        <f t="shared" si="21"/>
        <v>72.41599320846079</v>
      </c>
      <c r="Q128" s="41">
        <v>15.586090050070579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119.6223133284374</v>
      </c>
      <c r="G129" s="13">
        <f t="shared" si="15"/>
        <v>10.319368068106126</v>
      </c>
      <c r="H129" s="13">
        <f t="shared" si="16"/>
        <v>109.30294526033127</v>
      </c>
      <c r="I129" s="16">
        <f t="shared" si="24"/>
        <v>119.77414480437358</v>
      </c>
      <c r="J129" s="13">
        <f t="shared" si="17"/>
        <v>50.851442040143631</v>
      </c>
      <c r="K129" s="13">
        <f t="shared" si="18"/>
        <v>68.922702764229939</v>
      </c>
      <c r="L129" s="13">
        <f t="shared" si="19"/>
        <v>58.205697359306853</v>
      </c>
      <c r="M129" s="13">
        <f t="shared" si="25"/>
        <v>93.230660105570507</v>
      </c>
      <c r="N129" s="13">
        <f t="shared" si="20"/>
        <v>57.803009265453717</v>
      </c>
      <c r="O129" s="13">
        <f t="shared" si="21"/>
        <v>68.122377333559839</v>
      </c>
      <c r="Q129" s="41">
        <v>14.27558329814026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85.253692388958996</v>
      </c>
      <c r="G130" s="13">
        <f t="shared" si="15"/>
        <v>6.4768598539415416</v>
      </c>
      <c r="H130" s="13">
        <f t="shared" si="16"/>
        <v>78.776832535017448</v>
      </c>
      <c r="I130" s="16">
        <f t="shared" si="24"/>
        <v>89.493837939940519</v>
      </c>
      <c r="J130" s="13">
        <f t="shared" si="17"/>
        <v>39.253116651521168</v>
      </c>
      <c r="K130" s="13">
        <f t="shared" si="18"/>
        <v>50.240721288419351</v>
      </c>
      <c r="L130" s="13">
        <f t="shared" si="19"/>
        <v>39.386351330717737</v>
      </c>
      <c r="M130" s="13">
        <f t="shared" si="25"/>
        <v>74.814002170834527</v>
      </c>
      <c r="N130" s="13">
        <f t="shared" si="20"/>
        <v>46.384681345917407</v>
      </c>
      <c r="O130" s="13">
        <f t="shared" si="21"/>
        <v>52.861541199858948</v>
      </c>
      <c r="Q130" s="41">
        <v>10.586429029752569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63.253802235821851</v>
      </c>
      <c r="G131" s="13">
        <f t="shared" si="15"/>
        <v>4.0172104320747195</v>
      </c>
      <c r="H131" s="13">
        <f t="shared" si="16"/>
        <v>59.236591803747132</v>
      </c>
      <c r="I131" s="16">
        <f t="shared" si="24"/>
        <v>70.090961761448739</v>
      </c>
      <c r="J131" s="13">
        <f t="shared" si="17"/>
        <v>34.746754375134714</v>
      </c>
      <c r="K131" s="13">
        <f t="shared" si="18"/>
        <v>35.344207386314025</v>
      </c>
      <c r="L131" s="13">
        <f t="shared" si="19"/>
        <v>24.380306596844306</v>
      </c>
      <c r="M131" s="13">
        <f t="shared" si="25"/>
        <v>52.809627421761427</v>
      </c>
      <c r="N131" s="13">
        <f t="shared" si="20"/>
        <v>32.741969001492087</v>
      </c>
      <c r="O131" s="13">
        <f t="shared" si="21"/>
        <v>36.759179433566807</v>
      </c>
      <c r="Q131" s="41">
        <v>9.2694225935483878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28.889856771971239</v>
      </c>
      <c r="G132" s="13">
        <f t="shared" si="15"/>
        <v>0.17522494919855547</v>
      </c>
      <c r="H132" s="13">
        <f t="shared" si="16"/>
        <v>28.714631822772684</v>
      </c>
      <c r="I132" s="16">
        <f t="shared" si="24"/>
        <v>39.678532612242407</v>
      </c>
      <c r="J132" s="13">
        <f t="shared" si="17"/>
        <v>33.090518604332829</v>
      </c>
      <c r="K132" s="13">
        <f t="shared" si="18"/>
        <v>6.5880140079095781</v>
      </c>
      <c r="L132" s="13">
        <f t="shared" si="19"/>
        <v>0</v>
      </c>
      <c r="M132" s="13">
        <f t="shared" si="25"/>
        <v>20.067658420269339</v>
      </c>
      <c r="N132" s="13">
        <f t="shared" si="20"/>
        <v>12.44194822056699</v>
      </c>
      <c r="O132" s="13">
        <f t="shared" si="21"/>
        <v>12.617173169765547</v>
      </c>
      <c r="Q132" s="41">
        <v>15.217984358451149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21.89647382416074</v>
      </c>
      <c r="G133" s="13">
        <f t="shared" si="15"/>
        <v>0</v>
      </c>
      <c r="H133" s="13">
        <f t="shared" si="16"/>
        <v>21.89647382416074</v>
      </c>
      <c r="I133" s="16">
        <f t="shared" si="24"/>
        <v>28.484487832070318</v>
      </c>
      <c r="J133" s="13">
        <f t="shared" si="17"/>
        <v>26.338251702954793</v>
      </c>
      <c r="K133" s="13">
        <f t="shared" si="18"/>
        <v>2.1462361291155254</v>
      </c>
      <c r="L133" s="13">
        <f t="shared" si="19"/>
        <v>0</v>
      </c>
      <c r="M133" s="13">
        <f t="shared" si="25"/>
        <v>7.6257101997023486</v>
      </c>
      <c r="N133" s="13">
        <f t="shared" si="20"/>
        <v>4.7279403238154565</v>
      </c>
      <c r="O133" s="13">
        <f t="shared" si="21"/>
        <v>4.7279403238154565</v>
      </c>
      <c r="Q133" s="41">
        <v>17.252164023452469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1.9824579459360561</v>
      </c>
      <c r="G134" s="13">
        <f t="shared" ref="G134:G197" si="28">IF((F134-$J$2)&gt;0,$I$2*(F134-$J$2),0)</f>
        <v>0</v>
      </c>
      <c r="H134" s="13">
        <f t="shared" ref="H134:H197" si="29">F134-G134</f>
        <v>1.9824579459360561</v>
      </c>
      <c r="I134" s="16">
        <f t="shared" si="24"/>
        <v>4.1286940750515813</v>
      </c>
      <c r="J134" s="13">
        <f t="shared" ref="J134:J197" si="30">I134/SQRT(1+(I134/($K$2*(300+(25*Q134)+0.05*(Q134)^3)))^2)</f>
        <v>4.1215099852967727</v>
      </c>
      <c r="K134" s="13">
        <f t="shared" ref="K134:K197" si="31">I134-J134</f>
        <v>7.1840897548085536E-3</v>
      </c>
      <c r="L134" s="13">
        <f t="shared" ref="L134:L197" si="32">IF(K134&gt;$N$2,(K134-$N$2)/$L$2,0)</f>
        <v>0</v>
      </c>
      <c r="M134" s="13">
        <f t="shared" si="25"/>
        <v>2.8977698758868922</v>
      </c>
      <c r="N134" s="13">
        <f t="shared" ref="N134:N197" si="33">$M$2*M134</f>
        <v>1.7966173230498732</v>
      </c>
      <c r="O134" s="13">
        <f t="shared" ref="O134:O197" si="34">N134+G134</f>
        <v>1.7966173230498732</v>
      </c>
      <c r="Q134" s="41">
        <v>17.401557519933341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36.519680873380487</v>
      </c>
      <c r="G135" s="13">
        <f t="shared" si="28"/>
        <v>1.0282606829838312</v>
      </c>
      <c r="H135" s="13">
        <f t="shared" si="29"/>
        <v>35.491420190396653</v>
      </c>
      <c r="I135" s="16">
        <f t="shared" ref="I135:I198" si="36">H135+K134-L134</f>
        <v>35.498604280151461</v>
      </c>
      <c r="J135" s="13">
        <f t="shared" si="30"/>
        <v>32.901357953766478</v>
      </c>
      <c r="K135" s="13">
        <f t="shared" si="31"/>
        <v>2.5972463263849832</v>
      </c>
      <c r="L135" s="13">
        <f t="shared" si="32"/>
        <v>0</v>
      </c>
      <c r="M135" s="13">
        <f t="shared" ref="M135:M198" si="37">L135+M134-N134</f>
        <v>1.101152552837019</v>
      </c>
      <c r="N135" s="13">
        <f t="shared" si="33"/>
        <v>0.6827145827589518</v>
      </c>
      <c r="O135" s="13">
        <f t="shared" si="34"/>
        <v>1.710975265742783</v>
      </c>
      <c r="Q135" s="41">
        <v>20.59696701992258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4.5112911860271723</v>
      </c>
      <c r="G136" s="13">
        <f t="shared" si="28"/>
        <v>0</v>
      </c>
      <c r="H136" s="13">
        <f t="shared" si="29"/>
        <v>4.5112911860271723</v>
      </c>
      <c r="I136" s="16">
        <f t="shared" si="36"/>
        <v>7.1085375124121555</v>
      </c>
      <c r="J136" s="13">
        <f t="shared" si="30"/>
        <v>7.0900720007981866</v>
      </c>
      <c r="K136" s="13">
        <f t="shared" si="31"/>
        <v>1.8465511613968921E-2</v>
      </c>
      <c r="L136" s="13">
        <f t="shared" si="32"/>
        <v>0</v>
      </c>
      <c r="M136" s="13">
        <f t="shared" si="37"/>
        <v>0.41843797007806716</v>
      </c>
      <c r="N136" s="13">
        <f t="shared" si="33"/>
        <v>0.25943154144840164</v>
      </c>
      <c r="O136" s="13">
        <f t="shared" si="34"/>
        <v>0.25943154144840164</v>
      </c>
      <c r="Q136" s="41">
        <v>22.241286000000009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13.55382579459669</v>
      </c>
      <c r="G137" s="18">
        <f t="shared" si="28"/>
        <v>0</v>
      </c>
      <c r="H137" s="18">
        <f t="shared" si="29"/>
        <v>13.55382579459669</v>
      </c>
      <c r="I137" s="17">
        <f t="shared" si="36"/>
        <v>13.572291306210658</v>
      </c>
      <c r="J137" s="18">
        <f t="shared" si="30"/>
        <v>13.444070571184907</v>
      </c>
      <c r="K137" s="18">
        <f t="shared" si="31"/>
        <v>0.12822073502575115</v>
      </c>
      <c r="L137" s="18">
        <f t="shared" si="32"/>
        <v>0</v>
      </c>
      <c r="M137" s="18">
        <f t="shared" si="37"/>
        <v>0.15900642862966552</v>
      </c>
      <c r="N137" s="18">
        <f t="shared" si="33"/>
        <v>9.8583985750392622E-2</v>
      </c>
      <c r="O137" s="18">
        <f t="shared" si="34"/>
        <v>9.8583985750392622E-2</v>
      </c>
      <c r="P137" s="3"/>
      <c r="Q137" s="42">
        <v>22.184633297063421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4.9104773003409674</v>
      </c>
      <c r="G138" s="13">
        <f t="shared" si="28"/>
        <v>0</v>
      </c>
      <c r="H138" s="13">
        <f t="shared" si="29"/>
        <v>4.9104773003409674</v>
      </c>
      <c r="I138" s="16">
        <f t="shared" si="36"/>
        <v>5.0386980353667186</v>
      </c>
      <c r="J138" s="13">
        <f t="shared" si="30"/>
        <v>5.0304448907220438</v>
      </c>
      <c r="K138" s="13">
        <f t="shared" si="31"/>
        <v>8.2531446446747481E-3</v>
      </c>
      <c r="L138" s="13">
        <f t="shared" si="32"/>
        <v>0</v>
      </c>
      <c r="M138" s="13">
        <f t="shared" si="37"/>
        <v>6.0422442879272897E-2</v>
      </c>
      <c r="N138" s="13">
        <f t="shared" si="33"/>
        <v>3.7461914585149199E-2</v>
      </c>
      <c r="O138" s="13">
        <f t="shared" si="34"/>
        <v>3.7461914585149199E-2</v>
      </c>
      <c r="Q138" s="41">
        <v>20.645037778803879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4.8768158380345836</v>
      </c>
      <c r="G139" s="13">
        <f t="shared" si="28"/>
        <v>0</v>
      </c>
      <c r="H139" s="13">
        <f t="shared" si="29"/>
        <v>4.8768158380345836</v>
      </c>
      <c r="I139" s="16">
        <f t="shared" si="36"/>
        <v>4.8850689826792584</v>
      </c>
      <c r="J139" s="13">
        <f t="shared" si="30"/>
        <v>4.8755145190876075</v>
      </c>
      <c r="K139" s="13">
        <f t="shared" si="31"/>
        <v>9.554463591650908E-3</v>
      </c>
      <c r="L139" s="13">
        <f t="shared" si="32"/>
        <v>0</v>
      </c>
      <c r="M139" s="13">
        <f t="shared" si="37"/>
        <v>2.2960528294123699E-2</v>
      </c>
      <c r="N139" s="13">
        <f t="shared" si="33"/>
        <v>1.4235527542356694E-2</v>
      </c>
      <c r="O139" s="13">
        <f t="shared" si="34"/>
        <v>1.4235527542356694E-2</v>
      </c>
      <c r="Q139" s="41">
        <v>18.952180041035749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80.572492062631909</v>
      </c>
      <c r="G140" s="13">
        <f t="shared" si="28"/>
        <v>5.9534885281692036</v>
      </c>
      <c r="H140" s="13">
        <f t="shared" si="29"/>
        <v>74.619003534462706</v>
      </c>
      <c r="I140" s="16">
        <f t="shared" si="36"/>
        <v>74.628557998054362</v>
      </c>
      <c r="J140" s="13">
        <f t="shared" si="30"/>
        <v>49.673726669736538</v>
      </c>
      <c r="K140" s="13">
        <f t="shared" si="31"/>
        <v>24.954831328317823</v>
      </c>
      <c r="L140" s="13">
        <f t="shared" si="32"/>
        <v>13.914539712869475</v>
      </c>
      <c r="M140" s="13">
        <f t="shared" si="37"/>
        <v>13.923264713621242</v>
      </c>
      <c r="N140" s="13">
        <f t="shared" si="33"/>
        <v>8.632424122445169</v>
      </c>
      <c r="O140" s="13">
        <f t="shared" si="34"/>
        <v>14.585912650614372</v>
      </c>
      <c r="Q140" s="41">
        <v>16.70729236193209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32.28563002963466</v>
      </c>
      <c r="G141" s="13">
        <f t="shared" si="28"/>
        <v>0.55488192347720255</v>
      </c>
      <c r="H141" s="13">
        <f t="shared" si="29"/>
        <v>31.730748106157456</v>
      </c>
      <c r="I141" s="16">
        <f t="shared" si="36"/>
        <v>42.771039721605803</v>
      </c>
      <c r="J141" s="13">
        <f t="shared" si="30"/>
        <v>31.642527836531951</v>
      </c>
      <c r="K141" s="13">
        <f t="shared" si="31"/>
        <v>11.128511885073852</v>
      </c>
      <c r="L141" s="13">
        <f t="shared" si="32"/>
        <v>0</v>
      </c>
      <c r="M141" s="13">
        <f t="shared" si="37"/>
        <v>5.2908405911760727</v>
      </c>
      <c r="N141" s="13">
        <f t="shared" si="33"/>
        <v>3.2803211665291649</v>
      </c>
      <c r="O141" s="13">
        <f t="shared" si="34"/>
        <v>3.8352030900063676</v>
      </c>
      <c r="Q141" s="41">
        <v>11.68414797747621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34.949253342962351</v>
      </c>
      <c r="G142" s="13">
        <f t="shared" si="28"/>
        <v>0.85268248052967488</v>
      </c>
      <c r="H142" s="13">
        <f t="shared" si="29"/>
        <v>34.096570862432678</v>
      </c>
      <c r="I142" s="16">
        <f t="shared" si="36"/>
        <v>45.225082747506534</v>
      </c>
      <c r="J142" s="13">
        <f t="shared" si="30"/>
        <v>29.533094775684948</v>
      </c>
      <c r="K142" s="13">
        <f t="shared" si="31"/>
        <v>15.691987971821586</v>
      </c>
      <c r="L142" s="13">
        <f t="shared" si="32"/>
        <v>4.5835886807088455</v>
      </c>
      <c r="M142" s="13">
        <f t="shared" si="37"/>
        <v>6.5941081053557529</v>
      </c>
      <c r="N142" s="13">
        <f t="shared" si="33"/>
        <v>4.0883470253205667</v>
      </c>
      <c r="O142" s="13">
        <f t="shared" si="34"/>
        <v>4.941029505850242</v>
      </c>
      <c r="Q142" s="41">
        <v>8.8820165935483875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120.70588744588051</v>
      </c>
      <c r="G143" s="13">
        <f t="shared" si="28"/>
        <v>10.440514693519559</v>
      </c>
      <c r="H143" s="13">
        <f t="shared" si="29"/>
        <v>110.26537275236095</v>
      </c>
      <c r="I143" s="16">
        <f t="shared" si="36"/>
        <v>121.37377204347369</v>
      </c>
      <c r="J143" s="13">
        <f t="shared" si="30"/>
        <v>46.365274467778541</v>
      </c>
      <c r="K143" s="13">
        <f t="shared" si="31"/>
        <v>75.008497575695145</v>
      </c>
      <c r="L143" s="13">
        <f t="shared" si="32"/>
        <v>64.336239698418481</v>
      </c>
      <c r="M143" s="13">
        <f t="shared" si="37"/>
        <v>66.842000778453666</v>
      </c>
      <c r="N143" s="13">
        <f t="shared" si="33"/>
        <v>41.442040482641275</v>
      </c>
      <c r="O143" s="13">
        <f t="shared" si="34"/>
        <v>51.882555176160835</v>
      </c>
      <c r="Q143" s="41">
        <v>12.63472961228819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119.6906871710206</v>
      </c>
      <c r="G144" s="13">
        <f t="shared" si="28"/>
        <v>10.327012455473968</v>
      </c>
      <c r="H144" s="13">
        <f t="shared" si="29"/>
        <v>109.36367471554664</v>
      </c>
      <c r="I144" s="16">
        <f t="shared" si="36"/>
        <v>120.0359325928233</v>
      </c>
      <c r="J144" s="13">
        <f t="shared" si="30"/>
        <v>48.111454813762251</v>
      </c>
      <c r="K144" s="13">
        <f t="shared" si="31"/>
        <v>71.92447777906105</v>
      </c>
      <c r="L144" s="13">
        <f t="shared" si="32"/>
        <v>61.229543773951093</v>
      </c>
      <c r="M144" s="13">
        <f t="shared" si="37"/>
        <v>86.629504069763485</v>
      </c>
      <c r="N144" s="13">
        <f t="shared" si="33"/>
        <v>53.710292523253358</v>
      </c>
      <c r="O144" s="13">
        <f t="shared" si="34"/>
        <v>64.03730497872732</v>
      </c>
      <c r="Q144" s="41">
        <v>13.30136393502281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68.988717169905584</v>
      </c>
      <c r="G145" s="13">
        <f t="shared" si="28"/>
        <v>4.6583900063310475</v>
      </c>
      <c r="H145" s="13">
        <f t="shared" si="29"/>
        <v>64.330327163574538</v>
      </c>
      <c r="I145" s="16">
        <f t="shared" si="36"/>
        <v>75.025261168684494</v>
      </c>
      <c r="J145" s="13">
        <f t="shared" si="30"/>
        <v>42.308887972474956</v>
      </c>
      <c r="K145" s="13">
        <f t="shared" si="31"/>
        <v>32.716373196209538</v>
      </c>
      <c r="L145" s="13">
        <f t="shared" si="32"/>
        <v>21.733150512605238</v>
      </c>
      <c r="M145" s="13">
        <f t="shared" si="37"/>
        <v>54.652362059115362</v>
      </c>
      <c r="N145" s="13">
        <f t="shared" si="33"/>
        <v>33.884464476651523</v>
      </c>
      <c r="O145" s="13">
        <f t="shared" si="34"/>
        <v>38.54285448298257</v>
      </c>
      <c r="Q145" s="41">
        <v>12.941093476867691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0.12384769379591121</v>
      </c>
      <c r="G146" s="13">
        <f t="shared" si="28"/>
        <v>0</v>
      </c>
      <c r="H146" s="13">
        <f t="shared" si="29"/>
        <v>0.12384769379591121</v>
      </c>
      <c r="I146" s="16">
        <f t="shared" si="36"/>
        <v>11.107070377400209</v>
      </c>
      <c r="J146" s="13">
        <f t="shared" si="30"/>
        <v>10.989687625838178</v>
      </c>
      <c r="K146" s="13">
        <f t="shared" si="31"/>
        <v>0.11738275156203137</v>
      </c>
      <c r="L146" s="13">
        <f t="shared" si="32"/>
        <v>0</v>
      </c>
      <c r="M146" s="13">
        <f t="shared" si="37"/>
        <v>20.767897582463839</v>
      </c>
      <c r="N146" s="13">
        <f t="shared" si="33"/>
        <v>12.876096501127579</v>
      </c>
      <c r="O146" s="13">
        <f t="shared" si="34"/>
        <v>12.876096501127579</v>
      </c>
      <c r="Q146" s="41">
        <v>18.547722553891241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19.805001921136601</v>
      </c>
      <c r="G147" s="13">
        <f t="shared" si="28"/>
        <v>0</v>
      </c>
      <c r="H147" s="13">
        <f t="shared" si="29"/>
        <v>19.805001921136601</v>
      </c>
      <c r="I147" s="16">
        <f t="shared" si="36"/>
        <v>19.922384672698634</v>
      </c>
      <c r="J147" s="13">
        <f t="shared" si="30"/>
        <v>19.298485853018626</v>
      </c>
      <c r="K147" s="13">
        <f t="shared" si="31"/>
        <v>0.62389881968000793</v>
      </c>
      <c r="L147" s="13">
        <f t="shared" si="32"/>
        <v>0</v>
      </c>
      <c r="M147" s="13">
        <f t="shared" si="37"/>
        <v>7.8918010813362596</v>
      </c>
      <c r="N147" s="13">
        <f t="shared" si="33"/>
        <v>4.8929166704284812</v>
      </c>
      <c r="O147" s="13">
        <f t="shared" si="34"/>
        <v>4.8929166704284812</v>
      </c>
      <c r="Q147" s="41">
        <v>18.903350839648489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0.82046545601174747</v>
      </c>
      <c r="G148" s="13">
        <f t="shared" si="28"/>
        <v>0</v>
      </c>
      <c r="H148" s="13">
        <f t="shared" si="29"/>
        <v>0.82046545601174747</v>
      </c>
      <c r="I148" s="16">
        <f t="shared" si="36"/>
        <v>1.4443642756917554</v>
      </c>
      <c r="J148" s="13">
        <f t="shared" si="30"/>
        <v>1.4441296875170935</v>
      </c>
      <c r="K148" s="13">
        <f t="shared" si="31"/>
        <v>2.345881746619316E-4</v>
      </c>
      <c r="L148" s="13">
        <f t="shared" si="32"/>
        <v>0</v>
      </c>
      <c r="M148" s="13">
        <f t="shared" si="37"/>
        <v>2.9988844109077784</v>
      </c>
      <c r="N148" s="13">
        <f t="shared" si="33"/>
        <v>1.8593083347628225</v>
      </c>
      <c r="O148" s="13">
        <f t="shared" si="34"/>
        <v>1.8593083347628225</v>
      </c>
      <c r="Q148" s="41">
        <v>19.334071000000009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2.8511094413012179</v>
      </c>
      <c r="G149" s="18">
        <f t="shared" si="28"/>
        <v>0</v>
      </c>
      <c r="H149" s="18">
        <f t="shared" si="29"/>
        <v>2.8511094413012179</v>
      </c>
      <c r="I149" s="17">
        <f t="shared" si="36"/>
        <v>2.8513440294758796</v>
      </c>
      <c r="J149" s="18">
        <f t="shared" si="30"/>
        <v>2.8495986212068662</v>
      </c>
      <c r="K149" s="18">
        <f t="shared" si="31"/>
        <v>1.745408269013371E-3</v>
      </c>
      <c r="L149" s="18">
        <f t="shared" si="32"/>
        <v>0</v>
      </c>
      <c r="M149" s="18">
        <f t="shared" si="37"/>
        <v>1.1395760761449558</v>
      </c>
      <c r="N149" s="18">
        <f t="shared" si="33"/>
        <v>0.70653716720987259</v>
      </c>
      <c r="O149" s="18">
        <f t="shared" si="34"/>
        <v>0.70653716720987259</v>
      </c>
      <c r="P149" s="3"/>
      <c r="Q149" s="42">
        <v>19.565454434636202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28.494829396403759</v>
      </c>
      <c r="G150" s="13">
        <f t="shared" si="28"/>
        <v>0.1310597806830405</v>
      </c>
      <c r="H150" s="13">
        <f t="shared" si="29"/>
        <v>28.363769615720717</v>
      </c>
      <c r="I150" s="16">
        <f t="shared" si="36"/>
        <v>28.36551502398973</v>
      </c>
      <c r="J150" s="13">
        <f t="shared" si="30"/>
        <v>26.632457305929382</v>
      </c>
      <c r="K150" s="13">
        <f t="shared" si="31"/>
        <v>1.7330577180603477</v>
      </c>
      <c r="L150" s="13">
        <f t="shared" si="32"/>
        <v>0</v>
      </c>
      <c r="M150" s="13">
        <f t="shared" si="37"/>
        <v>0.43303890893508323</v>
      </c>
      <c r="N150" s="13">
        <f t="shared" si="33"/>
        <v>0.2684841235397516</v>
      </c>
      <c r="O150" s="13">
        <f t="shared" si="34"/>
        <v>0.39954390422279207</v>
      </c>
      <c r="Q150" s="41">
        <v>18.840675472526499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12.915089674274901</v>
      </c>
      <c r="G151" s="13">
        <f t="shared" si="28"/>
        <v>0</v>
      </c>
      <c r="H151" s="13">
        <f t="shared" si="29"/>
        <v>12.915089674274901</v>
      </c>
      <c r="I151" s="16">
        <f t="shared" si="36"/>
        <v>14.648147392335249</v>
      </c>
      <c r="J151" s="13">
        <f t="shared" si="30"/>
        <v>14.408225622458424</v>
      </c>
      <c r="K151" s="13">
        <f t="shared" si="31"/>
        <v>0.23992176987682434</v>
      </c>
      <c r="L151" s="13">
        <f t="shared" si="32"/>
        <v>0</v>
      </c>
      <c r="M151" s="13">
        <f t="shared" si="37"/>
        <v>0.16455478539533164</v>
      </c>
      <c r="N151" s="13">
        <f t="shared" si="33"/>
        <v>0.10202396694510561</v>
      </c>
      <c r="O151" s="13">
        <f t="shared" si="34"/>
        <v>0.10202396694510561</v>
      </c>
      <c r="Q151" s="41">
        <v>19.299722331423069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31.527603069483678</v>
      </c>
      <c r="G152" s="13">
        <f t="shared" si="28"/>
        <v>0.4701323833060233</v>
      </c>
      <c r="H152" s="13">
        <f t="shared" si="29"/>
        <v>31.057470686177655</v>
      </c>
      <c r="I152" s="16">
        <f t="shared" si="36"/>
        <v>31.297392456054482</v>
      </c>
      <c r="J152" s="13">
        <f t="shared" si="30"/>
        <v>27.889357134959781</v>
      </c>
      <c r="K152" s="13">
        <f t="shared" si="31"/>
        <v>3.408035321094701</v>
      </c>
      <c r="L152" s="13">
        <f t="shared" si="32"/>
        <v>0</v>
      </c>
      <c r="M152" s="13">
        <f t="shared" si="37"/>
        <v>6.2530818450226025E-2</v>
      </c>
      <c r="N152" s="13">
        <f t="shared" si="33"/>
        <v>3.8769107439140138E-2</v>
      </c>
      <c r="O152" s="13">
        <f t="shared" si="34"/>
        <v>0.50890149074516344</v>
      </c>
      <c r="Q152" s="41">
        <v>15.570026475551099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55.665668710841793</v>
      </c>
      <c r="G153" s="13">
        <f t="shared" si="28"/>
        <v>3.1688358216631309</v>
      </c>
      <c r="H153" s="13">
        <f t="shared" si="29"/>
        <v>52.496832889178663</v>
      </c>
      <c r="I153" s="16">
        <f t="shared" si="36"/>
        <v>55.904868210273364</v>
      </c>
      <c r="J153" s="13">
        <f t="shared" si="30"/>
        <v>34.981408679106508</v>
      </c>
      <c r="K153" s="13">
        <f t="shared" si="31"/>
        <v>20.923459531166856</v>
      </c>
      <c r="L153" s="13">
        <f t="shared" si="32"/>
        <v>9.8535261143540946</v>
      </c>
      <c r="M153" s="13">
        <f t="shared" si="37"/>
        <v>9.8772878253651797</v>
      </c>
      <c r="N153" s="13">
        <f t="shared" si="33"/>
        <v>6.1239184517264116</v>
      </c>
      <c r="O153" s="13">
        <f t="shared" si="34"/>
        <v>9.2927542733895425</v>
      </c>
      <c r="Q153" s="41">
        <v>10.9791994431302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15.735507583515551</v>
      </c>
      <c r="G154" s="13">
        <f t="shared" si="28"/>
        <v>0</v>
      </c>
      <c r="H154" s="13">
        <f t="shared" si="29"/>
        <v>15.735507583515551</v>
      </c>
      <c r="I154" s="16">
        <f t="shared" si="36"/>
        <v>26.805441000328308</v>
      </c>
      <c r="J154" s="13">
        <f t="shared" si="30"/>
        <v>22.781537298880327</v>
      </c>
      <c r="K154" s="13">
        <f t="shared" si="31"/>
        <v>4.0239037014479813</v>
      </c>
      <c r="L154" s="13">
        <f t="shared" si="32"/>
        <v>0</v>
      </c>
      <c r="M154" s="13">
        <f t="shared" si="37"/>
        <v>3.7533693736387681</v>
      </c>
      <c r="N154" s="13">
        <f t="shared" si="33"/>
        <v>2.3270890116560361</v>
      </c>
      <c r="O154" s="13">
        <f t="shared" si="34"/>
        <v>2.3270890116560361</v>
      </c>
      <c r="Q154" s="41">
        <v>10.432632593548391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29.522970377898929</v>
      </c>
      <c r="G155" s="13">
        <f t="shared" si="28"/>
        <v>0.24600882602504967</v>
      </c>
      <c r="H155" s="13">
        <f t="shared" si="29"/>
        <v>29.276961551873878</v>
      </c>
      <c r="I155" s="16">
        <f t="shared" si="36"/>
        <v>33.300865253321859</v>
      </c>
      <c r="J155" s="13">
        <f t="shared" si="30"/>
        <v>29.29570633612477</v>
      </c>
      <c r="K155" s="13">
        <f t="shared" si="31"/>
        <v>4.0051589171970896</v>
      </c>
      <c r="L155" s="13">
        <f t="shared" si="32"/>
        <v>0</v>
      </c>
      <c r="M155" s="13">
        <f t="shared" si="37"/>
        <v>1.426280361982732</v>
      </c>
      <c r="N155" s="13">
        <f t="shared" si="33"/>
        <v>0.88429382442929383</v>
      </c>
      <c r="O155" s="13">
        <f t="shared" si="34"/>
        <v>1.1303026504543434</v>
      </c>
      <c r="Q155" s="41">
        <v>15.6059972456782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20.76552837576655</v>
      </c>
      <c r="G156" s="13">
        <f t="shared" si="28"/>
        <v>0</v>
      </c>
      <c r="H156" s="13">
        <f t="shared" si="29"/>
        <v>20.76552837576655</v>
      </c>
      <c r="I156" s="16">
        <f t="shared" si="36"/>
        <v>24.77068729296364</v>
      </c>
      <c r="J156" s="13">
        <f t="shared" si="30"/>
        <v>23.006262811257539</v>
      </c>
      <c r="K156" s="13">
        <f t="shared" si="31"/>
        <v>1.7644244817061008</v>
      </c>
      <c r="L156" s="13">
        <f t="shared" si="32"/>
        <v>0</v>
      </c>
      <c r="M156" s="13">
        <f t="shared" si="37"/>
        <v>0.54198653755343817</v>
      </c>
      <c r="N156" s="13">
        <f t="shared" si="33"/>
        <v>0.33603165328313167</v>
      </c>
      <c r="O156" s="13">
        <f t="shared" si="34"/>
        <v>0.33603165328313167</v>
      </c>
      <c r="Q156" s="41">
        <v>15.7113316635225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56.008323733527227</v>
      </c>
      <c r="G157" s="13">
        <f t="shared" si="28"/>
        <v>3.2071456142385184</v>
      </c>
      <c r="H157" s="13">
        <f t="shared" si="29"/>
        <v>52.801178119288707</v>
      </c>
      <c r="I157" s="16">
        <f t="shared" si="36"/>
        <v>54.565602600994808</v>
      </c>
      <c r="J157" s="13">
        <f t="shared" si="30"/>
        <v>42.120033779549743</v>
      </c>
      <c r="K157" s="13">
        <f t="shared" si="31"/>
        <v>12.445568821445065</v>
      </c>
      <c r="L157" s="13">
        <f t="shared" si="32"/>
        <v>1.3132993153178973</v>
      </c>
      <c r="M157" s="13">
        <f t="shared" si="37"/>
        <v>1.5192541995882038</v>
      </c>
      <c r="N157" s="13">
        <f t="shared" si="33"/>
        <v>0.94193760374468638</v>
      </c>
      <c r="O157" s="13">
        <f t="shared" si="34"/>
        <v>4.1490832179832049</v>
      </c>
      <c r="Q157" s="41">
        <v>16.641942875347819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13.493087505789561</v>
      </c>
      <c r="G158" s="13">
        <f t="shared" si="28"/>
        <v>0</v>
      </c>
      <c r="H158" s="13">
        <f t="shared" si="29"/>
        <v>13.493087505789561</v>
      </c>
      <c r="I158" s="16">
        <f t="shared" si="36"/>
        <v>24.625357011916726</v>
      </c>
      <c r="J158" s="13">
        <f t="shared" si="30"/>
        <v>23.149882425520591</v>
      </c>
      <c r="K158" s="13">
        <f t="shared" si="31"/>
        <v>1.4754745863961354</v>
      </c>
      <c r="L158" s="13">
        <f t="shared" si="32"/>
        <v>0</v>
      </c>
      <c r="M158" s="13">
        <f t="shared" si="37"/>
        <v>0.57731659584351747</v>
      </c>
      <c r="N158" s="13">
        <f t="shared" si="33"/>
        <v>0.35793628942298084</v>
      </c>
      <c r="O158" s="13">
        <f t="shared" si="34"/>
        <v>0.35793628942298084</v>
      </c>
      <c r="Q158" s="41">
        <v>16.9902986511938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2.2719314575189768</v>
      </c>
      <c r="G159" s="13">
        <f t="shared" si="28"/>
        <v>0</v>
      </c>
      <c r="H159" s="13">
        <f t="shared" si="29"/>
        <v>2.2719314575189768</v>
      </c>
      <c r="I159" s="16">
        <f t="shared" si="36"/>
        <v>3.7474060439151122</v>
      </c>
      <c r="J159" s="13">
        <f t="shared" si="30"/>
        <v>3.7452057562598933</v>
      </c>
      <c r="K159" s="13">
        <f t="shared" si="31"/>
        <v>2.2002876552189576E-3</v>
      </c>
      <c r="L159" s="13">
        <f t="shared" si="32"/>
        <v>0</v>
      </c>
      <c r="M159" s="13">
        <f t="shared" si="37"/>
        <v>0.21938030642053663</v>
      </c>
      <c r="N159" s="13">
        <f t="shared" si="33"/>
        <v>0.13601578998073272</v>
      </c>
      <c r="O159" s="13">
        <f t="shared" si="34"/>
        <v>0.13601578998073272</v>
      </c>
      <c r="Q159" s="41">
        <v>23.73139500000001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4.1048523829308214</v>
      </c>
      <c r="G160" s="13">
        <f t="shared" si="28"/>
        <v>0</v>
      </c>
      <c r="H160" s="13">
        <f t="shared" si="29"/>
        <v>4.1048523829308214</v>
      </c>
      <c r="I160" s="16">
        <f t="shared" si="36"/>
        <v>4.1070526705860404</v>
      </c>
      <c r="J160" s="13">
        <f t="shared" si="30"/>
        <v>4.1045187572495561</v>
      </c>
      <c r="K160" s="13">
        <f t="shared" si="31"/>
        <v>2.5339133364843391E-3</v>
      </c>
      <c r="L160" s="13">
        <f t="shared" si="32"/>
        <v>0</v>
      </c>
      <c r="M160" s="13">
        <f t="shared" si="37"/>
        <v>8.3364516439803915E-2</v>
      </c>
      <c r="N160" s="13">
        <f t="shared" si="33"/>
        <v>5.1686000192678425E-2</v>
      </c>
      <c r="O160" s="13">
        <f t="shared" si="34"/>
        <v>5.1686000192678425E-2</v>
      </c>
      <c r="Q160" s="41">
        <v>24.687422612347572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0.99456360987901093</v>
      </c>
      <c r="G161" s="18">
        <f t="shared" si="28"/>
        <v>0</v>
      </c>
      <c r="H161" s="18">
        <f t="shared" si="29"/>
        <v>0.99456360987901093</v>
      </c>
      <c r="I161" s="17">
        <f t="shared" si="36"/>
        <v>0.99709752321549527</v>
      </c>
      <c r="J161" s="18">
        <f t="shared" si="30"/>
        <v>0.99704937443738739</v>
      </c>
      <c r="K161" s="18">
        <f t="shared" si="31"/>
        <v>4.814877810788154E-5</v>
      </c>
      <c r="L161" s="18">
        <f t="shared" si="32"/>
        <v>0</v>
      </c>
      <c r="M161" s="18">
        <f t="shared" si="37"/>
        <v>3.1678516247125491E-2</v>
      </c>
      <c r="N161" s="18">
        <f t="shared" si="33"/>
        <v>1.9640680073217804E-2</v>
      </c>
      <c r="O161" s="18">
        <f t="shared" si="34"/>
        <v>1.9640680073217804E-2</v>
      </c>
      <c r="P161" s="3"/>
      <c r="Q161" s="42">
        <v>22.670988342097662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6.4455409366655114E-2</v>
      </c>
      <c r="G162" s="13">
        <f t="shared" si="28"/>
        <v>0</v>
      </c>
      <c r="H162" s="13">
        <f t="shared" si="29"/>
        <v>6.4455409366655114E-2</v>
      </c>
      <c r="I162" s="16">
        <f t="shared" si="36"/>
        <v>6.4503558144762996E-2</v>
      </c>
      <c r="J162" s="13">
        <f t="shared" si="30"/>
        <v>6.4503544983326722E-2</v>
      </c>
      <c r="K162" s="13">
        <f t="shared" si="31"/>
        <v>1.3161436274167215E-8</v>
      </c>
      <c r="L162" s="13">
        <f t="shared" si="32"/>
        <v>0</v>
      </c>
      <c r="M162" s="13">
        <f t="shared" si="37"/>
        <v>1.2037836173907687E-2</v>
      </c>
      <c r="N162" s="13">
        <f t="shared" si="33"/>
        <v>7.463458427822766E-3</v>
      </c>
      <c r="O162" s="13">
        <f t="shared" si="34"/>
        <v>7.463458427822766E-3</v>
      </c>
      <c r="Q162" s="41">
        <v>22.60319203144563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45.695813158227338</v>
      </c>
      <c r="G163" s="13">
        <f t="shared" si="28"/>
        <v>2.054178008583686</v>
      </c>
      <c r="H163" s="13">
        <f t="shared" si="29"/>
        <v>43.641635149643655</v>
      </c>
      <c r="I163" s="16">
        <f t="shared" si="36"/>
        <v>43.641635162805088</v>
      </c>
      <c r="J163" s="13">
        <f t="shared" si="30"/>
        <v>38.332553042018127</v>
      </c>
      <c r="K163" s="13">
        <f t="shared" si="31"/>
        <v>5.309082120786961</v>
      </c>
      <c r="L163" s="13">
        <f t="shared" si="32"/>
        <v>0</v>
      </c>
      <c r="M163" s="13">
        <f t="shared" si="37"/>
        <v>4.5743777460849205E-3</v>
      </c>
      <c r="N163" s="13">
        <f t="shared" si="33"/>
        <v>2.8361142025726508E-3</v>
      </c>
      <c r="O163" s="13">
        <f t="shared" si="34"/>
        <v>2.0570141227862586</v>
      </c>
      <c r="Q163" s="41">
        <v>19.344680726421259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72.400271571474121</v>
      </c>
      <c r="G164" s="13">
        <f t="shared" si="28"/>
        <v>5.0398113567594125</v>
      </c>
      <c r="H164" s="13">
        <f t="shared" si="29"/>
        <v>67.360460214714706</v>
      </c>
      <c r="I164" s="16">
        <f t="shared" si="36"/>
        <v>72.66954233550166</v>
      </c>
      <c r="J164" s="13">
        <f t="shared" si="30"/>
        <v>47.616331740965869</v>
      </c>
      <c r="K164" s="13">
        <f t="shared" si="31"/>
        <v>25.053210594535791</v>
      </c>
      <c r="L164" s="13">
        <f t="shared" si="32"/>
        <v>14.013642340467724</v>
      </c>
      <c r="M164" s="13">
        <f t="shared" si="37"/>
        <v>14.015380604011236</v>
      </c>
      <c r="N164" s="13">
        <f t="shared" si="33"/>
        <v>8.6895359744869669</v>
      </c>
      <c r="O164" s="13">
        <f t="shared" si="34"/>
        <v>13.72934733124638</v>
      </c>
      <c r="Q164" s="41">
        <v>15.9315940562905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45.765555156691512</v>
      </c>
      <c r="G165" s="13">
        <f t="shared" si="28"/>
        <v>2.0619753596162673</v>
      </c>
      <c r="H165" s="13">
        <f t="shared" si="29"/>
        <v>43.703579797075243</v>
      </c>
      <c r="I165" s="16">
        <f t="shared" si="36"/>
        <v>54.743148051143308</v>
      </c>
      <c r="J165" s="13">
        <f t="shared" si="30"/>
        <v>38.513969776832177</v>
      </c>
      <c r="K165" s="13">
        <f t="shared" si="31"/>
        <v>16.229178274311131</v>
      </c>
      <c r="L165" s="13">
        <f t="shared" si="32"/>
        <v>5.1247288268353728</v>
      </c>
      <c r="M165" s="13">
        <f t="shared" si="37"/>
        <v>10.45057345635964</v>
      </c>
      <c r="N165" s="13">
        <f t="shared" si="33"/>
        <v>6.4793555429429768</v>
      </c>
      <c r="O165" s="13">
        <f t="shared" si="34"/>
        <v>8.5413309025592437</v>
      </c>
      <c r="Q165" s="41">
        <v>13.759049704053959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16.41389159347553</v>
      </c>
      <c r="G166" s="13">
        <f t="shared" si="28"/>
        <v>0</v>
      </c>
      <c r="H166" s="13">
        <f t="shared" si="29"/>
        <v>16.41389159347553</v>
      </c>
      <c r="I166" s="16">
        <f t="shared" si="36"/>
        <v>27.518341040951292</v>
      </c>
      <c r="J166" s="13">
        <f t="shared" si="30"/>
        <v>23.247645591048425</v>
      </c>
      <c r="K166" s="13">
        <f t="shared" si="31"/>
        <v>4.2706954499028669</v>
      </c>
      <c r="L166" s="13">
        <f t="shared" si="32"/>
        <v>0</v>
      </c>
      <c r="M166" s="13">
        <f t="shared" si="37"/>
        <v>3.9712179134166634</v>
      </c>
      <c r="N166" s="13">
        <f t="shared" si="33"/>
        <v>2.4621551063183311</v>
      </c>
      <c r="O166" s="13">
        <f t="shared" si="34"/>
        <v>2.4621551063183311</v>
      </c>
      <c r="Q166" s="41">
        <v>10.507180593548391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11.639333106065539</v>
      </c>
      <c r="G167" s="13">
        <f t="shared" si="28"/>
        <v>0</v>
      </c>
      <c r="H167" s="13">
        <f t="shared" si="29"/>
        <v>11.639333106065539</v>
      </c>
      <c r="I167" s="16">
        <f t="shared" si="36"/>
        <v>15.910028555968406</v>
      </c>
      <c r="J167" s="13">
        <f t="shared" si="30"/>
        <v>15.084524060898749</v>
      </c>
      <c r="K167" s="13">
        <f t="shared" si="31"/>
        <v>0.82550449506965684</v>
      </c>
      <c r="L167" s="13">
        <f t="shared" si="32"/>
        <v>0</v>
      </c>
      <c r="M167" s="13">
        <f t="shared" si="37"/>
        <v>1.5090628070983323</v>
      </c>
      <c r="N167" s="13">
        <f t="shared" si="33"/>
        <v>0.93561894040096605</v>
      </c>
      <c r="O167" s="13">
        <f t="shared" si="34"/>
        <v>0.93561894040096605</v>
      </c>
      <c r="Q167" s="41">
        <v>11.814141983349501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21.181570451006401</v>
      </c>
      <c r="G168" s="13">
        <f t="shared" si="28"/>
        <v>0</v>
      </c>
      <c r="H168" s="13">
        <f t="shared" si="29"/>
        <v>21.181570451006401</v>
      </c>
      <c r="I168" s="16">
        <f t="shared" si="36"/>
        <v>22.00707494607606</v>
      </c>
      <c r="J168" s="13">
        <f t="shared" si="30"/>
        <v>20.346078203934937</v>
      </c>
      <c r="K168" s="13">
        <f t="shared" si="31"/>
        <v>1.6609967421411227</v>
      </c>
      <c r="L168" s="13">
        <f t="shared" si="32"/>
        <v>0</v>
      </c>
      <c r="M168" s="13">
        <f t="shared" si="37"/>
        <v>0.57344386669736624</v>
      </c>
      <c r="N168" s="13">
        <f t="shared" si="33"/>
        <v>0.35553519735236705</v>
      </c>
      <c r="O168" s="13">
        <f t="shared" si="34"/>
        <v>0.35553519735236705</v>
      </c>
      <c r="Q168" s="41">
        <v>13.540404820173469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2.2179469335377662</v>
      </c>
      <c r="G169" s="13">
        <f t="shared" si="28"/>
        <v>0</v>
      </c>
      <c r="H169" s="13">
        <f t="shared" si="29"/>
        <v>2.2179469335377662</v>
      </c>
      <c r="I169" s="16">
        <f t="shared" si="36"/>
        <v>3.8789436756788889</v>
      </c>
      <c r="J169" s="13">
        <f t="shared" si="30"/>
        <v>3.8701454103004762</v>
      </c>
      <c r="K169" s="13">
        <f t="shared" si="31"/>
        <v>8.7982653784126619E-3</v>
      </c>
      <c r="L169" s="13">
        <f t="shared" si="32"/>
        <v>0</v>
      </c>
      <c r="M169" s="13">
        <f t="shared" si="37"/>
        <v>0.2179086693449992</v>
      </c>
      <c r="N169" s="13">
        <f t="shared" si="33"/>
        <v>0.13510337499389949</v>
      </c>
      <c r="O169" s="13">
        <f t="shared" si="34"/>
        <v>0.13510337499389949</v>
      </c>
      <c r="Q169" s="41">
        <v>14.612726268610031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11.472093133523989</v>
      </c>
      <c r="G170" s="13">
        <f t="shared" si="28"/>
        <v>0</v>
      </c>
      <c r="H170" s="13">
        <f t="shared" si="29"/>
        <v>11.472093133523989</v>
      </c>
      <c r="I170" s="16">
        <f t="shared" si="36"/>
        <v>11.480891398902402</v>
      </c>
      <c r="J170" s="13">
        <f t="shared" si="30"/>
        <v>11.347990962045273</v>
      </c>
      <c r="K170" s="13">
        <f t="shared" si="31"/>
        <v>0.13290043685712938</v>
      </c>
      <c r="L170" s="13">
        <f t="shared" si="32"/>
        <v>0</v>
      </c>
      <c r="M170" s="13">
        <f t="shared" si="37"/>
        <v>8.2805294351099706E-2</v>
      </c>
      <c r="N170" s="13">
        <f t="shared" si="33"/>
        <v>5.1339282497681819E-2</v>
      </c>
      <c r="O170" s="13">
        <f t="shared" si="34"/>
        <v>5.1339282497681819E-2</v>
      </c>
      <c r="Q170" s="41">
        <v>18.361221818691821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7.2764994570898398E-2</v>
      </c>
      <c r="G171" s="13">
        <f t="shared" si="28"/>
        <v>0</v>
      </c>
      <c r="H171" s="13">
        <f t="shared" si="29"/>
        <v>7.2764994570898398E-2</v>
      </c>
      <c r="I171" s="16">
        <f t="shared" si="36"/>
        <v>0.20566543142802779</v>
      </c>
      <c r="J171" s="13">
        <f t="shared" si="30"/>
        <v>0.20566479798385776</v>
      </c>
      <c r="K171" s="13">
        <f t="shared" si="31"/>
        <v>6.3344417003396991E-7</v>
      </c>
      <c r="L171" s="13">
        <f t="shared" si="32"/>
        <v>0</v>
      </c>
      <c r="M171" s="13">
        <f t="shared" si="37"/>
        <v>3.1466011853417887E-2</v>
      </c>
      <c r="N171" s="13">
        <f t="shared" si="33"/>
        <v>1.950892734911909E-2</v>
      </c>
      <c r="O171" s="13">
        <f t="shared" si="34"/>
        <v>1.950892734911909E-2</v>
      </c>
      <c r="Q171" s="41">
        <v>19.807966982751221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0.257142857</v>
      </c>
      <c r="G172" s="13">
        <f t="shared" si="28"/>
        <v>0</v>
      </c>
      <c r="H172" s="13">
        <f t="shared" si="29"/>
        <v>0.257142857</v>
      </c>
      <c r="I172" s="16">
        <f t="shared" si="36"/>
        <v>0.25714349044417006</v>
      </c>
      <c r="J172" s="13">
        <f t="shared" si="30"/>
        <v>0.25714226195758055</v>
      </c>
      <c r="K172" s="13">
        <f t="shared" si="31"/>
        <v>1.2284865895106911E-6</v>
      </c>
      <c r="L172" s="13">
        <f t="shared" si="32"/>
        <v>0</v>
      </c>
      <c r="M172" s="13">
        <f t="shared" si="37"/>
        <v>1.1957084504298797E-2</v>
      </c>
      <c r="N172" s="13">
        <f t="shared" si="33"/>
        <v>7.413392392665254E-3</v>
      </c>
      <c r="O172" s="13">
        <f t="shared" si="34"/>
        <v>7.413392392665254E-3</v>
      </c>
      <c r="Q172" s="41">
        <v>19.862895000000009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1.253428846575839</v>
      </c>
      <c r="G173" s="18">
        <f t="shared" si="28"/>
        <v>0</v>
      </c>
      <c r="H173" s="18">
        <f t="shared" si="29"/>
        <v>1.253428846575839</v>
      </c>
      <c r="I173" s="17">
        <f t="shared" si="36"/>
        <v>1.2534300750624285</v>
      </c>
      <c r="J173" s="18">
        <f t="shared" si="30"/>
        <v>1.2533183770627163</v>
      </c>
      <c r="K173" s="18">
        <f t="shared" si="31"/>
        <v>1.1169799971222361E-4</v>
      </c>
      <c r="L173" s="18">
        <f t="shared" si="32"/>
        <v>0</v>
      </c>
      <c r="M173" s="18">
        <f t="shared" si="37"/>
        <v>4.5436921116335429E-3</v>
      </c>
      <c r="N173" s="18">
        <f t="shared" si="33"/>
        <v>2.8170891092127964E-3</v>
      </c>
      <c r="O173" s="18">
        <f t="shared" si="34"/>
        <v>2.8170891092127964E-3</v>
      </c>
      <c r="P173" s="3"/>
      <c r="Q173" s="42">
        <v>21.57144166871225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0.1867361868469416</v>
      </c>
      <c r="G174" s="13">
        <f t="shared" si="28"/>
        <v>0</v>
      </c>
      <c r="H174" s="13">
        <f t="shared" si="29"/>
        <v>0.1867361868469416</v>
      </c>
      <c r="I174" s="16">
        <f t="shared" si="36"/>
        <v>0.18684788484665382</v>
      </c>
      <c r="J174" s="13">
        <f t="shared" si="30"/>
        <v>0.18684741286149997</v>
      </c>
      <c r="K174" s="13">
        <f t="shared" si="31"/>
        <v>4.7198515384927475E-7</v>
      </c>
      <c r="L174" s="13">
        <f t="shared" si="32"/>
        <v>0</v>
      </c>
      <c r="M174" s="13">
        <f t="shared" si="37"/>
        <v>1.7266030024207465E-3</v>
      </c>
      <c r="N174" s="13">
        <f t="shared" si="33"/>
        <v>1.0704938615008629E-3</v>
      </c>
      <c r="O174" s="13">
        <f t="shared" si="34"/>
        <v>1.0704938615008629E-3</v>
      </c>
      <c r="Q174" s="41">
        <v>19.852842422089481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63.72613185198545</v>
      </c>
      <c r="G175" s="13">
        <f t="shared" si="28"/>
        <v>4.0700182078972587</v>
      </c>
      <c r="H175" s="13">
        <f t="shared" si="29"/>
        <v>59.656113644088194</v>
      </c>
      <c r="I175" s="16">
        <f t="shared" si="36"/>
        <v>59.656114116073347</v>
      </c>
      <c r="J175" s="13">
        <f t="shared" si="30"/>
        <v>46.207603588811494</v>
      </c>
      <c r="K175" s="13">
        <f t="shared" si="31"/>
        <v>13.448510527261853</v>
      </c>
      <c r="L175" s="13">
        <f t="shared" si="32"/>
        <v>2.3236154336969097</v>
      </c>
      <c r="M175" s="13">
        <f t="shared" si="37"/>
        <v>2.3242715428378293</v>
      </c>
      <c r="N175" s="13">
        <f t="shared" si="33"/>
        <v>1.4410483565594541</v>
      </c>
      <c r="O175" s="13">
        <f t="shared" si="34"/>
        <v>5.5110665644567129</v>
      </c>
      <c r="Q175" s="41">
        <v>18.027982057360809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0.264285714</v>
      </c>
      <c r="G176" s="13">
        <f t="shared" si="28"/>
        <v>0</v>
      </c>
      <c r="H176" s="13">
        <f t="shared" si="29"/>
        <v>0.264285714</v>
      </c>
      <c r="I176" s="16">
        <f t="shared" si="36"/>
        <v>11.389180807564943</v>
      </c>
      <c r="J176" s="13">
        <f t="shared" si="30"/>
        <v>11.168522833882221</v>
      </c>
      <c r="K176" s="13">
        <f t="shared" si="31"/>
        <v>0.22065797368272122</v>
      </c>
      <c r="L176" s="13">
        <f t="shared" si="32"/>
        <v>0</v>
      </c>
      <c r="M176" s="13">
        <f t="shared" si="37"/>
        <v>0.88322318627837526</v>
      </c>
      <c r="N176" s="13">
        <f t="shared" si="33"/>
        <v>0.5475983754925926</v>
      </c>
      <c r="O176" s="13">
        <f t="shared" si="34"/>
        <v>0.5475983754925926</v>
      </c>
      <c r="Q176" s="41">
        <v>14.492099211544391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47.608006212433231</v>
      </c>
      <c r="G177" s="13">
        <f t="shared" si="28"/>
        <v>2.2679665551417054</v>
      </c>
      <c r="H177" s="13">
        <f t="shared" si="29"/>
        <v>45.340039657291527</v>
      </c>
      <c r="I177" s="16">
        <f t="shared" si="36"/>
        <v>45.560697630974246</v>
      </c>
      <c r="J177" s="13">
        <f t="shared" si="30"/>
        <v>32.179435879785672</v>
      </c>
      <c r="K177" s="13">
        <f t="shared" si="31"/>
        <v>13.381261751188575</v>
      </c>
      <c r="L177" s="13">
        <f t="shared" si="32"/>
        <v>2.2558721919770317</v>
      </c>
      <c r="M177" s="13">
        <f t="shared" si="37"/>
        <v>2.5914970027628144</v>
      </c>
      <c r="N177" s="13">
        <f t="shared" si="33"/>
        <v>1.6067281417129449</v>
      </c>
      <c r="O177" s="13">
        <f t="shared" si="34"/>
        <v>3.8746946968546503</v>
      </c>
      <c r="Q177" s="41">
        <v>11.180234258587641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61.710501544840817</v>
      </c>
      <c r="G178" s="13">
        <f t="shared" si="28"/>
        <v>3.8446650863518506</v>
      </c>
      <c r="H178" s="13">
        <f t="shared" si="29"/>
        <v>57.865836458488964</v>
      </c>
      <c r="I178" s="16">
        <f t="shared" si="36"/>
        <v>68.991226017700512</v>
      </c>
      <c r="J178" s="13">
        <f t="shared" si="30"/>
        <v>36.875731425645149</v>
      </c>
      <c r="K178" s="13">
        <f t="shared" si="31"/>
        <v>32.115494592055363</v>
      </c>
      <c r="L178" s="13">
        <f t="shared" si="32"/>
        <v>21.12785377856261</v>
      </c>
      <c r="M178" s="13">
        <f t="shared" si="37"/>
        <v>22.112622639612479</v>
      </c>
      <c r="N178" s="13">
        <f t="shared" si="33"/>
        <v>13.709826036559736</v>
      </c>
      <c r="O178" s="13">
        <f t="shared" si="34"/>
        <v>17.554491122911585</v>
      </c>
      <c r="Q178" s="41">
        <v>10.570143593548391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41.926097097954148</v>
      </c>
      <c r="G179" s="13">
        <f t="shared" si="28"/>
        <v>1.6327131801817665</v>
      </c>
      <c r="H179" s="13">
        <f t="shared" si="29"/>
        <v>40.293383917772381</v>
      </c>
      <c r="I179" s="16">
        <f t="shared" si="36"/>
        <v>51.281024731265134</v>
      </c>
      <c r="J179" s="13">
        <f t="shared" si="30"/>
        <v>37.95228359044107</v>
      </c>
      <c r="K179" s="13">
        <f t="shared" si="31"/>
        <v>13.328741140824064</v>
      </c>
      <c r="L179" s="13">
        <f t="shared" si="32"/>
        <v>2.2029654089699826</v>
      </c>
      <c r="M179" s="13">
        <f t="shared" si="37"/>
        <v>10.605762012022726</v>
      </c>
      <c r="N179" s="13">
        <f t="shared" si="33"/>
        <v>6.57557244745409</v>
      </c>
      <c r="O179" s="13">
        <f t="shared" si="34"/>
        <v>8.2082856276358562</v>
      </c>
      <c r="Q179" s="41">
        <v>14.344499331032219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45.331236355666071</v>
      </c>
      <c r="G180" s="13">
        <f t="shared" si="28"/>
        <v>2.0134172995345092</v>
      </c>
      <c r="H180" s="13">
        <f t="shared" si="29"/>
        <v>43.317819056131562</v>
      </c>
      <c r="I180" s="16">
        <f t="shared" si="36"/>
        <v>54.443594787985646</v>
      </c>
      <c r="J180" s="13">
        <f t="shared" si="30"/>
        <v>37.881510559610646</v>
      </c>
      <c r="K180" s="13">
        <f t="shared" si="31"/>
        <v>16.562084228374999</v>
      </c>
      <c r="L180" s="13">
        <f t="shared" si="32"/>
        <v>5.460082566085009</v>
      </c>
      <c r="M180" s="13">
        <f t="shared" si="37"/>
        <v>9.4902721306536471</v>
      </c>
      <c r="N180" s="13">
        <f t="shared" si="33"/>
        <v>5.8839687210052611</v>
      </c>
      <c r="O180" s="13">
        <f t="shared" si="34"/>
        <v>7.8973860205397699</v>
      </c>
      <c r="Q180" s="41">
        <v>13.364369078280591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1.071998311063646</v>
      </c>
      <c r="G181" s="13">
        <f t="shared" si="28"/>
        <v>0</v>
      </c>
      <c r="H181" s="13">
        <f t="shared" si="29"/>
        <v>1.071998311063646</v>
      </c>
      <c r="I181" s="16">
        <f t="shared" si="36"/>
        <v>12.173999973353634</v>
      </c>
      <c r="J181" s="13">
        <f t="shared" si="30"/>
        <v>12.020128882821975</v>
      </c>
      <c r="K181" s="13">
        <f t="shared" si="31"/>
        <v>0.15387109053165915</v>
      </c>
      <c r="L181" s="13">
        <f t="shared" si="32"/>
        <v>0</v>
      </c>
      <c r="M181" s="13">
        <f t="shared" si="37"/>
        <v>3.6063034096483859</v>
      </c>
      <c r="N181" s="13">
        <f t="shared" si="33"/>
        <v>2.2359081139819992</v>
      </c>
      <c r="O181" s="13">
        <f t="shared" si="34"/>
        <v>2.2359081139819992</v>
      </c>
      <c r="Q181" s="41">
        <v>18.55717568991529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19.639676833395558</v>
      </c>
      <c r="G182" s="13">
        <f t="shared" si="28"/>
        <v>0</v>
      </c>
      <c r="H182" s="13">
        <f t="shared" si="29"/>
        <v>19.639676833395558</v>
      </c>
      <c r="I182" s="16">
        <f t="shared" si="36"/>
        <v>19.793547923927218</v>
      </c>
      <c r="J182" s="13">
        <f t="shared" si="30"/>
        <v>19.048208973341122</v>
      </c>
      <c r="K182" s="13">
        <f t="shared" si="31"/>
        <v>0.74533895058609545</v>
      </c>
      <c r="L182" s="13">
        <f t="shared" si="32"/>
        <v>0</v>
      </c>
      <c r="M182" s="13">
        <f t="shared" si="37"/>
        <v>1.3703952956663867</v>
      </c>
      <c r="N182" s="13">
        <f t="shared" si="33"/>
        <v>0.8496450833131598</v>
      </c>
      <c r="O182" s="13">
        <f t="shared" si="34"/>
        <v>0.8496450833131598</v>
      </c>
      <c r="Q182" s="41">
        <v>17.43748820932008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0.30056015812774189</v>
      </c>
      <c r="G183" s="13">
        <f t="shared" si="28"/>
        <v>0</v>
      </c>
      <c r="H183" s="13">
        <f t="shared" si="29"/>
        <v>0.30056015812774189</v>
      </c>
      <c r="I183" s="16">
        <f t="shared" si="36"/>
        <v>1.0458991087138374</v>
      </c>
      <c r="J183" s="13">
        <f t="shared" si="30"/>
        <v>1.0458289101750482</v>
      </c>
      <c r="K183" s="13">
        <f t="shared" si="31"/>
        <v>7.0198538789201237E-5</v>
      </c>
      <c r="L183" s="13">
        <f t="shared" si="32"/>
        <v>0</v>
      </c>
      <c r="M183" s="13">
        <f t="shared" si="37"/>
        <v>0.52075021235322694</v>
      </c>
      <c r="N183" s="13">
        <f t="shared" si="33"/>
        <v>0.32286513165900071</v>
      </c>
      <c r="O183" s="13">
        <f t="shared" si="34"/>
        <v>0.32286513165900071</v>
      </c>
      <c r="Q183" s="41">
        <v>21.016367874529202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1.8142857139999999</v>
      </c>
      <c r="G184" s="13">
        <f t="shared" si="28"/>
        <v>0</v>
      </c>
      <c r="H184" s="13">
        <f t="shared" si="29"/>
        <v>1.8142857139999999</v>
      </c>
      <c r="I184" s="16">
        <f t="shared" si="36"/>
        <v>1.8143559125387891</v>
      </c>
      <c r="J184" s="13">
        <f t="shared" si="30"/>
        <v>1.81407117564652</v>
      </c>
      <c r="K184" s="13">
        <f t="shared" si="31"/>
        <v>2.8473689226915511E-4</v>
      </c>
      <c r="L184" s="13">
        <f t="shared" si="32"/>
        <v>0</v>
      </c>
      <c r="M184" s="13">
        <f t="shared" si="37"/>
        <v>0.19788508069422622</v>
      </c>
      <c r="N184" s="13">
        <f t="shared" si="33"/>
        <v>0.12268875003042026</v>
      </c>
      <c r="O184" s="13">
        <f t="shared" si="34"/>
        <v>0.12268875003042026</v>
      </c>
      <c r="Q184" s="41">
        <v>22.802188000000012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2.767983870826646</v>
      </c>
      <c r="G185" s="18">
        <f t="shared" si="28"/>
        <v>0</v>
      </c>
      <c r="H185" s="18">
        <f t="shared" si="29"/>
        <v>2.767983870826646</v>
      </c>
      <c r="I185" s="17">
        <f t="shared" si="36"/>
        <v>2.7682686077189151</v>
      </c>
      <c r="J185" s="18">
        <f t="shared" si="30"/>
        <v>2.767420053475758</v>
      </c>
      <c r="K185" s="18">
        <f t="shared" si="31"/>
        <v>8.4855424315710692E-4</v>
      </c>
      <c r="L185" s="18">
        <f t="shared" si="32"/>
        <v>0</v>
      </c>
      <c r="M185" s="18">
        <f t="shared" si="37"/>
        <v>7.519633066380596E-2</v>
      </c>
      <c r="N185" s="18">
        <f t="shared" si="33"/>
        <v>4.6621725011559693E-2</v>
      </c>
      <c r="O185" s="18">
        <f t="shared" si="34"/>
        <v>4.6621725011559693E-2</v>
      </c>
      <c r="P185" s="3"/>
      <c r="Q185" s="42">
        <v>24.050487697197021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0.81665148954712008</v>
      </c>
      <c r="G186" s="13">
        <f t="shared" si="28"/>
        <v>0</v>
      </c>
      <c r="H186" s="13">
        <f t="shared" si="29"/>
        <v>0.81665148954712008</v>
      </c>
      <c r="I186" s="16">
        <f t="shared" si="36"/>
        <v>0.81750004379027719</v>
      </c>
      <c r="J186" s="13">
        <f t="shared" si="30"/>
        <v>0.81746776771677732</v>
      </c>
      <c r="K186" s="13">
        <f t="shared" si="31"/>
        <v>3.2276073499870606E-5</v>
      </c>
      <c r="L186" s="13">
        <f t="shared" si="32"/>
        <v>0</v>
      </c>
      <c r="M186" s="13">
        <f t="shared" si="37"/>
        <v>2.8574605652246267E-2</v>
      </c>
      <c r="N186" s="13">
        <f t="shared" si="33"/>
        <v>1.7716255504392684E-2</v>
      </c>
      <c r="O186" s="13">
        <f t="shared" si="34"/>
        <v>1.7716255504392684E-2</v>
      </c>
      <c r="Q186" s="41">
        <v>21.284217273168931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15.80797686800976</v>
      </c>
      <c r="G187" s="13">
        <f t="shared" si="28"/>
        <v>0</v>
      </c>
      <c r="H187" s="13">
        <f t="shared" si="29"/>
        <v>15.80797686800976</v>
      </c>
      <c r="I187" s="16">
        <f t="shared" si="36"/>
        <v>15.808009144083259</v>
      </c>
      <c r="J187" s="13">
        <f t="shared" si="30"/>
        <v>15.541516674202134</v>
      </c>
      <c r="K187" s="13">
        <f t="shared" si="31"/>
        <v>0.26649246988112552</v>
      </c>
      <c r="L187" s="13">
        <f t="shared" si="32"/>
        <v>0</v>
      </c>
      <c r="M187" s="13">
        <f t="shared" si="37"/>
        <v>1.0858350147853583E-2</v>
      </c>
      <c r="N187" s="13">
        <f t="shared" si="33"/>
        <v>6.7321770916692215E-3</v>
      </c>
      <c r="O187" s="13">
        <f t="shared" si="34"/>
        <v>6.7321770916692215E-3</v>
      </c>
      <c r="Q187" s="41">
        <v>20.166874176167859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46.760676664656053</v>
      </c>
      <c r="G188" s="13">
        <f t="shared" si="28"/>
        <v>2.1732327352083538</v>
      </c>
      <c r="H188" s="13">
        <f t="shared" si="29"/>
        <v>44.587443929447701</v>
      </c>
      <c r="I188" s="16">
        <f t="shared" si="36"/>
        <v>44.85393639932883</v>
      </c>
      <c r="J188" s="13">
        <f t="shared" si="30"/>
        <v>36.090308019525501</v>
      </c>
      <c r="K188" s="13">
        <f t="shared" si="31"/>
        <v>8.763628379803329</v>
      </c>
      <c r="L188" s="13">
        <f t="shared" si="32"/>
        <v>0</v>
      </c>
      <c r="M188" s="13">
        <f t="shared" si="37"/>
        <v>4.1261730561843613E-3</v>
      </c>
      <c r="N188" s="13">
        <f t="shared" si="33"/>
        <v>2.5582272948343038E-3</v>
      </c>
      <c r="O188" s="13">
        <f t="shared" si="34"/>
        <v>2.1757909625031879</v>
      </c>
      <c r="Q188" s="41">
        <v>15.41094901364804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41.999753211773388</v>
      </c>
      <c r="G189" s="13">
        <f t="shared" si="28"/>
        <v>1.6409481402889019</v>
      </c>
      <c r="H189" s="13">
        <f t="shared" si="29"/>
        <v>40.35880507148449</v>
      </c>
      <c r="I189" s="16">
        <f t="shared" si="36"/>
        <v>49.122433451287819</v>
      </c>
      <c r="J189" s="13">
        <f t="shared" si="30"/>
        <v>37.145391781552625</v>
      </c>
      <c r="K189" s="13">
        <f t="shared" si="31"/>
        <v>11.977041669735193</v>
      </c>
      <c r="L189" s="13">
        <f t="shared" si="32"/>
        <v>0.84132718520771255</v>
      </c>
      <c r="M189" s="13">
        <f t="shared" si="37"/>
        <v>0.84289513096906254</v>
      </c>
      <c r="N189" s="13">
        <f t="shared" si="33"/>
        <v>0.52259498120081882</v>
      </c>
      <c r="O189" s="13">
        <f t="shared" si="34"/>
        <v>2.1635431214897207</v>
      </c>
      <c r="Q189" s="41">
        <v>14.429174565929481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78.829332337709403</v>
      </c>
      <c r="G190" s="13">
        <f t="shared" si="28"/>
        <v>5.758598381910188</v>
      </c>
      <c r="H190" s="13">
        <f t="shared" si="29"/>
        <v>73.070733955799213</v>
      </c>
      <c r="I190" s="16">
        <f t="shared" si="36"/>
        <v>84.206448440326682</v>
      </c>
      <c r="J190" s="13">
        <f t="shared" si="30"/>
        <v>40.575812857962781</v>
      </c>
      <c r="K190" s="13">
        <f t="shared" si="31"/>
        <v>43.630635582363901</v>
      </c>
      <c r="L190" s="13">
        <f t="shared" si="32"/>
        <v>32.727663099923909</v>
      </c>
      <c r="M190" s="13">
        <f t="shared" si="37"/>
        <v>33.047963249692152</v>
      </c>
      <c r="N190" s="13">
        <f t="shared" si="33"/>
        <v>20.489737214809136</v>
      </c>
      <c r="O190" s="13">
        <f t="shared" si="34"/>
        <v>26.248335596719322</v>
      </c>
      <c r="Q190" s="41">
        <v>11.45476459354839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20.711547726782829</v>
      </c>
      <c r="G191" s="13">
        <f t="shared" si="28"/>
        <v>0</v>
      </c>
      <c r="H191" s="13">
        <f t="shared" si="29"/>
        <v>20.711547726782829</v>
      </c>
      <c r="I191" s="16">
        <f t="shared" si="36"/>
        <v>31.614520209222825</v>
      </c>
      <c r="J191" s="13">
        <f t="shared" si="30"/>
        <v>27.679536793219064</v>
      </c>
      <c r="K191" s="13">
        <f t="shared" si="31"/>
        <v>3.9349834160037602</v>
      </c>
      <c r="L191" s="13">
        <f t="shared" si="32"/>
        <v>0</v>
      </c>
      <c r="M191" s="13">
        <f t="shared" si="37"/>
        <v>12.558226034883017</v>
      </c>
      <c r="N191" s="13">
        <f t="shared" si="33"/>
        <v>7.78610014162747</v>
      </c>
      <c r="O191" s="13">
        <f t="shared" si="34"/>
        <v>7.78610014162747</v>
      </c>
      <c r="Q191" s="41">
        <v>14.56136520690035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24.902257730998539</v>
      </c>
      <c r="G192" s="13">
        <f t="shared" si="28"/>
        <v>0</v>
      </c>
      <c r="H192" s="13">
        <f t="shared" si="29"/>
        <v>24.902257730998539</v>
      </c>
      <c r="I192" s="16">
        <f t="shared" si="36"/>
        <v>28.837241147002299</v>
      </c>
      <c r="J192" s="13">
        <f t="shared" si="30"/>
        <v>25.313345427423336</v>
      </c>
      <c r="K192" s="13">
        <f t="shared" si="31"/>
        <v>3.5238957195789631</v>
      </c>
      <c r="L192" s="13">
        <f t="shared" si="32"/>
        <v>0</v>
      </c>
      <c r="M192" s="13">
        <f t="shared" si="37"/>
        <v>4.7721258932555468</v>
      </c>
      <c r="N192" s="13">
        <f t="shared" si="33"/>
        <v>2.9587180538184392</v>
      </c>
      <c r="O192" s="13">
        <f t="shared" si="34"/>
        <v>2.9587180538184392</v>
      </c>
      <c r="Q192" s="41">
        <v>13.392285273071829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0.37685786168770269</v>
      </c>
      <c r="G193" s="13">
        <f t="shared" si="28"/>
        <v>0</v>
      </c>
      <c r="H193" s="13">
        <f t="shared" si="29"/>
        <v>0.37685786168770269</v>
      </c>
      <c r="I193" s="16">
        <f t="shared" si="36"/>
        <v>3.9007535812666658</v>
      </c>
      <c r="J193" s="13">
        <f t="shared" si="30"/>
        <v>3.8950195715712139</v>
      </c>
      <c r="K193" s="13">
        <f t="shared" si="31"/>
        <v>5.7340096954519026E-3</v>
      </c>
      <c r="L193" s="13">
        <f t="shared" si="32"/>
        <v>0</v>
      </c>
      <c r="M193" s="13">
        <f t="shared" si="37"/>
        <v>1.8134078394371076</v>
      </c>
      <c r="N193" s="13">
        <f t="shared" si="33"/>
        <v>1.1243128604510066</v>
      </c>
      <c r="O193" s="13">
        <f t="shared" si="34"/>
        <v>1.1243128604510066</v>
      </c>
      <c r="Q193" s="41">
        <v>17.79465635724943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45.695331079778121</v>
      </c>
      <c r="G194" s="13">
        <f t="shared" si="28"/>
        <v>2.0541241108609856</v>
      </c>
      <c r="H194" s="13">
        <f t="shared" si="29"/>
        <v>43.641206968917139</v>
      </c>
      <c r="I194" s="16">
        <f t="shared" si="36"/>
        <v>43.646940978612591</v>
      </c>
      <c r="J194" s="13">
        <f t="shared" si="30"/>
        <v>35.743565954869979</v>
      </c>
      <c r="K194" s="13">
        <f t="shared" si="31"/>
        <v>7.9033750237426119</v>
      </c>
      <c r="L194" s="13">
        <f t="shared" si="32"/>
        <v>0</v>
      </c>
      <c r="M194" s="13">
        <f t="shared" si="37"/>
        <v>0.68909497898610095</v>
      </c>
      <c r="N194" s="13">
        <f t="shared" si="33"/>
        <v>0.42723888697138257</v>
      </c>
      <c r="O194" s="13">
        <f t="shared" si="34"/>
        <v>2.4813629978323681</v>
      </c>
      <c r="Q194" s="41">
        <v>15.760294751708519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0.75120685201404991</v>
      </c>
      <c r="G195" s="13">
        <f t="shared" si="28"/>
        <v>0</v>
      </c>
      <c r="H195" s="13">
        <f t="shared" si="29"/>
        <v>0.75120685201404991</v>
      </c>
      <c r="I195" s="16">
        <f t="shared" si="36"/>
        <v>8.6545818757566622</v>
      </c>
      <c r="J195" s="13">
        <f t="shared" si="30"/>
        <v>8.6010246730690501</v>
      </c>
      <c r="K195" s="13">
        <f t="shared" si="31"/>
        <v>5.3557202687612104E-2</v>
      </c>
      <c r="L195" s="13">
        <f t="shared" si="32"/>
        <v>0</v>
      </c>
      <c r="M195" s="13">
        <f t="shared" si="37"/>
        <v>0.26185609201471838</v>
      </c>
      <c r="N195" s="13">
        <f t="shared" si="33"/>
        <v>0.1623507770491254</v>
      </c>
      <c r="O195" s="13">
        <f t="shared" si="34"/>
        <v>0.1623507770491254</v>
      </c>
      <c r="Q195" s="41">
        <v>18.850439713207439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19.772448370572551</v>
      </c>
      <c r="G196" s="13">
        <f t="shared" si="28"/>
        <v>0</v>
      </c>
      <c r="H196" s="13">
        <f t="shared" si="29"/>
        <v>19.772448370572551</v>
      </c>
      <c r="I196" s="16">
        <f t="shared" si="36"/>
        <v>19.826005573260161</v>
      </c>
      <c r="J196" s="13">
        <f t="shared" si="30"/>
        <v>19.429319883986093</v>
      </c>
      <c r="K196" s="13">
        <f t="shared" si="31"/>
        <v>0.39668568927406866</v>
      </c>
      <c r="L196" s="13">
        <f t="shared" si="32"/>
        <v>0</v>
      </c>
      <c r="M196" s="13">
        <f t="shared" si="37"/>
        <v>9.9505314965592978E-2</v>
      </c>
      <c r="N196" s="13">
        <f t="shared" si="33"/>
        <v>6.1693295278667647E-2</v>
      </c>
      <c r="O196" s="13">
        <f t="shared" si="34"/>
        <v>6.1693295278667647E-2</v>
      </c>
      <c r="Q196" s="41">
        <v>22.123580000000011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20.7448795475688</v>
      </c>
      <c r="G197" s="18">
        <f t="shared" si="28"/>
        <v>0</v>
      </c>
      <c r="H197" s="18">
        <f t="shared" si="29"/>
        <v>20.7448795475688</v>
      </c>
      <c r="I197" s="17">
        <f t="shared" si="36"/>
        <v>21.141565236842869</v>
      </c>
      <c r="J197" s="18">
        <f t="shared" si="30"/>
        <v>20.765815263218112</v>
      </c>
      <c r="K197" s="18">
        <f t="shared" si="31"/>
        <v>0.37574997362475671</v>
      </c>
      <c r="L197" s="18">
        <f t="shared" si="32"/>
        <v>0</v>
      </c>
      <c r="M197" s="18">
        <f t="shared" si="37"/>
        <v>3.7812019686925331E-2</v>
      </c>
      <c r="N197" s="18">
        <f t="shared" si="33"/>
        <v>2.3443452205893705E-2</v>
      </c>
      <c r="O197" s="18">
        <f t="shared" si="34"/>
        <v>2.3443452205893705E-2</v>
      </c>
      <c r="P197" s="3"/>
      <c r="Q197" s="42">
        <v>23.903612214679359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13.442656677631859</v>
      </c>
      <c r="G198" s="13">
        <f t="shared" ref="G198:G261" si="39">IF((F198-$J$2)&gt;0,$I$2*(F198-$J$2),0)</f>
        <v>0</v>
      </c>
      <c r="H198" s="13">
        <f t="shared" ref="H198:H261" si="40">F198-G198</f>
        <v>13.442656677631859</v>
      </c>
      <c r="I198" s="16">
        <f t="shared" si="36"/>
        <v>13.818406651256616</v>
      </c>
      <c r="J198" s="13">
        <f t="shared" ref="J198:J261" si="41">I198/SQRT(1+(I198/($K$2*(300+(25*Q198)+0.05*(Q198)^3)))^2)</f>
        <v>13.704799080671629</v>
      </c>
      <c r="K198" s="13">
        <f t="shared" ref="K198:K261" si="42">I198-J198</f>
        <v>0.11360757058498727</v>
      </c>
      <c r="L198" s="13">
        <f t="shared" ref="L198:L261" si="43">IF(K198&gt;$N$2,(K198-$N$2)/$L$2,0)</f>
        <v>0</v>
      </c>
      <c r="M198" s="13">
        <f t="shared" si="37"/>
        <v>1.4368567481031626E-2</v>
      </c>
      <c r="N198" s="13">
        <f t="shared" ref="N198:N261" si="44">$M$2*M198</f>
        <v>8.9085118382396088E-3</v>
      </c>
      <c r="O198" s="13">
        <f t="shared" ref="O198:O261" si="45">N198+G198</f>
        <v>8.9085118382396088E-3</v>
      </c>
      <c r="Q198" s="41">
        <v>23.44020145401711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48.145220005886522</v>
      </c>
      <c r="G199" s="13">
        <f t="shared" si="39"/>
        <v>2.3280285639648652</v>
      </c>
      <c r="H199" s="13">
        <f t="shared" si="40"/>
        <v>45.817191441921658</v>
      </c>
      <c r="I199" s="16">
        <f t="shared" ref="I199:I262" si="47">H199+K198-L198</f>
        <v>45.930799012506647</v>
      </c>
      <c r="J199" s="13">
        <f t="shared" si="41"/>
        <v>39.571086791457056</v>
      </c>
      <c r="K199" s="13">
        <f t="shared" si="42"/>
        <v>6.3597122210495911</v>
      </c>
      <c r="L199" s="13">
        <f t="shared" si="43"/>
        <v>0</v>
      </c>
      <c r="M199" s="13">
        <f t="shared" ref="M199:M262" si="48">L199+M198-N198</f>
        <v>5.4600556427920176E-3</v>
      </c>
      <c r="N199" s="13">
        <f t="shared" si="44"/>
        <v>3.3852344985310511E-3</v>
      </c>
      <c r="O199" s="13">
        <f t="shared" si="45"/>
        <v>2.3314137984633962</v>
      </c>
      <c r="Q199" s="41">
        <v>18.94324514139667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163.9250490861555</v>
      </c>
      <c r="G200" s="13">
        <f t="shared" si="39"/>
        <v>15.272538181005578</v>
      </c>
      <c r="H200" s="13">
        <f t="shared" si="40"/>
        <v>148.65251090514991</v>
      </c>
      <c r="I200" s="16">
        <f t="shared" si="47"/>
        <v>155.0122231261995</v>
      </c>
      <c r="J200" s="13">
        <f t="shared" si="41"/>
        <v>58.738176202049694</v>
      </c>
      <c r="K200" s="13">
        <f t="shared" si="42"/>
        <v>96.274046924149815</v>
      </c>
      <c r="L200" s="13">
        <f t="shared" si="43"/>
        <v>85.75815001316694</v>
      </c>
      <c r="M200" s="13">
        <f t="shared" si="48"/>
        <v>85.760224834311188</v>
      </c>
      <c r="N200" s="13">
        <f t="shared" si="44"/>
        <v>53.171339397272938</v>
      </c>
      <c r="O200" s="13">
        <f t="shared" si="45"/>
        <v>68.443877578278517</v>
      </c>
      <c r="Q200" s="41">
        <v>16.030482059209891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45.089112451262203</v>
      </c>
      <c r="G201" s="13">
        <f t="shared" si="39"/>
        <v>1.9863471679410478</v>
      </c>
      <c r="H201" s="13">
        <f t="shared" si="40"/>
        <v>43.102765283321155</v>
      </c>
      <c r="I201" s="16">
        <f t="shared" si="47"/>
        <v>53.618662194304036</v>
      </c>
      <c r="J201" s="13">
        <f t="shared" si="41"/>
        <v>38.683843816042156</v>
      </c>
      <c r="K201" s="13">
        <f t="shared" si="42"/>
        <v>14.93481837826188</v>
      </c>
      <c r="L201" s="13">
        <f t="shared" si="43"/>
        <v>3.8208517835560225</v>
      </c>
      <c r="M201" s="13">
        <f t="shared" si="48"/>
        <v>36.409737220594273</v>
      </c>
      <c r="N201" s="13">
        <f t="shared" si="44"/>
        <v>22.574037076768448</v>
      </c>
      <c r="O201" s="13">
        <f t="shared" si="45"/>
        <v>24.560384244709496</v>
      </c>
      <c r="Q201" s="41">
        <v>14.19828619466872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22.321551014840662</v>
      </c>
      <c r="G202" s="13">
        <f t="shared" si="39"/>
        <v>0</v>
      </c>
      <c r="H202" s="13">
        <f t="shared" si="40"/>
        <v>22.321551014840662</v>
      </c>
      <c r="I202" s="16">
        <f t="shared" si="47"/>
        <v>33.435517609546523</v>
      </c>
      <c r="J202" s="13">
        <f t="shared" si="41"/>
        <v>25.521825206154286</v>
      </c>
      <c r="K202" s="13">
        <f t="shared" si="42"/>
        <v>7.9136924033922362</v>
      </c>
      <c r="L202" s="13">
        <f t="shared" si="43"/>
        <v>0</v>
      </c>
      <c r="M202" s="13">
        <f t="shared" si="48"/>
        <v>13.835700143825825</v>
      </c>
      <c r="N202" s="13">
        <f t="shared" si="44"/>
        <v>8.5781340891720124</v>
      </c>
      <c r="O202" s="13">
        <f t="shared" si="45"/>
        <v>8.5781340891720124</v>
      </c>
      <c r="Q202" s="41">
        <v>9.0783515935483869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74.43131284650849</v>
      </c>
      <c r="G203" s="13">
        <f t="shared" si="39"/>
        <v>5.266887467737793</v>
      </c>
      <c r="H203" s="13">
        <f t="shared" si="40"/>
        <v>69.164425378770702</v>
      </c>
      <c r="I203" s="16">
        <f t="shared" si="47"/>
        <v>77.078117782162934</v>
      </c>
      <c r="J203" s="13">
        <f t="shared" si="41"/>
        <v>41.545876872645806</v>
      </c>
      <c r="K203" s="13">
        <f t="shared" si="42"/>
        <v>35.532240909517128</v>
      </c>
      <c r="L203" s="13">
        <f t="shared" si="43"/>
        <v>24.56972268970982</v>
      </c>
      <c r="M203" s="13">
        <f t="shared" si="48"/>
        <v>29.827288744363635</v>
      </c>
      <c r="N203" s="13">
        <f t="shared" si="44"/>
        <v>18.492919021505454</v>
      </c>
      <c r="O203" s="13">
        <f t="shared" si="45"/>
        <v>23.759806489243246</v>
      </c>
      <c r="Q203" s="41">
        <v>12.38548024999789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9.4613784378303745</v>
      </c>
      <c r="G204" s="13">
        <f t="shared" si="39"/>
        <v>0</v>
      </c>
      <c r="H204" s="13">
        <f t="shared" si="40"/>
        <v>9.4613784378303745</v>
      </c>
      <c r="I204" s="16">
        <f t="shared" si="47"/>
        <v>20.423896657637684</v>
      </c>
      <c r="J204" s="13">
        <f t="shared" si="41"/>
        <v>19.217303409945515</v>
      </c>
      <c r="K204" s="13">
        <f t="shared" si="42"/>
        <v>1.2065932476921688</v>
      </c>
      <c r="L204" s="13">
        <f t="shared" si="43"/>
        <v>0</v>
      </c>
      <c r="M204" s="13">
        <f t="shared" si="48"/>
        <v>11.334369722858181</v>
      </c>
      <c r="N204" s="13">
        <f t="shared" si="44"/>
        <v>7.0273092281720722</v>
      </c>
      <c r="O204" s="13">
        <f t="shared" si="45"/>
        <v>7.0273092281720722</v>
      </c>
      <c r="Q204" s="41">
        <v>14.42557478135102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13.00651542983694</v>
      </c>
      <c r="G205" s="13">
        <f t="shared" si="39"/>
        <v>0</v>
      </c>
      <c r="H205" s="13">
        <f t="shared" si="40"/>
        <v>13.00651542983694</v>
      </c>
      <c r="I205" s="16">
        <f t="shared" si="47"/>
        <v>14.213108677529108</v>
      </c>
      <c r="J205" s="13">
        <f t="shared" si="41"/>
        <v>13.864889718260692</v>
      </c>
      <c r="K205" s="13">
        <f t="shared" si="42"/>
        <v>0.34821895926841684</v>
      </c>
      <c r="L205" s="13">
        <f t="shared" si="43"/>
        <v>0</v>
      </c>
      <c r="M205" s="13">
        <f t="shared" si="48"/>
        <v>4.3070604946861089</v>
      </c>
      <c r="N205" s="13">
        <f t="shared" si="44"/>
        <v>2.6703775067053876</v>
      </c>
      <c r="O205" s="13">
        <f t="shared" si="45"/>
        <v>2.6703775067053876</v>
      </c>
      <c r="Q205" s="41">
        <v>15.929189848169621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4.5457878612933458</v>
      </c>
      <c r="G206" s="13">
        <f t="shared" si="39"/>
        <v>0</v>
      </c>
      <c r="H206" s="13">
        <f t="shared" si="40"/>
        <v>4.5457878612933458</v>
      </c>
      <c r="I206" s="16">
        <f t="shared" si="47"/>
        <v>4.8940068205617626</v>
      </c>
      <c r="J206" s="13">
        <f t="shared" si="41"/>
        <v>4.8811406243340727</v>
      </c>
      <c r="K206" s="13">
        <f t="shared" si="42"/>
        <v>1.2866196227689919E-2</v>
      </c>
      <c r="L206" s="13">
        <f t="shared" si="43"/>
        <v>0</v>
      </c>
      <c r="M206" s="13">
        <f t="shared" si="48"/>
        <v>1.6366829879807212</v>
      </c>
      <c r="N206" s="13">
        <f t="shared" si="44"/>
        <v>1.0147434525480472</v>
      </c>
      <c r="O206" s="13">
        <f t="shared" si="45"/>
        <v>1.0147434525480472</v>
      </c>
      <c r="Q206" s="41">
        <v>16.876967238713831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0.7</v>
      </c>
      <c r="G207" s="13">
        <f t="shared" si="39"/>
        <v>0</v>
      </c>
      <c r="H207" s="13">
        <f t="shared" si="40"/>
        <v>0.7</v>
      </c>
      <c r="I207" s="16">
        <f t="shared" si="47"/>
        <v>0.71286619622768987</v>
      </c>
      <c r="J207" s="13">
        <f t="shared" si="41"/>
        <v>0.71284227833135416</v>
      </c>
      <c r="K207" s="13">
        <f t="shared" si="42"/>
        <v>2.3917896335712285E-5</v>
      </c>
      <c r="L207" s="13">
        <f t="shared" si="43"/>
        <v>0</v>
      </c>
      <c r="M207" s="13">
        <f t="shared" si="48"/>
        <v>0.621939535432674</v>
      </c>
      <c r="N207" s="13">
        <f t="shared" si="44"/>
        <v>0.3856025119682579</v>
      </c>
      <c r="O207" s="13">
        <f t="shared" si="45"/>
        <v>0.3856025119682579</v>
      </c>
      <c r="Q207" s="41">
        <v>20.49889196910258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19.963019255546399</v>
      </c>
      <c r="G208" s="13">
        <f t="shared" si="39"/>
        <v>0</v>
      </c>
      <c r="H208" s="13">
        <f t="shared" si="40"/>
        <v>19.963019255546399</v>
      </c>
      <c r="I208" s="16">
        <f t="shared" si="47"/>
        <v>19.963043173442735</v>
      </c>
      <c r="J208" s="13">
        <f t="shared" si="41"/>
        <v>19.599565504579726</v>
      </c>
      <c r="K208" s="13">
        <f t="shared" si="42"/>
        <v>0.36347766886300903</v>
      </c>
      <c r="L208" s="13">
        <f t="shared" si="43"/>
        <v>0</v>
      </c>
      <c r="M208" s="13">
        <f t="shared" si="48"/>
        <v>0.2363370234644161</v>
      </c>
      <c r="N208" s="13">
        <f t="shared" si="44"/>
        <v>0.14652895454793799</v>
      </c>
      <c r="O208" s="13">
        <f t="shared" si="45"/>
        <v>0.14652895454793799</v>
      </c>
      <c r="Q208" s="41">
        <v>22.910011240951249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0.28571428599999998</v>
      </c>
      <c r="G209" s="18">
        <f t="shared" si="39"/>
        <v>0</v>
      </c>
      <c r="H209" s="18">
        <f t="shared" si="40"/>
        <v>0.28571428599999998</v>
      </c>
      <c r="I209" s="17">
        <f t="shared" si="47"/>
        <v>0.64919195486300896</v>
      </c>
      <c r="J209" s="18">
        <f t="shared" si="41"/>
        <v>0.64917560908743488</v>
      </c>
      <c r="K209" s="18">
        <f t="shared" si="42"/>
        <v>1.6345775574078125E-5</v>
      </c>
      <c r="L209" s="18">
        <f t="shared" si="43"/>
        <v>0</v>
      </c>
      <c r="M209" s="18">
        <f t="shared" si="48"/>
        <v>8.9808068916478107E-2</v>
      </c>
      <c r="N209" s="18">
        <f t="shared" si="44"/>
        <v>5.5681002728216425E-2</v>
      </c>
      <c r="O209" s="18">
        <f t="shared" si="45"/>
        <v>5.5681002728216425E-2</v>
      </c>
      <c r="P209" s="3"/>
      <c r="Q209" s="42">
        <v>21.205123000000011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7.7912906414225578</v>
      </c>
      <c r="G210" s="13">
        <f t="shared" si="39"/>
        <v>0</v>
      </c>
      <c r="H210" s="13">
        <f t="shared" si="40"/>
        <v>7.7912906414225578</v>
      </c>
      <c r="I210" s="16">
        <f t="shared" si="47"/>
        <v>7.7913069871981318</v>
      </c>
      <c r="J210" s="13">
        <f t="shared" si="41"/>
        <v>7.7651568201379666</v>
      </c>
      <c r="K210" s="13">
        <f t="shared" si="42"/>
        <v>2.6150167060165153E-2</v>
      </c>
      <c r="L210" s="13">
        <f t="shared" si="43"/>
        <v>0</v>
      </c>
      <c r="M210" s="13">
        <f t="shared" si="48"/>
        <v>3.4127066188261682E-2</v>
      </c>
      <c r="N210" s="13">
        <f t="shared" si="44"/>
        <v>2.1158781036722241E-2</v>
      </c>
      <c r="O210" s="13">
        <f t="shared" si="45"/>
        <v>2.1158781036722241E-2</v>
      </c>
      <c r="Q210" s="41">
        <v>21.71755268888208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21.942513710655451</v>
      </c>
      <c r="G211" s="13">
        <f t="shared" si="39"/>
        <v>0</v>
      </c>
      <c r="H211" s="13">
        <f t="shared" si="40"/>
        <v>21.942513710655451</v>
      </c>
      <c r="I211" s="16">
        <f t="shared" si="47"/>
        <v>21.968663877715617</v>
      </c>
      <c r="J211" s="13">
        <f t="shared" si="41"/>
        <v>21.103538253252555</v>
      </c>
      <c r="K211" s="13">
        <f t="shared" si="42"/>
        <v>0.86512562446306163</v>
      </c>
      <c r="L211" s="13">
        <f t="shared" si="43"/>
        <v>0</v>
      </c>
      <c r="M211" s="13">
        <f t="shared" si="48"/>
        <v>1.296828515153944E-2</v>
      </c>
      <c r="N211" s="13">
        <f t="shared" si="44"/>
        <v>8.0403367939544529E-3</v>
      </c>
      <c r="O211" s="13">
        <f t="shared" si="45"/>
        <v>8.0403367939544529E-3</v>
      </c>
      <c r="Q211" s="41">
        <v>18.577089080686459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29.255920597974619</v>
      </c>
      <c r="G212" s="13">
        <f t="shared" si="39"/>
        <v>0.21615191163919187</v>
      </c>
      <c r="H212" s="13">
        <f t="shared" si="40"/>
        <v>29.039768686335428</v>
      </c>
      <c r="I212" s="16">
        <f t="shared" si="47"/>
        <v>29.90489431079849</v>
      </c>
      <c r="J212" s="13">
        <f t="shared" si="41"/>
        <v>27.264024050734381</v>
      </c>
      <c r="K212" s="13">
        <f t="shared" si="42"/>
        <v>2.6408702600641085</v>
      </c>
      <c r="L212" s="13">
        <f t="shared" si="43"/>
        <v>0</v>
      </c>
      <c r="M212" s="13">
        <f t="shared" si="48"/>
        <v>4.9279483575849874E-3</v>
      </c>
      <c r="N212" s="13">
        <f t="shared" si="44"/>
        <v>3.0553279817026923E-3</v>
      </c>
      <c r="O212" s="13">
        <f t="shared" si="45"/>
        <v>0.21920723962089456</v>
      </c>
      <c r="Q212" s="41">
        <v>16.663538117183499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131.0169264383118</v>
      </c>
      <c r="G213" s="13">
        <f t="shared" si="39"/>
        <v>11.593317772082356</v>
      </c>
      <c r="H213" s="13">
        <f t="shared" si="40"/>
        <v>119.42360866622944</v>
      </c>
      <c r="I213" s="16">
        <f t="shared" si="47"/>
        <v>122.06447892629355</v>
      </c>
      <c r="J213" s="13">
        <f t="shared" si="41"/>
        <v>53.927112441397718</v>
      </c>
      <c r="K213" s="13">
        <f t="shared" si="42"/>
        <v>68.137366484895836</v>
      </c>
      <c r="L213" s="13">
        <f t="shared" si="43"/>
        <v>57.414586672855862</v>
      </c>
      <c r="M213" s="13">
        <f t="shared" si="48"/>
        <v>57.416459293231739</v>
      </c>
      <c r="N213" s="13">
        <f t="shared" si="44"/>
        <v>35.598204761803679</v>
      </c>
      <c r="O213" s="13">
        <f t="shared" si="45"/>
        <v>47.191522533886037</v>
      </c>
      <c r="Q213" s="41">
        <v>15.25262721044343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25.04446788026792</v>
      </c>
      <c r="G214" s="13">
        <f t="shared" si="39"/>
        <v>0</v>
      </c>
      <c r="H214" s="13">
        <f t="shared" si="40"/>
        <v>25.04446788026792</v>
      </c>
      <c r="I214" s="16">
        <f t="shared" si="47"/>
        <v>35.76724769230789</v>
      </c>
      <c r="J214" s="13">
        <f t="shared" si="41"/>
        <v>27.737524965773343</v>
      </c>
      <c r="K214" s="13">
        <f t="shared" si="42"/>
        <v>8.0297227265345477</v>
      </c>
      <c r="L214" s="13">
        <f t="shared" si="43"/>
        <v>0</v>
      </c>
      <c r="M214" s="13">
        <f t="shared" si="48"/>
        <v>21.81825453142806</v>
      </c>
      <c r="N214" s="13">
        <f t="shared" si="44"/>
        <v>13.527317809485398</v>
      </c>
      <c r="O214" s="13">
        <f t="shared" si="45"/>
        <v>13.527317809485398</v>
      </c>
      <c r="Q214" s="41">
        <v>10.67329767606229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42.217218805573133</v>
      </c>
      <c r="G215" s="13">
        <f t="shared" si="39"/>
        <v>1.665261403598046</v>
      </c>
      <c r="H215" s="13">
        <f t="shared" si="40"/>
        <v>40.551957401975088</v>
      </c>
      <c r="I215" s="16">
        <f t="shared" si="47"/>
        <v>48.581680128509632</v>
      </c>
      <c r="J215" s="13">
        <f t="shared" si="41"/>
        <v>31.788842606875249</v>
      </c>
      <c r="K215" s="13">
        <f t="shared" si="42"/>
        <v>16.792837521634382</v>
      </c>
      <c r="L215" s="13">
        <f t="shared" si="43"/>
        <v>5.6925325381989236</v>
      </c>
      <c r="M215" s="13">
        <f t="shared" si="48"/>
        <v>13.983469260141588</v>
      </c>
      <c r="N215" s="13">
        <f t="shared" si="44"/>
        <v>8.6697509412877842</v>
      </c>
      <c r="O215" s="13">
        <f t="shared" si="45"/>
        <v>10.335012344885831</v>
      </c>
      <c r="Q215" s="41">
        <v>10.01338359354839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4.9013287703952706</v>
      </c>
      <c r="G216" s="13">
        <f t="shared" si="39"/>
        <v>0</v>
      </c>
      <c r="H216" s="13">
        <f t="shared" si="40"/>
        <v>4.9013287703952706</v>
      </c>
      <c r="I216" s="16">
        <f t="shared" si="47"/>
        <v>16.001633753830731</v>
      </c>
      <c r="J216" s="13">
        <f t="shared" si="41"/>
        <v>15.48880939374977</v>
      </c>
      <c r="K216" s="13">
        <f t="shared" si="42"/>
        <v>0.51282436008096077</v>
      </c>
      <c r="L216" s="13">
        <f t="shared" si="43"/>
        <v>0</v>
      </c>
      <c r="M216" s="13">
        <f t="shared" si="48"/>
        <v>5.3137183188538035</v>
      </c>
      <c r="N216" s="13">
        <f t="shared" si="44"/>
        <v>3.2945053576893581</v>
      </c>
      <c r="O216" s="13">
        <f t="shared" si="45"/>
        <v>3.2945053576893581</v>
      </c>
      <c r="Q216" s="41">
        <v>15.620301712835669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22.072948418937219</v>
      </c>
      <c r="G217" s="13">
        <f t="shared" si="39"/>
        <v>0</v>
      </c>
      <c r="H217" s="13">
        <f t="shared" si="40"/>
        <v>22.072948418937219</v>
      </c>
      <c r="I217" s="16">
        <f t="shared" si="47"/>
        <v>22.585772779018178</v>
      </c>
      <c r="J217" s="13">
        <f t="shared" si="41"/>
        <v>21.493800399329526</v>
      </c>
      <c r="K217" s="13">
        <f t="shared" si="42"/>
        <v>1.0919723796886522</v>
      </c>
      <c r="L217" s="13">
        <f t="shared" si="43"/>
        <v>0</v>
      </c>
      <c r="M217" s="13">
        <f t="shared" si="48"/>
        <v>2.0192129611644454</v>
      </c>
      <c r="N217" s="13">
        <f t="shared" si="44"/>
        <v>1.2519120359219562</v>
      </c>
      <c r="O217" s="13">
        <f t="shared" si="45"/>
        <v>1.2519120359219562</v>
      </c>
      <c r="Q217" s="41">
        <v>17.416993450703149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23.196255947095469</v>
      </c>
      <c r="G218" s="13">
        <f t="shared" si="39"/>
        <v>0</v>
      </c>
      <c r="H218" s="13">
        <f t="shared" si="40"/>
        <v>23.196255947095469</v>
      </c>
      <c r="I218" s="16">
        <f t="shared" si="47"/>
        <v>24.288228326784122</v>
      </c>
      <c r="J218" s="13">
        <f t="shared" si="41"/>
        <v>22.85432471317127</v>
      </c>
      <c r="K218" s="13">
        <f t="shared" si="42"/>
        <v>1.433903613612852</v>
      </c>
      <c r="L218" s="13">
        <f t="shared" si="43"/>
        <v>0</v>
      </c>
      <c r="M218" s="13">
        <f t="shared" si="48"/>
        <v>0.76730092524248916</v>
      </c>
      <c r="N218" s="13">
        <f t="shared" si="44"/>
        <v>0.47572657365034327</v>
      </c>
      <c r="O218" s="13">
        <f t="shared" si="45"/>
        <v>0.47572657365034327</v>
      </c>
      <c r="Q218" s="41">
        <v>16.90963431422561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2.008980585685372</v>
      </c>
      <c r="G219" s="13">
        <f t="shared" si="39"/>
        <v>0</v>
      </c>
      <c r="H219" s="13">
        <f t="shared" si="40"/>
        <v>2.008980585685372</v>
      </c>
      <c r="I219" s="16">
        <f t="shared" si="47"/>
        <v>3.442884199298224</v>
      </c>
      <c r="J219" s="13">
        <f t="shared" si="41"/>
        <v>3.4406760924004471</v>
      </c>
      <c r="K219" s="13">
        <f t="shared" si="42"/>
        <v>2.2081068977768403E-3</v>
      </c>
      <c r="L219" s="13">
        <f t="shared" si="43"/>
        <v>0</v>
      </c>
      <c r="M219" s="13">
        <f t="shared" si="48"/>
        <v>0.2915743515921459</v>
      </c>
      <c r="N219" s="13">
        <f t="shared" si="44"/>
        <v>0.18077609798713046</v>
      </c>
      <c r="O219" s="13">
        <f t="shared" si="45"/>
        <v>0.18077609798713046</v>
      </c>
      <c r="Q219" s="41">
        <v>21.899494056538341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2.0444665450481092</v>
      </c>
      <c r="G220" s="13">
        <f t="shared" si="39"/>
        <v>0</v>
      </c>
      <c r="H220" s="13">
        <f t="shared" si="40"/>
        <v>2.0444665450481092</v>
      </c>
      <c r="I220" s="16">
        <f t="shared" si="47"/>
        <v>2.046674651945886</v>
      </c>
      <c r="J220" s="13">
        <f t="shared" si="41"/>
        <v>2.0462865723088663</v>
      </c>
      <c r="K220" s="13">
        <f t="shared" si="42"/>
        <v>3.8807963701970039E-4</v>
      </c>
      <c r="L220" s="13">
        <f t="shared" si="43"/>
        <v>0</v>
      </c>
      <c r="M220" s="13">
        <f t="shared" si="48"/>
        <v>0.11079825360501544</v>
      </c>
      <c r="N220" s="13">
        <f t="shared" si="44"/>
        <v>6.8694917235109579E-2</v>
      </c>
      <c r="O220" s="13">
        <f t="shared" si="45"/>
        <v>6.8694917235109579E-2</v>
      </c>
      <c r="Q220" s="41">
        <v>23.170081188749052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2.0747334140837652</v>
      </c>
      <c r="G221" s="18">
        <f t="shared" si="39"/>
        <v>0</v>
      </c>
      <c r="H221" s="18">
        <f t="shared" si="40"/>
        <v>2.0747334140837652</v>
      </c>
      <c r="I221" s="17">
        <f t="shared" si="47"/>
        <v>2.0751214937207849</v>
      </c>
      <c r="J221" s="18">
        <f t="shared" si="41"/>
        <v>2.074687078278544</v>
      </c>
      <c r="K221" s="18">
        <f t="shared" si="42"/>
        <v>4.3441544224087636E-4</v>
      </c>
      <c r="L221" s="18">
        <f t="shared" si="43"/>
        <v>0</v>
      </c>
      <c r="M221" s="18">
        <f t="shared" si="48"/>
        <v>4.2103336369905861E-2</v>
      </c>
      <c r="N221" s="18">
        <f t="shared" si="44"/>
        <v>2.6104068549341632E-2</v>
      </c>
      <c r="O221" s="18">
        <f t="shared" si="45"/>
        <v>2.6104068549341632E-2</v>
      </c>
      <c r="P221" s="3"/>
      <c r="Q221" s="42">
        <v>22.66269800000001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19.93064038224427</v>
      </c>
      <c r="G222" s="13">
        <f t="shared" si="39"/>
        <v>0</v>
      </c>
      <c r="H222" s="13">
        <f t="shared" si="40"/>
        <v>19.93064038224427</v>
      </c>
      <c r="I222" s="16">
        <f t="shared" si="47"/>
        <v>19.931074797686513</v>
      </c>
      <c r="J222" s="13">
        <f t="shared" si="41"/>
        <v>19.455210336066799</v>
      </c>
      <c r="K222" s="13">
        <f t="shared" si="42"/>
        <v>0.47586446161971452</v>
      </c>
      <c r="L222" s="13">
        <f t="shared" si="43"/>
        <v>0</v>
      </c>
      <c r="M222" s="13">
        <f t="shared" si="48"/>
        <v>1.5999267820564229E-2</v>
      </c>
      <c r="N222" s="13">
        <f t="shared" si="44"/>
        <v>9.9195460487498215E-3</v>
      </c>
      <c r="O222" s="13">
        <f t="shared" si="45"/>
        <v>9.9195460487498215E-3</v>
      </c>
      <c r="Q222" s="41">
        <v>20.906354064259979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60.428326032769753</v>
      </c>
      <c r="G223" s="13">
        <f t="shared" si="39"/>
        <v>3.7013142680048019</v>
      </c>
      <c r="H223" s="13">
        <f t="shared" si="40"/>
        <v>56.727011764764953</v>
      </c>
      <c r="I223" s="16">
        <f t="shared" si="47"/>
        <v>57.202876226384667</v>
      </c>
      <c r="J223" s="13">
        <f t="shared" si="41"/>
        <v>43.125873384685917</v>
      </c>
      <c r="K223" s="13">
        <f t="shared" si="42"/>
        <v>14.07700284169875</v>
      </c>
      <c r="L223" s="13">
        <f t="shared" si="43"/>
        <v>2.9567289156373269</v>
      </c>
      <c r="M223" s="13">
        <f t="shared" si="48"/>
        <v>2.9628086374091414</v>
      </c>
      <c r="N223" s="13">
        <f t="shared" si="44"/>
        <v>1.8369413551936675</v>
      </c>
      <c r="O223" s="13">
        <f t="shared" si="45"/>
        <v>5.5382556231984692</v>
      </c>
      <c r="Q223" s="41">
        <v>16.509867928546029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76.386410797272816</v>
      </c>
      <c r="G224" s="13">
        <f t="shared" si="39"/>
        <v>5.4854729020657338</v>
      </c>
      <c r="H224" s="13">
        <f t="shared" si="40"/>
        <v>70.900937895207079</v>
      </c>
      <c r="I224" s="16">
        <f t="shared" si="47"/>
        <v>82.021211821268494</v>
      </c>
      <c r="J224" s="13">
        <f t="shared" si="41"/>
        <v>50.986027456492742</v>
      </c>
      <c r="K224" s="13">
        <f t="shared" si="42"/>
        <v>31.035184364775752</v>
      </c>
      <c r="L224" s="13">
        <f t="shared" si="43"/>
        <v>20.039600264783946</v>
      </c>
      <c r="M224" s="13">
        <f t="shared" si="48"/>
        <v>21.165467546999423</v>
      </c>
      <c r="N224" s="13">
        <f t="shared" si="44"/>
        <v>13.122589879139642</v>
      </c>
      <c r="O224" s="13">
        <f t="shared" si="45"/>
        <v>18.608062781205376</v>
      </c>
      <c r="Q224" s="41">
        <v>16.389379053745621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44.999513541104577</v>
      </c>
      <c r="G225" s="13">
        <f t="shared" si="39"/>
        <v>1.9763297584887705</v>
      </c>
      <c r="H225" s="13">
        <f t="shared" si="40"/>
        <v>43.023183782615803</v>
      </c>
      <c r="I225" s="16">
        <f t="shared" si="47"/>
        <v>54.018767882607605</v>
      </c>
      <c r="J225" s="13">
        <f t="shared" si="41"/>
        <v>35.192416277200941</v>
      </c>
      <c r="K225" s="13">
        <f t="shared" si="42"/>
        <v>18.826351605406664</v>
      </c>
      <c r="L225" s="13">
        <f t="shared" si="43"/>
        <v>7.7409986094275629</v>
      </c>
      <c r="M225" s="13">
        <f t="shared" si="48"/>
        <v>15.783876277287344</v>
      </c>
      <c r="N225" s="13">
        <f t="shared" si="44"/>
        <v>9.7860032919181528</v>
      </c>
      <c r="O225" s="13">
        <f t="shared" si="45"/>
        <v>11.762333050406923</v>
      </c>
      <c r="Q225" s="41">
        <v>11.480691772595881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27.31853998934146</v>
      </c>
      <c r="G226" s="13">
        <f t="shared" si="39"/>
        <v>0</v>
      </c>
      <c r="H226" s="13">
        <f t="shared" si="40"/>
        <v>27.31853998934146</v>
      </c>
      <c r="I226" s="16">
        <f t="shared" si="47"/>
        <v>38.40389298532056</v>
      </c>
      <c r="J226" s="13">
        <f t="shared" si="41"/>
        <v>30.552438255459059</v>
      </c>
      <c r="K226" s="13">
        <f t="shared" si="42"/>
        <v>7.8514547298615014</v>
      </c>
      <c r="L226" s="13">
        <f t="shared" si="43"/>
        <v>0</v>
      </c>
      <c r="M226" s="13">
        <f t="shared" si="48"/>
        <v>5.9978729853691917</v>
      </c>
      <c r="N226" s="13">
        <f t="shared" si="44"/>
        <v>3.7186812509288987</v>
      </c>
      <c r="O226" s="13">
        <f t="shared" si="45"/>
        <v>3.7186812509288987</v>
      </c>
      <c r="Q226" s="41">
        <v>12.70934112115291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36.512998019909922</v>
      </c>
      <c r="G227" s="13">
        <f t="shared" si="39"/>
        <v>1.0275135212225279</v>
      </c>
      <c r="H227" s="13">
        <f t="shared" si="40"/>
        <v>35.485484498687391</v>
      </c>
      <c r="I227" s="16">
        <f t="shared" si="47"/>
        <v>43.336939228548893</v>
      </c>
      <c r="J227" s="13">
        <f t="shared" si="41"/>
        <v>31.15524017869085</v>
      </c>
      <c r="K227" s="13">
        <f t="shared" si="42"/>
        <v>12.181699049858043</v>
      </c>
      <c r="L227" s="13">
        <f t="shared" si="43"/>
        <v>1.0474893666028364</v>
      </c>
      <c r="M227" s="13">
        <f t="shared" si="48"/>
        <v>3.3266811010431296</v>
      </c>
      <c r="N227" s="13">
        <f t="shared" si="44"/>
        <v>2.0625422826467403</v>
      </c>
      <c r="O227" s="13">
        <f t="shared" si="45"/>
        <v>3.0900558038692685</v>
      </c>
      <c r="Q227" s="41">
        <v>10.970948593548391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74.94050771239958</v>
      </c>
      <c r="G228" s="13">
        <f t="shared" si="39"/>
        <v>5.3238168818752527</v>
      </c>
      <c r="H228" s="13">
        <f t="shared" si="40"/>
        <v>69.616690830524334</v>
      </c>
      <c r="I228" s="16">
        <f t="shared" si="47"/>
        <v>80.750900513779541</v>
      </c>
      <c r="J228" s="13">
        <f t="shared" si="41"/>
        <v>46.282944982424112</v>
      </c>
      <c r="K228" s="13">
        <f t="shared" si="42"/>
        <v>34.467955531355429</v>
      </c>
      <c r="L228" s="13">
        <f t="shared" si="43"/>
        <v>23.497611852284649</v>
      </c>
      <c r="M228" s="13">
        <f t="shared" si="48"/>
        <v>24.761750670681039</v>
      </c>
      <c r="N228" s="13">
        <f t="shared" si="44"/>
        <v>15.352285415822244</v>
      </c>
      <c r="O228" s="13">
        <f t="shared" si="45"/>
        <v>20.676102297697497</v>
      </c>
      <c r="Q228" s="41">
        <v>14.35660512546988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48.3903489076177</v>
      </c>
      <c r="G229" s="13">
        <f t="shared" si="39"/>
        <v>2.3554346626875886</v>
      </c>
      <c r="H229" s="13">
        <f t="shared" si="40"/>
        <v>46.034914244930114</v>
      </c>
      <c r="I229" s="16">
        <f t="shared" si="47"/>
        <v>57.005257924000887</v>
      </c>
      <c r="J229" s="13">
        <f t="shared" si="41"/>
        <v>42.787049018439596</v>
      </c>
      <c r="K229" s="13">
        <f t="shared" si="42"/>
        <v>14.218208905561291</v>
      </c>
      <c r="L229" s="13">
        <f t="shared" si="43"/>
        <v>3.0989732370228826</v>
      </c>
      <c r="M229" s="13">
        <f t="shared" si="48"/>
        <v>12.508438491881677</v>
      </c>
      <c r="N229" s="13">
        <f t="shared" si="44"/>
        <v>7.7552318649666399</v>
      </c>
      <c r="O229" s="13">
        <f t="shared" si="45"/>
        <v>10.110666527654228</v>
      </c>
      <c r="Q229" s="41">
        <v>16.31537644011571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0.81911030530788276</v>
      </c>
      <c r="G230" s="13">
        <f t="shared" si="39"/>
        <v>0</v>
      </c>
      <c r="H230" s="13">
        <f t="shared" si="40"/>
        <v>0.81911030530788276</v>
      </c>
      <c r="I230" s="16">
        <f t="shared" si="47"/>
        <v>11.938345973846291</v>
      </c>
      <c r="J230" s="13">
        <f t="shared" si="41"/>
        <v>11.811729206849684</v>
      </c>
      <c r="K230" s="13">
        <f t="shared" si="42"/>
        <v>0.12661676699660696</v>
      </c>
      <c r="L230" s="13">
        <f t="shared" si="43"/>
        <v>0</v>
      </c>
      <c r="M230" s="13">
        <f t="shared" si="48"/>
        <v>4.7532066269150368</v>
      </c>
      <c r="N230" s="13">
        <f t="shared" si="44"/>
        <v>2.9469881086873229</v>
      </c>
      <c r="O230" s="13">
        <f t="shared" si="45"/>
        <v>2.9469881086873229</v>
      </c>
      <c r="Q230" s="41">
        <v>19.54166091027373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5.2955811678163096</v>
      </c>
      <c r="G231" s="13">
        <f t="shared" si="39"/>
        <v>0</v>
      </c>
      <c r="H231" s="13">
        <f t="shared" si="40"/>
        <v>5.2955811678163096</v>
      </c>
      <c r="I231" s="16">
        <f t="shared" si="47"/>
        <v>5.4221979348129166</v>
      </c>
      <c r="J231" s="13">
        <f t="shared" si="41"/>
        <v>5.4139940933835335</v>
      </c>
      <c r="K231" s="13">
        <f t="shared" si="42"/>
        <v>8.2038414293830186E-3</v>
      </c>
      <c r="L231" s="13">
        <f t="shared" si="43"/>
        <v>0</v>
      </c>
      <c r="M231" s="13">
        <f t="shared" si="48"/>
        <v>1.806218518227714</v>
      </c>
      <c r="N231" s="13">
        <f t="shared" si="44"/>
        <v>1.1198554813011827</v>
      </c>
      <c r="O231" s="13">
        <f t="shared" si="45"/>
        <v>1.1198554813011827</v>
      </c>
      <c r="Q231" s="41">
        <v>22.245164927355411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11.4669243115202</v>
      </c>
      <c r="G232" s="13">
        <f t="shared" si="39"/>
        <v>0</v>
      </c>
      <c r="H232" s="13">
        <f t="shared" si="40"/>
        <v>11.4669243115202</v>
      </c>
      <c r="I232" s="16">
        <f t="shared" si="47"/>
        <v>11.475128152949583</v>
      </c>
      <c r="J232" s="13">
        <f t="shared" si="41"/>
        <v>11.410227456589467</v>
      </c>
      <c r="K232" s="13">
        <f t="shared" si="42"/>
        <v>6.4900696360115973E-2</v>
      </c>
      <c r="L232" s="13">
        <f t="shared" si="43"/>
        <v>0</v>
      </c>
      <c r="M232" s="13">
        <f t="shared" si="48"/>
        <v>0.68636303692653122</v>
      </c>
      <c r="N232" s="13">
        <f t="shared" si="44"/>
        <v>0.42554508289444937</v>
      </c>
      <c r="O232" s="13">
        <f t="shared" si="45"/>
        <v>0.42554508289444937</v>
      </c>
      <c r="Q232" s="41">
        <v>23.485164627254569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9.4790979526982131</v>
      </c>
      <c r="G233" s="18">
        <f t="shared" si="39"/>
        <v>0</v>
      </c>
      <c r="H233" s="18">
        <f t="shared" si="40"/>
        <v>9.4790979526982131</v>
      </c>
      <c r="I233" s="17">
        <f t="shared" si="47"/>
        <v>9.5439986490583291</v>
      </c>
      <c r="J233" s="18">
        <f t="shared" si="41"/>
        <v>9.5024571266626303</v>
      </c>
      <c r="K233" s="18">
        <f t="shared" si="42"/>
        <v>4.1541522395698749E-2</v>
      </c>
      <c r="L233" s="18">
        <f t="shared" si="43"/>
        <v>0</v>
      </c>
      <c r="M233" s="18">
        <f t="shared" si="48"/>
        <v>0.26081795403208186</v>
      </c>
      <c r="N233" s="18">
        <f t="shared" si="44"/>
        <v>0.16170713149989074</v>
      </c>
      <c r="O233" s="18">
        <f t="shared" si="45"/>
        <v>0.16170713149989074</v>
      </c>
      <c r="P233" s="3"/>
      <c r="Q233" s="42">
        <v>22.740784000000009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39.58741022835251</v>
      </c>
      <c r="G234" s="13">
        <f t="shared" si="39"/>
        <v>1.3712414288820027</v>
      </c>
      <c r="H234" s="13">
        <f t="shared" si="40"/>
        <v>38.216168799470509</v>
      </c>
      <c r="I234" s="16">
        <f t="shared" si="47"/>
        <v>38.257710321866206</v>
      </c>
      <c r="J234" s="13">
        <f t="shared" si="41"/>
        <v>35.893389674009725</v>
      </c>
      <c r="K234" s="13">
        <f t="shared" si="42"/>
        <v>2.3643206478564807</v>
      </c>
      <c r="L234" s="13">
        <f t="shared" si="43"/>
        <v>0</v>
      </c>
      <c r="M234" s="13">
        <f t="shared" si="48"/>
        <v>9.9110822532191112E-2</v>
      </c>
      <c r="N234" s="13">
        <f t="shared" si="44"/>
        <v>6.1448709969958486E-2</v>
      </c>
      <c r="O234" s="13">
        <f t="shared" si="45"/>
        <v>1.4326901388519613</v>
      </c>
      <c r="Q234" s="41">
        <v>22.98297318543278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4.8204235092276013</v>
      </c>
      <c r="G235" s="13">
        <f t="shared" si="39"/>
        <v>0</v>
      </c>
      <c r="H235" s="13">
        <f t="shared" si="40"/>
        <v>4.8204235092276013</v>
      </c>
      <c r="I235" s="16">
        <f t="shared" si="47"/>
        <v>7.184744157084082</v>
      </c>
      <c r="J235" s="13">
        <f t="shared" si="41"/>
        <v>7.1615692108836511</v>
      </c>
      <c r="K235" s="13">
        <f t="shared" si="42"/>
        <v>2.3174946200430924E-2</v>
      </c>
      <c r="L235" s="13">
        <f t="shared" si="43"/>
        <v>0</v>
      </c>
      <c r="M235" s="13">
        <f t="shared" si="48"/>
        <v>3.7662112562232626E-2</v>
      </c>
      <c r="N235" s="13">
        <f t="shared" si="44"/>
        <v>2.3350509788584228E-2</v>
      </c>
      <c r="O235" s="13">
        <f t="shared" si="45"/>
        <v>2.3350509788584228E-2</v>
      </c>
      <c r="Q235" s="41">
        <v>20.853895446179958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76.621746101370462</v>
      </c>
      <c r="G236" s="13">
        <f t="shared" si="39"/>
        <v>5.5117840491050787</v>
      </c>
      <c r="H236" s="13">
        <f t="shared" si="40"/>
        <v>71.109962052265388</v>
      </c>
      <c r="I236" s="16">
        <f t="shared" si="47"/>
        <v>71.133136998465815</v>
      </c>
      <c r="J236" s="13">
        <f t="shared" si="41"/>
        <v>44.379863161336765</v>
      </c>
      <c r="K236" s="13">
        <f t="shared" si="42"/>
        <v>26.753273837129051</v>
      </c>
      <c r="L236" s="13">
        <f t="shared" si="43"/>
        <v>15.726205778894943</v>
      </c>
      <c r="M236" s="13">
        <f t="shared" si="48"/>
        <v>15.740517381668592</v>
      </c>
      <c r="N236" s="13">
        <f t="shared" si="44"/>
        <v>9.7591207766345267</v>
      </c>
      <c r="O236" s="13">
        <f t="shared" si="45"/>
        <v>15.270904825739606</v>
      </c>
      <c r="Q236" s="41">
        <v>14.43476689607526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74.142573442376545</v>
      </c>
      <c r="G237" s="13">
        <f t="shared" si="39"/>
        <v>5.2346055925329731</v>
      </c>
      <c r="H237" s="13">
        <f t="shared" si="40"/>
        <v>68.907967849843573</v>
      </c>
      <c r="I237" s="16">
        <f t="shared" si="47"/>
        <v>79.93503590807768</v>
      </c>
      <c r="J237" s="13">
        <f t="shared" si="41"/>
        <v>45.842461637894822</v>
      </c>
      <c r="K237" s="13">
        <f t="shared" si="42"/>
        <v>34.092574270182858</v>
      </c>
      <c r="L237" s="13">
        <f t="shared" si="43"/>
        <v>23.119470494217154</v>
      </c>
      <c r="M237" s="13">
        <f t="shared" si="48"/>
        <v>29.100867099251225</v>
      </c>
      <c r="N237" s="13">
        <f t="shared" si="44"/>
        <v>18.042537601535759</v>
      </c>
      <c r="O237" s="13">
        <f t="shared" si="45"/>
        <v>23.277143194068731</v>
      </c>
      <c r="Q237" s="41">
        <v>14.222730255608671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19.413759050320252</v>
      </c>
      <c r="G238" s="13">
        <f t="shared" si="39"/>
        <v>0</v>
      </c>
      <c r="H238" s="13">
        <f t="shared" si="40"/>
        <v>19.413759050320252</v>
      </c>
      <c r="I238" s="16">
        <f t="shared" si="47"/>
        <v>30.386862826285956</v>
      </c>
      <c r="J238" s="13">
        <f t="shared" si="41"/>
        <v>24.373529248227179</v>
      </c>
      <c r="K238" s="13">
        <f t="shared" si="42"/>
        <v>6.0133335780587771</v>
      </c>
      <c r="L238" s="13">
        <f t="shared" si="43"/>
        <v>0</v>
      </c>
      <c r="M238" s="13">
        <f t="shared" si="48"/>
        <v>11.058329497715466</v>
      </c>
      <c r="N238" s="13">
        <f t="shared" si="44"/>
        <v>6.8561642885835887</v>
      </c>
      <c r="O238" s="13">
        <f t="shared" si="45"/>
        <v>6.8561642885835887</v>
      </c>
      <c r="Q238" s="41">
        <v>9.5697265935483884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36.41416142262721</v>
      </c>
      <c r="G239" s="13">
        <f t="shared" si="39"/>
        <v>1.01646331244087</v>
      </c>
      <c r="H239" s="13">
        <f t="shared" si="40"/>
        <v>35.39769811018634</v>
      </c>
      <c r="I239" s="16">
        <f t="shared" si="47"/>
        <v>41.411031688245117</v>
      </c>
      <c r="J239" s="13">
        <f t="shared" si="41"/>
        <v>31.516673291790379</v>
      </c>
      <c r="K239" s="13">
        <f t="shared" si="42"/>
        <v>9.8943583964547379</v>
      </c>
      <c r="L239" s="13">
        <f t="shared" si="43"/>
        <v>0</v>
      </c>
      <c r="M239" s="13">
        <f t="shared" si="48"/>
        <v>4.2021652091318771</v>
      </c>
      <c r="N239" s="13">
        <f t="shared" si="44"/>
        <v>2.6053424296617638</v>
      </c>
      <c r="O239" s="13">
        <f t="shared" si="45"/>
        <v>3.6218057421026337</v>
      </c>
      <c r="Q239" s="41">
        <v>12.16406278746916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16.4119686825596</v>
      </c>
      <c r="G240" s="13">
        <f t="shared" si="39"/>
        <v>0</v>
      </c>
      <c r="H240" s="13">
        <f t="shared" si="40"/>
        <v>16.4119686825596</v>
      </c>
      <c r="I240" s="16">
        <f t="shared" si="47"/>
        <v>26.306327079014338</v>
      </c>
      <c r="J240" s="13">
        <f t="shared" si="41"/>
        <v>23.789293900982113</v>
      </c>
      <c r="K240" s="13">
        <f t="shared" si="42"/>
        <v>2.517033178032225</v>
      </c>
      <c r="L240" s="13">
        <f t="shared" si="43"/>
        <v>0</v>
      </c>
      <c r="M240" s="13">
        <f t="shared" si="48"/>
        <v>1.5968227794701133</v>
      </c>
      <c r="N240" s="13">
        <f t="shared" si="44"/>
        <v>0.99003012327147022</v>
      </c>
      <c r="O240" s="13">
        <f t="shared" si="45"/>
        <v>0.99003012327147022</v>
      </c>
      <c r="Q240" s="41">
        <v>14.163635202830831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4.9505065333538694</v>
      </c>
      <c r="G241" s="13">
        <f t="shared" si="39"/>
        <v>0</v>
      </c>
      <c r="H241" s="13">
        <f t="shared" si="40"/>
        <v>4.9505065333538694</v>
      </c>
      <c r="I241" s="16">
        <f t="shared" si="47"/>
        <v>7.4675397113860944</v>
      </c>
      <c r="J241" s="13">
        <f t="shared" si="41"/>
        <v>7.4189336468217446</v>
      </c>
      <c r="K241" s="13">
        <f t="shared" si="42"/>
        <v>4.8606064564349793E-2</v>
      </c>
      <c r="L241" s="13">
        <f t="shared" si="43"/>
        <v>0</v>
      </c>
      <c r="M241" s="13">
        <f t="shared" si="48"/>
        <v>0.60679265619864309</v>
      </c>
      <c r="N241" s="13">
        <f t="shared" si="44"/>
        <v>0.37621144684315871</v>
      </c>
      <c r="O241" s="13">
        <f t="shared" si="45"/>
        <v>0.37621144684315871</v>
      </c>
      <c r="Q241" s="41">
        <v>16.39807974488788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6.5453758921883436</v>
      </c>
      <c r="G242" s="13">
        <f t="shared" si="39"/>
        <v>0</v>
      </c>
      <c r="H242" s="13">
        <f t="shared" si="40"/>
        <v>6.5453758921883436</v>
      </c>
      <c r="I242" s="16">
        <f t="shared" si="47"/>
        <v>6.5939819567526934</v>
      </c>
      <c r="J242" s="13">
        <f t="shared" si="41"/>
        <v>6.5686482999658962</v>
      </c>
      <c r="K242" s="13">
        <f t="shared" si="42"/>
        <v>2.5333656786797221E-2</v>
      </c>
      <c r="L242" s="13">
        <f t="shared" si="43"/>
        <v>0</v>
      </c>
      <c r="M242" s="13">
        <f t="shared" si="48"/>
        <v>0.23058120935548437</v>
      </c>
      <c r="N242" s="13">
        <f t="shared" si="44"/>
        <v>0.14296034980040032</v>
      </c>
      <c r="O242" s="13">
        <f t="shared" si="45"/>
        <v>0.14296034980040032</v>
      </c>
      <c r="Q242" s="41">
        <v>18.400759124635581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14.487551116804759</v>
      </c>
      <c r="G243" s="13">
        <f t="shared" si="39"/>
        <v>0</v>
      </c>
      <c r="H243" s="13">
        <f t="shared" si="40"/>
        <v>14.487551116804759</v>
      </c>
      <c r="I243" s="16">
        <f t="shared" si="47"/>
        <v>14.512884773591557</v>
      </c>
      <c r="J243" s="13">
        <f t="shared" si="41"/>
        <v>14.331417748940224</v>
      </c>
      <c r="K243" s="13">
        <f t="shared" si="42"/>
        <v>0.18146702465133302</v>
      </c>
      <c r="L243" s="13">
        <f t="shared" si="43"/>
        <v>0</v>
      </c>
      <c r="M243" s="13">
        <f t="shared" si="48"/>
        <v>8.7620859555084057E-2</v>
      </c>
      <c r="N243" s="13">
        <f t="shared" si="44"/>
        <v>5.4324932924152115E-2</v>
      </c>
      <c r="O243" s="13">
        <f t="shared" si="45"/>
        <v>5.4324932924152115E-2</v>
      </c>
      <c r="Q243" s="41">
        <v>21.116603938050289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9.4940551436118117</v>
      </c>
      <c r="G244" s="13">
        <f t="shared" si="39"/>
        <v>0</v>
      </c>
      <c r="H244" s="13">
        <f t="shared" si="40"/>
        <v>9.4940551436118117</v>
      </c>
      <c r="I244" s="16">
        <f t="shared" si="47"/>
        <v>9.6755221682631447</v>
      </c>
      <c r="J244" s="13">
        <f t="shared" si="41"/>
        <v>9.6266071888974434</v>
      </c>
      <c r="K244" s="13">
        <f t="shared" si="42"/>
        <v>4.8914979365701328E-2</v>
      </c>
      <c r="L244" s="13">
        <f t="shared" si="43"/>
        <v>0</v>
      </c>
      <c r="M244" s="13">
        <f t="shared" si="48"/>
        <v>3.3295926630931942E-2</v>
      </c>
      <c r="N244" s="13">
        <f t="shared" si="44"/>
        <v>2.0643474511177803E-2</v>
      </c>
      <c r="O244" s="13">
        <f t="shared" si="45"/>
        <v>2.0643474511177803E-2</v>
      </c>
      <c r="Q244" s="41">
        <v>21.866060683211131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6.3767514896896263E-2</v>
      </c>
      <c r="G245" s="18">
        <f t="shared" si="39"/>
        <v>0</v>
      </c>
      <c r="H245" s="18">
        <f t="shared" si="40"/>
        <v>6.3767514896896263E-2</v>
      </c>
      <c r="I245" s="17">
        <f t="shared" si="47"/>
        <v>0.11268249426259759</v>
      </c>
      <c r="J245" s="18">
        <f t="shared" si="41"/>
        <v>0.11268240940630832</v>
      </c>
      <c r="K245" s="18">
        <f t="shared" si="42"/>
        <v>8.4856289273016472E-8</v>
      </c>
      <c r="L245" s="18">
        <f t="shared" si="43"/>
        <v>0</v>
      </c>
      <c r="M245" s="18">
        <f t="shared" si="48"/>
        <v>1.2652452119754139E-2</v>
      </c>
      <c r="N245" s="18">
        <f t="shared" si="44"/>
        <v>7.8445203142475661E-3</v>
      </c>
      <c r="O245" s="18">
        <f t="shared" si="45"/>
        <v>7.8445203142475661E-3</v>
      </c>
      <c r="P245" s="3"/>
      <c r="Q245" s="42">
        <v>21.257000168850581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4.8772062525457214</v>
      </c>
      <c r="G246" s="13">
        <f t="shared" si="39"/>
        <v>0</v>
      </c>
      <c r="H246" s="13">
        <f t="shared" si="40"/>
        <v>4.8772062525457214</v>
      </c>
      <c r="I246" s="16">
        <f t="shared" si="47"/>
        <v>4.8772063374020105</v>
      </c>
      <c r="J246" s="13">
        <f t="shared" si="41"/>
        <v>4.8691356118304059</v>
      </c>
      <c r="K246" s="13">
        <f t="shared" si="42"/>
        <v>8.0707255716045978E-3</v>
      </c>
      <c r="L246" s="13">
        <f t="shared" si="43"/>
        <v>0</v>
      </c>
      <c r="M246" s="13">
        <f t="shared" si="48"/>
        <v>4.8079318055065726E-3</v>
      </c>
      <c r="N246" s="13">
        <f t="shared" si="44"/>
        <v>2.9809177194140748E-3</v>
      </c>
      <c r="O246" s="13">
        <f t="shared" si="45"/>
        <v>2.9809177194140748E-3</v>
      </c>
      <c r="Q246" s="41">
        <v>20.112691000000009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39.48714740728331</v>
      </c>
      <c r="G247" s="13">
        <f t="shared" si="39"/>
        <v>1.3600317642809077</v>
      </c>
      <c r="H247" s="13">
        <f t="shared" si="40"/>
        <v>38.127115643002405</v>
      </c>
      <c r="I247" s="16">
        <f t="shared" si="47"/>
        <v>38.135186368574011</v>
      </c>
      <c r="J247" s="13">
        <f t="shared" si="41"/>
        <v>35.291216327837141</v>
      </c>
      <c r="K247" s="13">
        <f t="shared" si="42"/>
        <v>2.8439700407368704</v>
      </c>
      <c r="L247" s="13">
        <f t="shared" si="43"/>
        <v>0</v>
      </c>
      <c r="M247" s="13">
        <f t="shared" si="48"/>
        <v>1.8270140860924978E-3</v>
      </c>
      <c r="N247" s="13">
        <f t="shared" si="44"/>
        <v>1.1327487333773487E-3</v>
      </c>
      <c r="O247" s="13">
        <f t="shared" si="45"/>
        <v>1.3611645130142851</v>
      </c>
      <c r="Q247" s="41">
        <v>21.45810635098157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168.0571429</v>
      </c>
      <c r="G248" s="13">
        <f t="shared" si="39"/>
        <v>15.734517858611961</v>
      </c>
      <c r="H248" s="13">
        <f t="shared" si="40"/>
        <v>152.32262504138805</v>
      </c>
      <c r="I248" s="16">
        <f t="shared" si="47"/>
        <v>155.16659508212493</v>
      </c>
      <c r="J248" s="13">
        <f t="shared" si="41"/>
        <v>60.131727142328565</v>
      </c>
      <c r="K248" s="13">
        <f t="shared" si="42"/>
        <v>95.034867939796356</v>
      </c>
      <c r="L248" s="13">
        <f t="shared" si="43"/>
        <v>84.50985961484389</v>
      </c>
      <c r="M248" s="13">
        <f t="shared" si="48"/>
        <v>84.510553880196596</v>
      </c>
      <c r="N248" s="13">
        <f t="shared" si="44"/>
        <v>52.396543405721893</v>
      </c>
      <c r="O248" s="13">
        <f t="shared" si="45"/>
        <v>68.131061264333852</v>
      </c>
      <c r="Q248" s="41">
        <v>16.419793046616359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57.935760795057391</v>
      </c>
      <c r="G249" s="13">
        <f t="shared" si="39"/>
        <v>3.4226384835700192</v>
      </c>
      <c r="H249" s="13">
        <f t="shared" si="40"/>
        <v>54.513122311487372</v>
      </c>
      <c r="I249" s="16">
        <f t="shared" si="47"/>
        <v>65.038130636439831</v>
      </c>
      <c r="J249" s="13">
        <f t="shared" si="41"/>
        <v>40.808205219807178</v>
      </c>
      <c r="K249" s="13">
        <f t="shared" si="42"/>
        <v>24.229925416632653</v>
      </c>
      <c r="L249" s="13">
        <f t="shared" si="43"/>
        <v>13.184303725437571</v>
      </c>
      <c r="M249" s="13">
        <f t="shared" si="48"/>
        <v>45.298314199912276</v>
      </c>
      <c r="N249" s="13">
        <f t="shared" si="44"/>
        <v>28.08495480394561</v>
      </c>
      <c r="O249" s="13">
        <f t="shared" si="45"/>
        <v>31.507593287515629</v>
      </c>
      <c r="Q249" s="41">
        <v>13.2720416962807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22.681229395994698</v>
      </c>
      <c r="G250" s="13">
        <f t="shared" si="39"/>
        <v>0</v>
      </c>
      <c r="H250" s="13">
        <f t="shared" si="40"/>
        <v>22.681229395994698</v>
      </c>
      <c r="I250" s="16">
        <f t="shared" si="47"/>
        <v>33.726851087189779</v>
      </c>
      <c r="J250" s="13">
        <f t="shared" si="41"/>
        <v>28.172688450449812</v>
      </c>
      <c r="K250" s="13">
        <f t="shared" si="42"/>
        <v>5.5541626367399672</v>
      </c>
      <c r="L250" s="13">
        <f t="shared" si="43"/>
        <v>0</v>
      </c>
      <c r="M250" s="13">
        <f t="shared" si="48"/>
        <v>17.213359395966666</v>
      </c>
      <c r="N250" s="13">
        <f t="shared" si="44"/>
        <v>10.672282825499334</v>
      </c>
      <c r="O250" s="13">
        <f t="shared" si="45"/>
        <v>10.672282825499334</v>
      </c>
      <c r="Q250" s="41">
        <v>12.94468262340723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1.27369973003207</v>
      </c>
      <c r="G251" s="13">
        <f t="shared" si="39"/>
        <v>0</v>
      </c>
      <c r="H251" s="13">
        <f t="shared" si="40"/>
        <v>1.27369973003207</v>
      </c>
      <c r="I251" s="16">
        <f t="shared" si="47"/>
        <v>6.8278623667720373</v>
      </c>
      <c r="J251" s="13">
        <f t="shared" si="41"/>
        <v>6.759601521095826</v>
      </c>
      <c r="K251" s="13">
        <f t="shared" si="42"/>
        <v>6.8260845676211268E-2</v>
      </c>
      <c r="L251" s="13">
        <f t="shared" si="43"/>
        <v>0</v>
      </c>
      <c r="M251" s="13">
        <f t="shared" si="48"/>
        <v>6.5410765704673324</v>
      </c>
      <c r="N251" s="13">
        <f t="shared" si="44"/>
        <v>4.0554674736897462</v>
      </c>
      <c r="O251" s="13">
        <f t="shared" si="45"/>
        <v>4.0554674736897462</v>
      </c>
      <c r="Q251" s="41">
        <v>11.96185459354839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4.8131760442294036</v>
      </c>
      <c r="G252" s="13">
        <f t="shared" si="39"/>
        <v>0</v>
      </c>
      <c r="H252" s="13">
        <f t="shared" si="40"/>
        <v>4.8131760442294036</v>
      </c>
      <c r="I252" s="16">
        <f t="shared" si="47"/>
        <v>4.8814368899056149</v>
      </c>
      <c r="J252" s="13">
        <f t="shared" si="41"/>
        <v>4.8679602585218973</v>
      </c>
      <c r="K252" s="13">
        <f t="shared" si="42"/>
        <v>1.3476631383717574E-2</v>
      </c>
      <c r="L252" s="13">
        <f t="shared" si="43"/>
        <v>0</v>
      </c>
      <c r="M252" s="13">
        <f t="shared" si="48"/>
        <v>2.4856090967775861</v>
      </c>
      <c r="N252" s="13">
        <f t="shared" si="44"/>
        <v>1.5410776400021033</v>
      </c>
      <c r="O252" s="13">
        <f t="shared" si="45"/>
        <v>1.5410776400021033</v>
      </c>
      <c r="Q252" s="41">
        <v>16.4910941773588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3.02291515090117</v>
      </c>
      <c r="G253" s="13">
        <f t="shared" si="39"/>
        <v>0</v>
      </c>
      <c r="H253" s="13">
        <f t="shared" si="40"/>
        <v>3.02291515090117</v>
      </c>
      <c r="I253" s="16">
        <f t="shared" si="47"/>
        <v>3.0363917822848876</v>
      </c>
      <c r="J253" s="13">
        <f t="shared" si="41"/>
        <v>3.0335622401520701</v>
      </c>
      <c r="K253" s="13">
        <f t="shared" si="42"/>
        <v>2.8295421328174974E-3</v>
      </c>
      <c r="L253" s="13">
        <f t="shared" si="43"/>
        <v>0</v>
      </c>
      <c r="M253" s="13">
        <f t="shared" si="48"/>
        <v>0.94453145677548278</v>
      </c>
      <c r="N253" s="13">
        <f t="shared" si="44"/>
        <v>0.5856095032007993</v>
      </c>
      <c r="O253" s="13">
        <f t="shared" si="45"/>
        <v>0.5856095032007993</v>
      </c>
      <c r="Q253" s="41">
        <v>17.4801990811326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47.672612051876563</v>
      </c>
      <c r="G254" s="13">
        <f t="shared" si="39"/>
        <v>2.2751896691904525</v>
      </c>
      <c r="H254" s="13">
        <f t="shared" si="40"/>
        <v>45.397422382686109</v>
      </c>
      <c r="I254" s="16">
        <f t="shared" si="47"/>
        <v>45.400251924818924</v>
      </c>
      <c r="J254" s="13">
        <f t="shared" si="41"/>
        <v>38.998889346151579</v>
      </c>
      <c r="K254" s="13">
        <f t="shared" si="42"/>
        <v>6.4013625786673458</v>
      </c>
      <c r="L254" s="13">
        <f t="shared" si="43"/>
        <v>0</v>
      </c>
      <c r="M254" s="13">
        <f t="shared" si="48"/>
        <v>0.35892195357468348</v>
      </c>
      <c r="N254" s="13">
        <f t="shared" si="44"/>
        <v>0.22253161121630377</v>
      </c>
      <c r="O254" s="13">
        <f t="shared" si="45"/>
        <v>2.4977212804067563</v>
      </c>
      <c r="Q254" s="41">
        <v>18.618889349567329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2.5950519591345332E-3</v>
      </c>
      <c r="G255" s="13">
        <f t="shared" si="39"/>
        <v>0</v>
      </c>
      <c r="H255" s="13">
        <f t="shared" si="40"/>
        <v>2.5950519591345332E-3</v>
      </c>
      <c r="I255" s="16">
        <f t="shared" si="47"/>
        <v>6.40395763062648</v>
      </c>
      <c r="J255" s="13">
        <f t="shared" si="41"/>
        <v>6.3886330621038603</v>
      </c>
      <c r="K255" s="13">
        <f t="shared" si="42"/>
        <v>1.5324568522619764E-2</v>
      </c>
      <c r="L255" s="13">
        <f t="shared" si="43"/>
        <v>0</v>
      </c>
      <c r="M255" s="13">
        <f t="shared" si="48"/>
        <v>0.13639034235837971</v>
      </c>
      <c r="N255" s="13">
        <f t="shared" si="44"/>
        <v>8.4562012262195424E-2</v>
      </c>
      <c r="O255" s="13">
        <f t="shared" si="45"/>
        <v>8.4562012262195424E-2</v>
      </c>
      <c r="Q255" s="41">
        <v>21.346712258445962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12.58197151366149</v>
      </c>
      <c r="G256" s="13">
        <f t="shared" si="39"/>
        <v>0</v>
      </c>
      <c r="H256" s="13">
        <f t="shared" si="40"/>
        <v>12.58197151366149</v>
      </c>
      <c r="I256" s="16">
        <f t="shared" si="47"/>
        <v>12.597296082184108</v>
      </c>
      <c r="J256" s="13">
        <f t="shared" si="41"/>
        <v>12.521342116952699</v>
      </c>
      <c r="K256" s="13">
        <f t="shared" si="42"/>
        <v>7.5953965231409626E-2</v>
      </c>
      <c r="L256" s="13">
        <f t="shared" si="43"/>
        <v>0</v>
      </c>
      <c r="M256" s="13">
        <f t="shared" si="48"/>
        <v>5.1828330096184289E-2</v>
      </c>
      <c r="N256" s="13">
        <f t="shared" si="44"/>
        <v>3.213356465963426E-2</v>
      </c>
      <c r="O256" s="13">
        <f t="shared" si="45"/>
        <v>3.213356465963426E-2</v>
      </c>
      <c r="Q256" s="41">
        <v>24.356612000000009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7.8476213410051088</v>
      </c>
      <c r="G257" s="18">
        <f t="shared" si="39"/>
        <v>0</v>
      </c>
      <c r="H257" s="18">
        <f t="shared" si="40"/>
        <v>7.8476213410051088</v>
      </c>
      <c r="I257" s="17">
        <f t="shared" si="47"/>
        <v>7.9235753062365184</v>
      </c>
      <c r="J257" s="18">
        <f t="shared" si="41"/>
        <v>7.9051807881899547</v>
      </c>
      <c r="K257" s="18">
        <f t="shared" si="42"/>
        <v>1.8394518046563668E-2</v>
      </c>
      <c r="L257" s="18">
        <f t="shared" si="43"/>
        <v>0</v>
      </c>
      <c r="M257" s="18">
        <f t="shared" si="48"/>
        <v>1.9694765436550028E-2</v>
      </c>
      <c r="N257" s="18">
        <f t="shared" si="44"/>
        <v>1.2210754570661017E-2</v>
      </c>
      <c r="O257" s="18">
        <f t="shared" si="45"/>
        <v>1.2210754570661017E-2</v>
      </c>
      <c r="P257" s="3"/>
      <c r="Q257" s="42">
        <v>24.59109606784483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16.411075734002509</v>
      </c>
      <c r="G258" s="13">
        <f t="shared" si="39"/>
        <v>0</v>
      </c>
      <c r="H258" s="13">
        <f t="shared" si="40"/>
        <v>16.411075734002509</v>
      </c>
      <c r="I258" s="16">
        <f t="shared" si="47"/>
        <v>16.429470252049072</v>
      </c>
      <c r="J258" s="13">
        <f t="shared" si="41"/>
        <v>16.220775256126778</v>
      </c>
      <c r="K258" s="13">
        <f t="shared" si="42"/>
        <v>0.20869499592229346</v>
      </c>
      <c r="L258" s="13">
        <f t="shared" si="43"/>
        <v>0</v>
      </c>
      <c r="M258" s="13">
        <f t="shared" si="48"/>
        <v>7.4840108658890108E-3</v>
      </c>
      <c r="N258" s="13">
        <f t="shared" si="44"/>
        <v>4.6400867368511867E-3</v>
      </c>
      <c r="O258" s="13">
        <f t="shared" si="45"/>
        <v>4.6400867368511867E-3</v>
      </c>
      <c r="Q258" s="41">
        <v>22.759681207168111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14.50085582617187</v>
      </c>
      <c r="G259" s="13">
        <f t="shared" si="39"/>
        <v>0</v>
      </c>
      <c r="H259" s="13">
        <f t="shared" si="40"/>
        <v>14.50085582617187</v>
      </c>
      <c r="I259" s="16">
        <f t="shared" si="47"/>
        <v>14.709550822094164</v>
      </c>
      <c r="J259" s="13">
        <f t="shared" si="41"/>
        <v>14.533020630550308</v>
      </c>
      <c r="K259" s="13">
        <f t="shared" si="42"/>
        <v>0.17653019154385596</v>
      </c>
      <c r="L259" s="13">
        <f t="shared" si="43"/>
        <v>0</v>
      </c>
      <c r="M259" s="13">
        <f t="shared" si="48"/>
        <v>2.8439241290378241E-3</v>
      </c>
      <c r="N259" s="13">
        <f t="shared" si="44"/>
        <v>1.7632329600034509E-3</v>
      </c>
      <c r="O259" s="13">
        <f t="shared" si="45"/>
        <v>1.7632329600034509E-3</v>
      </c>
      <c r="Q259" s="41">
        <v>21.602539257304681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127.2877898533328</v>
      </c>
      <c r="G260" s="13">
        <f t="shared" si="39"/>
        <v>11.176389842830943</v>
      </c>
      <c r="H260" s="13">
        <f t="shared" si="40"/>
        <v>116.11140001050185</v>
      </c>
      <c r="I260" s="16">
        <f t="shared" si="47"/>
        <v>116.28793020204571</v>
      </c>
      <c r="J260" s="13">
        <f t="shared" si="41"/>
        <v>50.212934222429176</v>
      </c>
      <c r="K260" s="13">
        <f t="shared" si="42"/>
        <v>66.074995979616546</v>
      </c>
      <c r="L260" s="13">
        <f t="shared" si="43"/>
        <v>55.337052005119389</v>
      </c>
      <c r="M260" s="13">
        <f t="shared" si="48"/>
        <v>55.338132696288426</v>
      </c>
      <c r="N260" s="13">
        <f t="shared" si="44"/>
        <v>34.309642271698827</v>
      </c>
      <c r="O260" s="13">
        <f t="shared" si="45"/>
        <v>45.48603211452977</v>
      </c>
      <c r="Q260" s="41">
        <v>14.147861584907741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33.100512937210937</v>
      </c>
      <c r="G261" s="13">
        <f t="shared" si="39"/>
        <v>0.64598811803351175</v>
      </c>
      <c r="H261" s="13">
        <f t="shared" si="40"/>
        <v>32.454524819177422</v>
      </c>
      <c r="I261" s="16">
        <f t="shared" si="47"/>
        <v>43.192468793674578</v>
      </c>
      <c r="J261" s="13">
        <f t="shared" si="41"/>
        <v>31.641022622383993</v>
      </c>
      <c r="K261" s="13">
        <f t="shared" si="42"/>
        <v>11.551446171290586</v>
      </c>
      <c r="L261" s="13">
        <f t="shared" si="43"/>
        <v>0.41260237548613476</v>
      </c>
      <c r="M261" s="13">
        <f t="shared" si="48"/>
        <v>21.441092800075737</v>
      </c>
      <c r="N261" s="13">
        <f t="shared" si="44"/>
        <v>13.293477536046957</v>
      </c>
      <c r="O261" s="13">
        <f t="shared" si="45"/>
        <v>13.939465654080468</v>
      </c>
      <c r="Q261" s="41">
        <v>11.511065593548389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47.73120617628792</v>
      </c>
      <c r="G262" s="13">
        <f t="shared" ref="G262:G325" si="50">IF((F262-$J$2)&gt;0,$I$2*(F262-$J$2),0)</f>
        <v>2.2817406566376617</v>
      </c>
      <c r="H262" s="13">
        <f t="shared" ref="H262:H325" si="51">F262-G262</f>
        <v>45.449465519650261</v>
      </c>
      <c r="I262" s="16">
        <f t="shared" si="47"/>
        <v>56.588309315454708</v>
      </c>
      <c r="J262" s="13">
        <f t="shared" ref="J262:J325" si="52">I262/SQRT(1+(I262/($K$2*(300+(25*Q262)+0.05*(Q262)^3)))^2)</f>
        <v>36.370775532579195</v>
      </c>
      <c r="K262" s="13">
        <f t="shared" ref="K262:K325" si="53">I262-J262</f>
        <v>20.217533782875513</v>
      </c>
      <c r="L262" s="13">
        <f t="shared" ref="L262:L325" si="54">IF(K262&gt;$N$2,(K262-$N$2)/$L$2,0)</f>
        <v>9.1424098473356867</v>
      </c>
      <c r="M262" s="13">
        <f t="shared" si="48"/>
        <v>17.290025111364464</v>
      </c>
      <c r="N262" s="13">
        <f t="shared" ref="N262:N325" si="55">$M$2*M262</f>
        <v>10.719815569045968</v>
      </c>
      <c r="O262" s="13">
        <f t="shared" ref="O262:O325" si="56">N262+G262</f>
        <v>13.001556225683629</v>
      </c>
      <c r="Q262" s="41">
        <v>11.823284619701409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0.114285714</v>
      </c>
      <c r="G263" s="13">
        <f t="shared" si="50"/>
        <v>0</v>
      </c>
      <c r="H263" s="13">
        <f t="shared" si="51"/>
        <v>0.114285714</v>
      </c>
      <c r="I263" s="16">
        <f t="shared" ref="I263:I326" si="58">H263+K262-L262</f>
        <v>11.189409649539828</v>
      </c>
      <c r="J263" s="13">
        <f t="shared" si="52"/>
        <v>10.941067184751166</v>
      </c>
      <c r="K263" s="13">
        <f t="shared" si="53"/>
        <v>0.24834246478866184</v>
      </c>
      <c r="L263" s="13">
        <f t="shared" si="54"/>
        <v>0</v>
      </c>
      <c r="M263" s="13">
        <f t="shared" ref="M263:M326" si="59">L263+M262-N262</f>
        <v>6.5702095423184961</v>
      </c>
      <c r="N263" s="13">
        <f t="shared" si="55"/>
        <v>4.0735299162374679</v>
      </c>
      <c r="O263" s="13">
        <f t="shared" si="56"/>
        <v>4.0735299162374679</v>
      </c>
      <c r="Q263" s="41">
        <v>13.21987776086652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42.070962452683453</v>
      </c>
      <c r="G264" s="13">
        <f t="shared" si="50"/>
        <v>1.6489095331420858</v>
      </c>
      <c r="H264" s="13">
        <f t="shared" si="51"/>
        <v>40.422052919541365</v>
      </c>
      <c r="I264" s="16">
        <f t="shared" si="58"/>
        <v>40.670395384330028</v>
      </c>
      <c r="J264" s="13">
        <f t="shared" si="52"/>
        <v>33.159126915292468</v>
      </c>
      <c r="K264" s="13">
        <f t="shared" si="53"/>
        <v>7.5112684690375602</v>
      </c>
      <c r="L264" s="13">
        <f t="shared" si="54"/>
        <v>0</v>
      </c>
      <c r="M264" s="13">
        <f t="shared" si="59"/>
        <v>2.4966796260810282</v>
      </c>
      <c r="N264" s="13">
        <f t="shared" si="55"/>
        <v>1.5479413681702374</v>
      </c>
      <c r="O264" s="13">
        <f t="shared" si="56"/>
        <v>3.196850901312323</v>
      </c>
      <c r="Q264" s="41">
        <v>14.556104781553961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60.379802018661223</v>
      </c>
      <c r="G265" s="13">
        <f t="shared" si="50"/>
        <v>3.6958891471329296</v>
      </c>
      <c r="H265" s="13">
        <f t="shared" si="51"/>
        <v>56.683912871528292</v>
      </c>
      <c r="I265" s="16">
        <f t="shared" si="58"/>
        <v>64.195181340565853</v>
      </c>
      <c r="J265" s="13">
        <f t="shared" si="52"/>
        <v>43.469338696934109</v>
      </c>
      <c r="K265" s="13">
        <f t="shared" si="53"/>
        <v>20.725842643631744</v>
      </c>
      <c r="L265" s="13">
        <f t="shared" si="54"/>
        <v>9.6544561927597794</v>
      </c>
      <c r="M265" s="13">
        <f t="shared" si="59"/>
        <v>10.60319445067057</v>
      </c>
      <c r="N265" s="13">
        <f t="shared" si="55"/>
        <v>6.5739805594157534</v>
      </c>
      <c r="O265" s="13">
        <f t="shared" si="56"/>
        <v>10.269869706548683</v>
      </c>
      <c r="Q265" s="41">
        <v>15.00268633240834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40.805972878957959</v>
      </c>
      <c r="G266" s="13">
        <f t="shared" si="50"/>
        <v>1.507480150903203</v>
      </c>
      <c r="H266" s="13">
        <f t="shared" si="51"/>
        <v>39.298492728054754</v>
      </c>
      <c r="I266" s="16">
        <f t="shared" si="58"/>
        <v>50.369879178926716</v>
      </c>
      <c r="J266" s="13">
        <f t="shared" si="52"/>
        <v>40.174898028367458</v>
      </c>
      <c r="K266" s="13">
        <f t="shared" si="53"/>
        <v>10.194981150559258</v>
      </c>
      <c r="L266" s="13">
        <f t="shared" si="54"/>
        <v>0</v>
      </c>
      <c r="M266" s="13">
        <f t="shared" si="59"/>
        <v>4.0292138912548161</v>
      </c>
      <c r="N266" s="13">
        <f t="shared" si="55"/>
        <v>2.498112612577986</v>
      </c>
      <c r="O266" s="13">
        <f t="shared" si="56"/>
        <v>4.0055927634811894</v>
      </c>
      <c r="Q266" s="41">
        <v>16.716651629805721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2.7429076741764828</v>
      </c>
      <c r="G267" s="13">
        <f t="shared" si="50"/>
        <v>0</v>
      </c>
      <c r="H267" s="13">
        <f t="shared" si="51"/>
        <v>2.7429076741764828</v>
      </c>
      <c r="I267" s="16">
        <f t="shared" si="58"/>
        <v>12.93788882473574</v>
      </c>
      <c r="J267" s="13">
        <f t="shared" si="52"/>
        <v>12.821084917546751</v>
      </c>
      <c r="K267" s="13">
        <f t="shared" si="53"/>
        <v>0.1168039071889897</v>
      </c>
      <c r="L267" s="13">
        <f t="shared" si="54"/>
        <v>0</v>
      </c>
      <c r="M267" s="13">
        <f t="shared" si="59"/>
        <v>1.5311012786768301</v>
      </c>
      <c r="N267" s="13">
        <f t="shared" si="55"/>
        <v>0.94928279277963468</v>
      </c>
      <c r="O267" s="13">
        <f t="shared" si="56"/>
        <v>0.94928279277963468</v>
      </c>
      <c r="Q267" s="41">
        <v>21.83251947883749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4.2668719814367586</v>
      </c>
      <c r="G268" s="13">
        <f t="shared" si="50"/>
        <v>0</v>
      </c>
      <c r="H268" s="13">
        <f t="shared" si="51"/>
        <v>4.2668719814367586</v>
      </c>
      <c r="I268" s="16">
        <f t="shared" si="58"/>
        <v>4.3836758886257483</v>
      </c>
      <c r="J268" s="13">
        <f t="shared" si="52"/>
        <v>4.3801261432909646</v>
      </c>
      <c r="K268" s="13">
        <f t="shared" si="53"/>
        <v>3.5497453347836938E-3</v>
      </c>
      <c r="L268" s="13">
        <f t="shared" si="54"/>
        <v>0</v>
      </c>
      <c r="M268" s="13">
        <f t="shared" si="59"/>
        <v>0.58181848589719543</v>
      </c>
      <c r="N268" s="13">
        <f t="shared" si="55"/>
        <v>0.36072746125626115</v>
      </c>
      <c r="O268" s="13">
        <f t="shared" si="56"/>
        <v>0.36072746125626115</v>
      </c>
      <c r="Q268" s="41">
        <v>23.67327400000001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2.7717879944374841</v>
      </c>
      <c r="G269" s="18">
        <f t="shared" si="50"/>
        <v>0</v>
      </c>
      <c r="H269" s="18">
        <f t="shared" si="51"/>
        <v>2.7717879944374841</v>
      </c>
      <c r="I269" s="17">
        <f t="shared" si="58"/>
        <v>2.7753377397722678</v>
      </c>
      <c r="J269" s="18">
        <f t="shared" si="52"/>
        <v>2.7744621467500021</v>
      </c>
      <c r="K269" s="18">
        <f t="shared" si="53"/>
        <v>8.7559302226569713E-4</v>
      </c>
      <c r="L269" s="18">
        <f t="shared" si="54"/>
        <v>0</v>
      </c>
      <c r="M269" s="18">
        <f t="shared" si="59"/>
        <v>0.22109102464093427</v>
      </c>
      <c r="N269" s="18">
        <f t="shared" si="55"/>
        <v>0.13707643527737925</v>
      </c>
      <c r="O269" s="18">
        <f t="shared" si="56"/>
        <v>0.13707643527737925</v>
      </c>
      <c r="P269" s="3"/>
      <c r="Q269" s="42">
        <v>23.881044983640741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29.238721029584731</v>
      </c>
      <c r="G270" s="13">
        <f t="shared" si="50"/>
        <v>0.21422895165384331</v>
      </c>
      <c r="H270" s="13">
        <f t="shared" si="51"/>
        <v>29.024492077930887</v>
      </c>
      <c r="I270" s="16">
        <f t="shared" si="58"/>
        <v>29.025367670953152</v>
      </c>
      <c r="J270" s="13">
        <f t="shared" si="52"/>
        <v>27.914760684607231</v>
      </c>
      <c r="K270" s="13">
        <f t="shared" si="53"/>
        <v>1.1106069863459211</v>
      </c>
      <c r="L270" s="13">
        <f t="shared" si="54"/>
        <v>0</v>
      </c>
      <c r="M270" s="13">
        <f t="shared" si="59"/>
        <v>8.401458936355502E-2</v>
      </c>
      <c r="N270" s="13">
        <f t="shared" si="55"/>
        <v>5.2089045405404114E-2</v>
      </c>
      <c r="O270" s="13">
        <f t="shared" si="56"/>
        <v>0.26631799705924741</v>
      </c>
      <c r="Q270" s="41">
        <v>22.731113031316379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74.028421566033018</v>
      </c>
      <c r="G271" s="13">
        <f t="shared" si="50"/>
        <v>5.2218430925977941</v>
      </c>
      <c r="H271" s="13">
        <f t="shared" si="51"/>
        <v>68.806578473435223</v>
      </c>
      <c r="I271" s="16">
        <f t="shared" si="58"/>
        <v>69.917185459781138</v>
      </c>
      <c r="J271" s="13">
        <f t="shared" si="52"/>
        <v>49.26298160579644</v>
      </c>
      <c r="K271" s="13">
        <f t="shared" si="53"/>
        <v>20.654203853984697</v>
      </c>
      <c r="L271" s="13">
        <f t="shared" si="54"/>
        <v>9.5822906586496686</v>
      </c>
      <c r="M271" s="13">
        <f t="shared" si="59"/>
        <v>9.6142162026078193</v>
      </c>
      <c r="N271" s="13">
        <f t="shared" si="55"/>
        <v>5.9608140456168481</v>
      </c>
      <c r="O271" s="13">
        <f t="shared" si="56"/>
        <v>11.182657138214642</v>
      </c>
      <c r="Q271" s="41">
        <v>17.305148879700859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72.908786168314052</v>
      </c>
      <c r="G272" s="13">
        <f t="shared" si="50"/>
        <v>5.0966647149090134</v>
      </c>
      <c r="H272" s="13">
        <f t="shared" si="51"/>
        <v>67.812121453405041</v>
      </c>
      <c r="I272" s="16">
        <f t="shared" si="58"/>
        <v>78.884034648740069</v>
      </c>
      <c r="J272" s="13">
        <f t="shared" si="52"/>
        <v>47.479019629565379</v>
      </c>
      <c r="K272" s="13">
        <f t="shared" si="53"/>
        <v>31.405015019174691</v>
      </c>
      <c r="L272" s="13">
        <f t="shared" si="54"/>
        <v>20.412150203671583</v>
      </c>
      <c r="M272" s="13">
        <f t="shared" si="59"/>
        <v>24.065552360662551</v>
      </c>
      <c r="N272" s="13">
        <f t="shared" si="55"/>
        <v>14.920642463610781</v>
      </c>
      <c r="O272" s="13">
        <f t="shared" si="56"/>
        <v>20.017307178519793</v>
      </c>
      <c r="Q272" s="41">
        <v>15.094859523211969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119.57386946475989</v>
      </c>
      <c r="G273" s="13">
        <f t="shared" si="50"/>
        <v>10.313951908277238</v>
      </c>
      <c r="H273" s="13">
        <f t="shared" si="51"/>
        <v>109.25991755648266</v>
      </c>
      <c r="I273" s="16">
        <f t="shared" si="58"/>
        <v>120.25278237198577</v>
      </c>
      <c r="J273" s="13">
        <f t="shared" si="52"/>
        <v>44.911108426152019</v>
      </c>
      <c r="K273" s="13">
        <f t="shared" si="53"/>
        <v>75.341673945833747</v>
      </c>
      <c r="L273" s="13">
        <f t="shared" si="54"/>
        <v>64.671865842053535</v>
      </c>
      <c r="M273" s="13">
        <f t="shared" si="59"/>
        <v>73.81677573910531</v>
      </c>
      <c r="N273" s="13">
        <f t="shared" si="55"/>
        <v>45.766400958245292</v>
      </c>
      <c r="O273" s="13">
        <f t="shared" si="56"/>
        <v>56.080352866522531</v>
      </c>
      <c r="Q273" s="41">
        <v>12.111810910141889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52.085125384452148</v>
      </c>
      <c r="G274" s="13">
        <f t="shared" si="50"/>
        <v>2.7685210354791852</v>
      </c>
      <c r="H274" s="13">
        <f t="shared" si="51"/>
        <v>49.316604348972966</v>
      </c>
      <c r="I274" s="16">
        <f t="shared" si="58"/>
        <v>59.986412452753171</v>
      </c>
      <c r="J274" s="13">
        <f t="shared" si="52"/>
        <v>35.263523710859161</v>
      </c>
      <c r="K274" s="13">
        <f t="shared" si="53"/>
        <v>24.72288874189401</v>
      </c>
      <c r="L274" s="13">
        <f t="shared" si="54"/>
        <v>13.680891702976762</v>
      </c>
      <c r="M274" s="13">
        <f t="shared" si="59"/>
        <v>41.731266483836784</v>
      </c>
      <c r="N274" s="13">
        <f t="shared" si="55"/>
        <v>25.873385219978807</v>
      </c>
      <c r="O274" s="13">
        <f t="shared" si="56"/>
        <v>28.641906255457993</v>
      </c>
      <c r="Q274" s="41">
        <v>10.556383593548389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22.71470325676923</v>
      </c>
      <c r="G275" s="13">
        <f t="shared" si="50"/>
        <v>0</v>
      </c>
      <c r="H275" s="13">
        <f t="shared" si="51"/>
        <v>22.71470325676923</v>
      </c>
      <c r="I275" s="16">
        <f t="shared" si="58"/>
        <v>33.756700295686471</v>
      </c>
      <c r="J275" s="13">
        <f t="shared" si="52"/>
        <v>28.492841923832806</v>
      </c>
      <c r="K275" s="13">
        <f t="shared" si="53"/>
        <v>5.2638583718536651</v>
      </c>
      <c r="L275" s="13">
        <f t="shared" si="54"/>
        <v>0</v>
      </c>
      <c r="M275" s="13">
        <f t="shared" si="59"/>
        <v>15.857881263857976</v>
      </c>
      <c r="N275" s="13">
        <f t="shared" si="55"/>
        <v>9.8318863835919448</v>
      </c>
      <c r="O275" s="13">
        <f t="shared" si="56"/>
        <v>9.8318863835919448</v>
      </c>
      <c r="Q275" s="41">
        <v>13.47214582432678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0.45028912395960752</v>
      </c>
      <c r="G276" s="13">
        <f t="shared" si="50"/>
        <v>0</v>
      </c>
      <c r="H276" s="13">
        <f t="shared" si="51"/>
        <v>0.45028912395960752</v>
      </c>
      <c r="I276" s="16">
        <f t="shared" si="58"/>
        <v>5.7141474958132727</v>
      </c>
      <c r="J276" s="13">
        <f t="shared" si="52"/>
        <v>5.68857122538701</v>
      </c>
      <c r="K276" s="13">
        <f t="shared" si="53"/>
        <v>2.5576270426262759E-2</v>
      </c>
      <c r="L276" s="13">
        <f t="shared" si="54"/>
        <v>0</v>
      </c>
      <c r="M276" s="13">
        <f t="shared" si="59"/>
        <v>6.0259948802660315</v>
      </c>
      <c r="N276" s="13">
        <f t="shared" si="55"/>
        <v>3.7361168257649395</v>
      </c>
      <c r="O276" s="13">
        <f t="shared" si="56"/>
        <v>3.7361168257649395</v>
      </c>
      <c r="Q276" s="41">
        <v>15.271574920830369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34.197378210790141</v>
      </c>
      <c r="G277" s="13">
        <f t="shared" si="50"/>
        <v>0.76862073198045766</v>
      </c>
      <c r="H277" s="13">
        <f t="shared" si="51"/>
        <v>33.428757478809686</v>
      </c>
      <c r="I277" s="16">
        <f t="shared" si="58"/>
        <v>33.45433374923595</v>
      </c>
      <c r="J277" s="13">
        <f t="shared" si="52"/>
        <v>29.938853676470252</v>
      </c>
      <c r="K277" s="13">
        <f t="shared" si="53"/>
        <v>3.5154800727656976</v>
      </c>
      <c r="L277" s="13">
        <f t="shared" si="54"/>
        <v>0</v>
      </c>
      <c r="M277" s="13">
        <f t="shared" si="59"/>
        <v>2.2898780545010919</v>
      </c>
      <c r="N277" s="13">
        <f t="shared" si="55"/>
        <v>1.4197243937906769</v>
      </c>
      <c r="O277" s="13">
        <f t="shared" si="56"/>
        <v>2.1883451257711348</v>
      </c>
      <c r="Q277" s="41">
        <v>16.820517164470481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22.686697812169822</v>
      </c>
      <c r="G278" s="13">
        <f t="shared" si="50"/>
        <v>0</v>
      </c>
      <c r="H278" s="13">
        <f t="shared" si="51"/>
        <v>22.686697812169822</v>
      </c>
      <c r="I278" s="16">
        <f t="shared" si="58"/>
        <v>26.202177884935519</v>
      </c>
      <c r="J278" s="13">
        <f t="shared" si="52"/>
        <v>24.495721181531845</v>
      </c>
      <c r="K278" s="13">
        <f t="shared" si="53"/>
        <v>1.7064567034036742</v>
      </c>
      <c r="L278" s="13">
        <f t="shared" si="54"/>
        <v>0</v>
      </c>
      <c r="M278" s="13">
        <f t="shared" si="59"/>
        <v>0.870153660710415</v>
      </c>
      <c r="N278" s="13">
        <f t="shared" si="55"/>
        <v>0.53949526964045724</v>
      </c>
      <c r="O278" s="13">
        <f t="shared" si="56"/>
        <v>0.53949526964045724</v>
      </c>
      <c r="Q278" s="41">
        <v>17.21978188706106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2.1428571E-2</v>
      </c>
      <c r="G279" s="13">
        <f t="shared" si="50"/>
        <v>0</v>
      </c>
      <c r="H279" s="13">
        <f t="shared" si="51"/>
        <v>2.1428571E-2</v>
      </c>
      <c r="I279" s="16">
        <f t="shared" si="58"/>
        <v>1.7278852744036741</v>
      </c>
      <c r="J279" s="13">
        <f t="shared" si="52"/>
        <v>1.727523329295511</v>
      </c>
      <c r="K279" s="13">
        <f t="shared" si="53"/>
        <v>3.6194510816311976E-4</v>
      </c>
      <c r="L279" s="13">
        <f t="shared" si="54"/>
        <v>0</v>
      </c>
      <c r="M279" s="13">
        <f t="shared" si="59"/>
        <v>0.33065839106995776</v>
      </c>
      <c r="N279" s="13">
        <f t="shared" si="55"/>
        <v>0.20500820246337381</v>
      </c>
      <c r="O279" s="13">
        <f t="shared" si="56"/>
        <v>0.20500820246337381</v>
      </c>
      <c r="Q279" s="41">
        <v>20.067890955401129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4.6089188125817788</v>
      </c>
      <c r="G280" s="13">
        <f t="shared" si="50"/>
        <v>0</v>
      </c>
      <c r="H280" s="13">
        <f t="shared" si="51"/>
        <v>4.6089188125817788</v>
      </c>
      <c r="I280" s="16">
        <f t="shared" si="58"/>
        <v>4.6092807576899419</v>
      </c>
      <c r="J280" s="13">
        <f t="shared" si="52"/>
        <v>4.603828708927054</v>
      </c>
      <c r="K280" s="13">
        <f t="shared" si="53"/>
        <v>5.4520487628879621E-3</v>
      </c>
      <c r="L280" s="13">
        <f t="shared" si="54"/>
        <v>0</v>
      </c>
      <c r="M280" s="13">
        <f t="shared" si="59"/>
        <v>0.12565018860658395</v>
      </c>
      <c r="N280" s="13">
        <f t="shared" si="55"/>
        <v>7.790311693608204E-2</v>
      </c>
      <c r="O280" s="13">
        <f t="shared" si="56"/>
        <v>7.790311693608204E-2</v>
      </c>
      <c r="Q280" s="41">
        <v>21.691531000000008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12.65727037168476</v>
      </c>
      <c r="G281" s="18">
        <f t="shared" si="50"/>
        <v>0</v>
      </c>
      <c r="H281" s="18">
        <f t="shared" si="51"/>
        <v>12.65727037168476</v>
      </c>
      <c r="I281" s="17">
        <f t="shared" si="58"/>
        <v>12.662722420447647</v>
      </c>
      <c r="J281" s="18">
        <f t="shared" si="52"/>
        <v>12.532403492056602</v>
      </c>
      <c r="K281" s="18">
        <f t="shared" si="53"/>
        <v>0.13031892839104486</v>
      </c>
      <c r="L281" s="18">
        <f t="shared" si="54"/>
        <v>0</v>
      </c>
      <c r="M281" s="18">
        <f t="shared" si="59"/>
        <v>4.7747071670501906E-2</v>
      </c>
      <c r="N281" s="18">
        <f t="shared" si="55"/>
        <v>2.960318443571118E-2</v>
      </c>
      <c r="O281" s="18">
        <f t="shared" si="56"/>
        <v>2.960318443571118E-2</v>
      </c>
      <c r="P281" s="3"/>
      <c r="Q281" s="42">
        <v>20.589124485690121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0.93427649596788132</v>
      </c>
      <c r="G282" s="13">
        <f t="shared" si="50"/>
        <v>0</v>
      </c>
      <c r="H282" s="13">
        <f t="shared" si="51"/>
        <v>0.93427649596788132</v>
      </c>
      <c r="I282" s="16">
        <f t="shared" si="58"/>
        <v>1.0645954243589262</v>
      </c>
      <c r="J282" s="13">
        <f t="shared" si="52"/>
        <v>1.064507950888202</v>
      </c>
      <c r="K282" s="13">
        <f t="shared" si="53"/>
        <v>8.747347072413092E-5</v>
      </c>
      <c r="L282" s="13">
        <f t="shared" si="54"/>
        <v>0</v>
      </c>
      <c r="M282" s="13">
        <f t="shared" si="59"/>
        <v>1.8143887234790726E-2</v>
      </c>
      <c r="N282" s="13">
        <f t="shared" si="55"/>
        <v>1.124921008557025E-2</v>
      </c>
      <c r="O282" s="13">
        <f t="shared" si="56"/>
        <v>1.124921008557025E-2</v>
      </c>
      <c r="Q282" s="41">
        <v>19.83804102343483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0.28571428599999998</v>
      </c>
      <c r="G283" s="13">
        <f t="shared" si="50"/>
        <v>0</v>
      </c>
      <c r="H283" s="13">
        <f t="shared" si="51"/>
        <v>0.28571428599999998</v>
      </c>
      <c r="I283" s="16">
        <f t="shared" si="58"/>
        <v>0.28580175947072411</v>
      </c>
      <c r="J283" s="13">
        <f t="shared" si="52"/>
        <v>0.28579983338291515</v>
      </c>
      <c r="K283" s="13">
        <f t="shared" si="53"/>
        <v>1.9260878089677469E-6</v>
      </c>
      <c r="L283" s="13">
        <f t="shared" si="54"/>
        <v>0</v>
      </c>
      <c r="M283" s="13">
        <f t="shared" si="59"/>
        <v>6.8946771492204764E-3</v>
      </c>
      <c r="N283" s="13">
        <f t="shared" si="55"/>
        <v>4.2746998325166952E-3</v>
      </c>
      <c r="O283" s="13">
        <f t="shared" si="56"/>
        <v>4.2746998325166952E-3</v>
      </c>
      <c r="Q283" s="41">
        <v>18.92589976086207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1.219466626295814</v>
      </c>
      <c r="G284" s="13">
        <f t="shared" si="50"/>
        <v>0</v>
      </c>
      <c r="H284" s="13">
        <f t="shared" si="51"/>
        <v>1.219466626295814</v>
      </c>
      <c r="I284" s="16">
        <f t="shared" si="58"/>
        <v>1.2194685523836231</v>
      </c>
      <c r="J284" s="13">
        <f t="shared" si="52"/>
        <v>1.2191957235772353</v>
      </c>
      <c r="K284" s="13">
        <f t="shared" si="53"/>
        <v>2.7282880638779261E-4</v>
      </c>
      <c r="L284" s="13">
        <f t="shared" si="54"/>
        <v>0</v>
      </c>
      <c r="M284" s="13">
        <f t="shared" si="59"/>
        <v>2.6199773167037812E-3</v>
      </c>
      <c r="N284" s="13">
        <f t="shared" si="55"/>
        <v>1.6243859363563443E-3</v>
      </c>
      <c r="O284" s="13">
        <f t="shared" si="56"/>
        <v>1.6243859363563443E-3</v>
      </c>
      <c r="Q284" s="41">
        <v>14.64939831079462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164.48977591470691</v>
      </c>
      <c r="G285" s="13">
        <f t="shared" si="50"/>
        <v>15.335676224318085</v>
      </c>
      <c r="H285" s="13">
        <f t="shared" si="51"/>
        <v>149.15409969038882</v>
      </c>
      <c r="I285" s="16">
        <f t="shared" si="58"/>
        <v>149.15437251919519</v>
      </c>
      <c r="J285" s="13">
        <f t="shared" si="52"/>
        <v>44.641127695938188</v>
      </c>
      <c r="K285" s="13">
        <f t="shared" si="53"/>
        <v>104.513244823257</v>
      </c>
      <c r="L285" s="13">
        <f t="shared" si="54"/>
        <v>94.057928945187044</v>
      </c>
      <c r="M285" s="13">
        <f t="shared" si="59"/>
        <v>94.058924536567389</v>
      </c>
      <c r="N285" s="13">
        <f t="shared" si="55"/>
        <v>58.316533212671779</v>
      </c>
      <c r="O285" s="13">
        <f t="shared" si="56"/>
        <v>73.652209436989864</v>
      </c>
      <c r="Q285" s="41">
        <v>11.60714921802415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56.255601607201058</v>
      </c>
      <c r="G286" s="13">
        <f t="shared" si="50"/>
        <v>3.234791974051618</v>
      </c>
      <c r="H286" s="13">
        <f t="shared" si="51"/>
        <v>53.02080963314944</v>
      </c>
      <c r="I286" s="16">
        <f t="shared" si="58"/>
        <v>63.476125511219394</v>
      </c>
      <c r="J286" s="13">
        <f t="shared" si="52"/>
        <v>36.099916565050734</v>
      </c>
      <c r="K286" s="13">
        <f t="shared" si="53"/>
        <v>27.37620894616866</v>
      </c>
      <c r="L286" s="13">
        <f t="shared" si="54"/>
        <v>16.3537211945136</v>
      </c>
      <c r="M286" s="13">
        <f t="shared" si="59"/>
        <v>52.096112518409207</v>
      </c>
      <c r="N286" s="13">
        <f t="shared" si="55"/>
        <v>32.299589761413706</v>
      </c>
      <c r="O286" s="13">
        <f t="shared" si="56"/>
        <v>35.534381735465324</v>
      </c>
      <c r="Q286" s="41">
        <v>10.65793959354839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47.172298167110966</v>
      </c>
      <c r="G287" s="13">
        <f t="shared" si="50"/>
        <v>2.2192531736511705</v>
      </c>
      <c r="H287" s="13">
        <f t="shared" si="51"/>
        <v>44.953044993459798</v>
      </c>
      <c r="I287" s="16">
        <f t="shared" si="58"/>
        <v>55.975532745114862</v>
      </c>
      <c r="J287" s="13">
        <f t="shared" si="52"/>
        <v>37.700177663004354</v>
      </c>
      <c r="K287" s="13">
        <f t="shared" si="53"/>
        <v>18.275355082110508</v>
      </c>
      <c r="L287" s="13">
        <f t="shared" si="54"/>
        <v>7.1859507283510178</v>
      </c>
      <c r="M287" s="13">
        <f t="shared" si="59"/>
        <v>26.982473485346517</v>
      </c>
      <c r="N287" s="13">
        <f t="shared" si="55"/>
        <v>16.729133560914839</v>
      </c>
      <c r="O287" s="13">
        <f t="shared" si="56"/>
        <v>18.948386734566011</v>
      </c>
      <c r="Q287" s="41">
        <v>12.87553798558932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33.015020444289767</v>
      </c>
      <c r="G288" s="13">
        <f t="shared" si="50"/>
        <v>0.63642981754547401</v>
      </c>
      <c r="H288" s="13">
        <f t="shared" si="51"/>
        <v>32.378590626744291</v>
      </c>
      <c r="I288" s="16">
        <f t="shared" si="58"/>
        <v>43.467994980503782</v>
      </c>
      <c r="J288" s="13">
        <f t="shared" si="52"/>
        <v>33.656333092288399</v>
      </c>
      <c r="K288" s="13">
        <f t="shared" si="53"/>
        <v>9.811661888215383</v>
      </c>
      <c r="L288" s="13">
        <f t="shared" si="54"/>
        <v>0</v>
      </c>
      <c r="M288" s="13">
        <f t="shared" si="59"/>
        <v>10.253339924431678</v>
      </c>
      <c r="N288" s="13">
        <f t="shared" si="55"/>
        <v>6.3570707531476405</v>
      </c>
      <c r="O288" s="13">
        <f t="shared" si="56"/>
        <v>6.9935005706931141</v>
      </c>
      <c r="Q288" s="41">
        <v>13.485325846163381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87.617430469700508</v>
      </c>
      <c r="G289" s="13">
        <f t="shared" si="50"/>
        <v>6.7411324009074818</v>
      </c>
      <c r="H289" s="13">
        <f t="shared" si="51"/>
        <v>80.876298068793034</v>
      </c>
      <c r="I289" s="16">
        <f t="shared" si="58"/>
        <v>90.687959957008417</v>
      </c>
      <c r="J289" s="13">
        <f t="shared" si="52"/>
        <v>45.422201839178591</v>
      </c>
      <c r="K289" s="13">
        <f t="shared" si="53"/>
        <v>45.265758117829826</v>
      </c>
      <c r="L289" s="13">
        <f t="shared" si="54"/>
        <v>34.374808336306934</v>
      </c>
      <c r="M289" s="13">
        <f t="shared" si="59"/>
        <v>38.271077507590974</v>
      </c>
      <c r="N289" s="13">
        <f t="shared" si="55"/>
        <v>23.728068054706405</v>
      </c>
      <c r="O289" s="13">
        <f t="shared" si="56"/>
        <v>30.469200455613887</v>
      </c>
      <c r="Q289" s="41">
        <v>13.29168735284968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0.257142857</v>
      </c>
      <c r="G290" s="13">
        <f t="shared" si="50"/>
        <v>0</v>
      </c>
      <c r="H290" s="13">
        <f t="shared" si="51"/>
        <v>0.257142857</v>
      </c>
      <c r="I290" s="16">
        <f t="shared" si="58"/>
        <v>11.14809263852289</v>
      </c>
      <c r="J290" s="13">
        <f t="shared" si="52"/>
        <v>11.042701223758007</v>
      </c>
      <c r="K290" s="13">
        <f t="shared" si="53"/>
        <v>0.1053914147648829</v>
      </c>
      <c r="L290" s="13">
        <f t="shared" si="54"/>
        <v>0</v>
      </c>
      <c r="M290" s="13">
        <f t="shared" si="59"/>
        <v>14.543009452884569</v>
      </c>
      <c r="N290" s="13">
        <f t="shared" si="55"/>
        <v>9.0166658607884322</v>
      </c>
      <c r="O290" s="13">
        <f t="shared" si="56"/>
        <v>9.0166658607884322</v>
      </c>
      <c r="Q290" s="41">
        <v>19.39885696105566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4.9091112519403604</v>
      </c>
      <c r="G291" s="13">
        <f t="shared" si="50"/>
        <v>0</v>
      </c>
      <c r="H291" s="13">
        <f t="shared" si="51"/>
        <v>4.9091112519403604</v>
      </c>
      <c r="I291" s="16">
        <f t="shared" si="58"/>
        <v>5.0145026667052433</v>
      </c>
      <c r="J291" s="13">
        <f t="shared" si="52"/>
        <v>5.0089253600526717</v>
      </c>
      <c r="K291" s="13">
        <f t="shared" si="53"/>
        <v>5.5773066525715009E-3</v>
      </c>
      <c r="L291" s="13">
        <f t="shared" si="54"/>
        <v>0</v>
      </c>
      <c r="M291" s="13">
        <f t="shared" si="59"/>
        <v>5.5263435920961363</v>
      </c>
      <c r="N291" s="13">
        <f t="shared" si="55"/>
        <v>3.4263330270996044</v>
      </c>
      <c r="O291" s="13">
        <f t="shared" si="56"/>
        <v>3.4263330270996044</v>
      </c>
      <c r="Q291" s="41">
        <v>23.324610599942229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31.44183980739642</v>
      </c>
      <c r="G292" s="13">
        <f t="shared" si="50"/>
        <v>0.46054381006579476</v>
      </c>
      <c r="H292" s="13">
        <f t="shared" si="51"/>
        <v>30.981295997330626</v>
      </c>
      <c r="I292" s="16">
        <f t="shared" si="58"/>
        <v>30.986873303983199</v>
      </c>
      <c r="J292" s="13">
        <f t="shared" si="52"/>
        <v>29.773439281041735</v>
      </c>
      <c r="K292" s="13">
        <f t="shared" si="53"/>
        <v>1.2134340229414633</v>
      </c>
      <c r="L292" s="13">
        <f t="shared" si="54"/>
        <v>0</v>
      </c>
      <c r="M292" s="13">
        <f t="shared" si="59"/>
        <v>2.1000105649965319</v>
      </c>
      <c r="N292" s="13">
        <f t="shared" si="55"/>
        <v>1.3020065502978497</v>
      </c>
      <c r="O292" s="13">
        <f t="shared" si="56"/>
        <v>1.7625503603636445</v>
      </c>
      <c r="Q292" s="41">
        <v>23.486488000000008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5.8747807482094041</v>
      </c>
      <c r="G293" s="18">
        <f t="shared" si="50"/>
        <v>0</v>
      </c>
      <c r="H293" s="18">
        <f t="shared" si="51"/>
        <v>5.8747807482094041</v>
      </c>
      <c r="I293" s="17">
        <f t="shared" si="58"/>
        <v>7.0882147711508674</v>
      </c>
      <c r="J293" s="18">
        <f t="shared" si="52"/>
        <v>7.0746517756736838</v>
      </c>
      <c r="K293" s="18">
        <f t="shared" si="53"/>
        <v>1.3562995477183648E-2</v>
      </c>
      <c r="L293" s="18">
        <f t="shared" si="54"/>
        <v>0</v>
      </c>
      <c r="M293" s="18">
        <f t="shared" si="59"/>
        <v>0.79800401469868221</v>
      </c>
      <c r="N293" s="18">
        <f t="shared" si="55"/>
        <v>0.49476248911318299</v>
      </c>
      <c r="O293" s="18">
        <f t="shared" si="56"/>
        <v>0.49476248911318299</v>
      </c>
      <c r="P293" s="3"/>
      <c r="Q293" s="42">
        <v>24.384085239810261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6.3926134376932131</v>
      </c>
      <c r="G294" s="13">
        <f t="shared" si="50"/>
        <v>0</v>
      </c>
      <c r="H294" s="13">
        <f t="shared" si="51"/>
        <v>6.3926134376932131</v>
      </c>
      <c r="I294" s="16">
        <f t="shared" si="58"/>
        <v>6.4061764331703968</v>
      </c>
      <c r="J294" s="13">
        <f t="shared" si="52"/>
        <v>6.3945822446877081</v>
      </c>
      <c r="K294" s="13">
        <f t="shared" si="53"/>
        <v>1.1594188482688672E-2</v>
      </c>
      <c r="L294" s="13">
        <f t="shared" si="54"/>
        <v>0</v>
      </c>
      <c r="M294" s="13">
        <f t="shared" si="59"/>
        <v>0.30324152558549922</v>
      </c>
      <c r="N294" s="13">
        <f t="shared" si="55"/>
        <v>0.1880097458630095</v>
      </c>
      <c r="O294" s="13">
        <f t="shared" si="56"/>
        <v>0.1880097458630095</v>
      </c>
      <c r="Q294" s="41">
        <v>23.338411224637461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17.338705786637089</v>
      </c>
      <c r="G295" s="13">
        <f t="shared" si="50"/>
        <v>0</v>
      </c>
      <c r="H295" s="13">
        <f t="shared" si="51"/>
        <v>17.338705786637089</v>
      </c>
      <c r="I295" s="16">
        <f t="shared" si="58"/>
        <v>17.350299975119778</v>
      </c>
      <c r="J295" s="13">
        <f t="shared" si="52"/>
        <v>16.873316071986242</v>
      </c>
      <c r="K295" s="13">
        <f t="shared" si="53"/>
        <v>0.47698390313353656</v>
      </c>
      <c r="L295" s="13">
        <f t="shared" si="54"/>
        <v>0</v>
      </c>
      <c r="M295" s="13">
        <f t="shared" si="59"/>
        <v>0.11523177972248971</v>
      </c>
      <c r="N295" s="13">
        <f t="shared" si="55"/>
        <v>7.1443703427943622E-2</v>
      </c>
      <c r="O295" s="13">
        <f t="shared" si="56"/>
        <v>7.1443703427943622E-2</v>
      </c>
      <c r="Q295" s="41">
        <v>17.911797266457501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52.571641227841873</v>
      </c>
      <c r="G296" s="13">
        <f t="shared" si="50"/>
        <v>2.8229148712934946</v>
      </c>
      <c r="H296" s="13">
        <f t="shared" si="51"/>
        <v>49.748726356548381</v>
      </c>
      <c r="I296" s="16">
        <f t="shared" si="58"/>
        <v>50.225710259681918</v>
      </c>
      <c r="J296" s="13">
        <f t="shared" si="52"/>
        <v>41.675787322931619</v>
      </c>
      <c r="K296" s="13">
        <f t="shared" si="53"/>
        <v>8.5499229367502991</v>
      </c>
      <c r="L296" s="13">
        <f t="shared" si="54"/>
        <v>0</v>
      </c>
      <c r="M296" s="13">
        <f t="shared" si="59"/>
        <v>4.3788076294546091E-2</v>
      </c>
      <c r="N296" s="13">
        <f t="shared" si="55"/>
        <v>2.7148607302618578E-2</v>
      </c>
      <c r="O296" s="13">
        <f t="shared" si="56"/>
        <v>2.850063478596113</v>
      </c>
      <c r="Q296" s="41">
        <v>18.33772890335117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168.0571429</v>
      </c>
      <c r="G297" s="13">
        <f t="shared" si="50"/>
        <v>15.734517858611961</v>
      </c>
      <c r="H297" s="13">
        <f t="shared" si="51"/>
        <v>152.32262504138805</v>
      </c>
      <c r="I297" s="16">
        <f t="shared" si="58"/>
        <v>160.87254797813836</v>
      </c>
      <c r="J297" s="13">
        <f t="shared" si="52"/>
        <v>54.838758626546529</v>
      </c>
      <c r="K297" s="13">
        <f t="shared" si="53"/>
        <v>106.03378935159182</v>
      </c>
      <c r="L297" s="13">
        <f t="shared" si="54"/>
        <v>95.58965370723449</v>
      </c>
      <c r="M297" s="13">
        <f t="shared" si="59"/>
        <v>95.606293176226416</v>
      </c>
      <c r="N297" s="13">
        <f t="shared" si="55"/>
        <v>59.275901769260379</v>
      </c>
      <c r="O297" s="13">
        <f t="shared" si="56"/>
        <v>75.010419627872338</v>
      </c>
      <c r="Q297" s="41">
        <v>14.821286165545899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45.80284799200907</v>
      </c>
      <c r="G298" s="13">
        <f t="shared" si="50"/>
        <v>2.0661448031993994</v>
      </c>
      <c r="H298" s="13">
        <f t="shared" si="51"/>
        <v>43.73670318880967</v>
      </c>
      <c r="I298" s="16">
        <f t="shared" si="58"/>
        <v>54.180838833167016</v>
      </c>
      <c r="J298" s="13">
        <f t="shared" si="52"/>
        <v>34.915639133283051</v>
      </c>
      <c r="K298" s="13">
        <f t="shared" si="53"/>
        <v>19.265199699883965</v>
      </c>
      <c r="L298" s="13">
        <f t="shared" si="54"/>
        <v>8.1830734586425038</v>
      </c>
      <c r="M298" s="13">
        <f t="shared" si="59"/>
        <v>44.513464865608533</v>
      </c>
      <c r="N298" s="13">
        <f t="shared" si="55"/>
        <v>27.598348216677291</v>
      </c>
      <c r="O298" s="13">
        <f t="shared" si="56"/>
        <v>29.664493019876691</v>
      </c>
      <c r="Q298" s="41">
        <v>11.24689659354839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4.1984810429323831</v>
      </c>
      <c r="G299" s="13">
        <f t="shared" si="50"/>
        <v>0</v>
      </c>
      <c r="H299" s="13">
        <f t="shared" si="51"/>
        <v>4.1984810429323831</v>
      </c>
      <c r="I299" s="16">
        <f t="shared" si="58"/>
        <v>15.280607284173843</v>
      </c>
      <c r="J299" s="13">
        <f t="shared" si="52"/>
        <v>14.525303819923657</v>
      </c>
      <c r="K299" s="13">
        <f t="shared" si="53"/>
        <v>0.75530346425018635</v>
      </c>
      <c r="L299" s="13">
        <f t="shared" si="54"/>
        <v>0</v>
      </c>
      <c r="M299" s="13">
        <f t="shared" si="59"/>
        <v>16.915116648931242</v>
      </c>
      <c r="N299" s="13">
        <f t="shared" si="55"/>
        <v>10.48737232233737</v>
      </c>
      <c r="O299" s="13">
        <f t="shared" si="56"/>
        <v>10.48737232233737</v>
      </c>
      <c r="Q299" s="41">
        <v>11.60511570455437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27.521613765981119</v>
      </c>
      <c r="G300" s="13">
        <f t="shared" si="50"/>
        <v>2.2251543639208986E-2</v>
      </c>
      <c r="H300" s="13">
        <f t="shared" si="51"/>
        <v>27.499362222341912</v>
      </c>
      <c r="I300" s="16">
        <f t="shared" si="58"/>
        <v>28.254665686592098</v>
      </c>
      <c r="J300" s="13">
        <f t="shared" si="52"/>
        <v>25.628022417363272</v>
      </c>
      <c r="K300" s="13">
        <f t="shared" si="53"/>
        <v>2.6266432692288255</v>
      </c>
      <c r="L300" s="13">
        <f t="shared" si="54"/>
        <v>0</v>
      </c>
      <c r="M300" s="13">
        <f t="shared" si="59"/>
        <v>6.4277443265938725</v>
      </c>
      <c r="N300" s="13">
        <f t="shared" si="55"/>
        <v>3.9852014824882009</v>
      </c>
      <c r="O300" s="13">
        <f t="shared" si="56"/>
        <v>4.0074530261274095</v>
      </c>
      <c r="Q300" s="41">
        <v>15.43152285412426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45.089046059977122</v>
      </c>
      <c r="G301" s="13">
        <f t="shared" si="50"/>
        <v>1.9863397452091691</v>
      </c>
      <c r="H301" s="13">
        <f t="shared" si="51"/>
        <v>43.10270631476795</v>
      </c>
      <c r="I301" s="16">
        <f t="shared" si="58"/>
        <v>45.729349583996779</v>
      </c>
      <c r="J301" s="13">
        <f t="shared" si="52"/>
        <v>37.642005111548364</v>
      </c>
      <c r="K301" s="13">
        <f t="shared" si="53"/>
        <v>8.0873444724484145</v>
      </c>
      <c r="L301" s="13">
        <f t="shared" si="54"/>
        <v>0</v>
      </c>
      <c r="M301" s="13">
        <f t="shared" si="59"/>
        <v>2.4425428441056716</v>
      </c>
      <c r="N301" s="13">
        <f t="shared" si="55"/>
        <v>1.5143765633455164</v>
      </c>
      <c r="O301" s="13">
        <f t="shared" si="56"/>
        <v>3.5007163085546855</v>
      </c>
      <c r="Q301" s="41">
        <v>16.649706928312799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27.631331535432629</v>
      </c>
      <c r="G302" s="13">
        <f t="shared" si="50"/>
        <v>3.4518297987591137E-2</v>
      </c>
      <c r="H302" s="13">
        <f t="shared" si="51"/>
        <v>27.596813237445037</v>
      </c>
      <c r="I302" s="16">
        <f t="shared" si="58"/>
        <v>35.684157709893455</v>
      </c>
      <c r="J302" s="13">
        <f t="shared" si="52"/>
        <v>31.145524893998793</v>
      </c>
      <c r="K302" s="13">
        <f t="shared" si="53"/>
        <v>4.5386328158946618</v>
      </c>
      <c r="L302" s="13">
        <f t="shared" si="54"/>
        <v>0</v>
      </c>
      <c r="M302" s="13">
        <f t="shared" si="59"/>
        <v>0.92816628076015517</v>
      </c>
      <c r="N302" s="13">
        <f t="shared" si="55"/>
        <v>0.57546309407129626</v>
      </c>
      <c r="O302" s="13">
        <f t="shared" si="56"/>
        <v>0.60998139205888735</v>
      </c>
      <c r="Q302" s="41">
        <v>16.107529479695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16.411554127979919</v>
      </c>
      <c r="G303" s="13">
        <f t="shared" si="50"/>
        <v>0</v>
      </c>
      <c r="H303" s="13">
        <f t="shared" si="51"/>
        <v>16.411554127979919</v>
      </c>
      <c r="I303" s="16">
        <f t="shared" si="58"/>
        <v>20.950186943874581</v>
      </c>
      <c r="J303" s="13">
        <f t="shared" si="52"/>
        <v>20.485631393861325</v>
      </c>
      <c r="K303" s="13">
        <f t="shared" si="53"/>
        <v>0.46455555001325521</v>
      </c>
      <c r="L303" s="13">
        <f t="shared" si="54"/>
        <v>0</v>
      </c>
      <c r="M303" s="13">
        <f t="shared" si="59"/>
        <v>0.35270318668885892</v>
      </c>
      <c r="N303" s="13">
        <f t="shared" si="55"/>
        <v>0.21867597574709252</v>
      </c>
      <c r="O303" s="13">
        <f t="shared" si="56"/>
        <v>0.21867597574709252</v>
      </c>
      <c r="Q303" s="41">
        <v>22.153277741885891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5.2924841986851074</v>
      </c>
      <c r="G304" s="13">
        <f t="shared" si="50"/>
        <v>0</v>
      </c>
      <c r="H304" s="13">
        <f t="shared" si="51"/>
        <v>5.2924841986851074</v>
      </c>
      <c r="I304" s="16">
        <f t="shared" si="58"/>
        <v>5.7570397486983627</v>
      </c>
      <c r="J304" s="13">
        <f t="shared" si="52"/>
        <v>5.748947587268268</v>
      </c>
      <c r="K304" s="13">
        <f t="shared" si="53"/>
        <v>8.0921614300946132E-3</v>
      </c>
      <c r="L304" s="13">
        <f t="shared" si="54"/>
        <v>0</v>
      </c>
      <c r="M304" s="13">
        <f t="shared" si="59"/>
        <v>0.13402721094176639</v>
      </c>
      <c r="N304" s="13">
        <f t="shared" si="55"/>
        <v>8.309687078389516E-2</v>
      </c>
      <c r="O304" s="13">
        <f t="shared" si="56"/>
        <v>8.309687078389516E-2</v>
      </c>
      <c r="Q304" s="41">
        <v>23.62118000000001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3.852859336759304</v>
      </c>
      <c r="G305" s="18">
        <f t="shared" si="50"/>
        <v>0</v>
      </c>
      <c r="H305" s="18">
        <f t="shared" si="51"/>
        <v>3.852859336759304</v>
      </c>
      <c r="I305" s="17">
        <f t="shared" si="58"/>
        <v>3.8609514981893986</v>
      </c>
      <c r="J305" s="18">
        <f t="shared" si="52"/>
        <v>3.8584941393389824</v>
      </c>
      <c r="K305" s="18">
        <f t="shared" si="53"/>
        <v>2.4573588504162025E-3</v>
      </c>
      <c r="L305" s="18">
        <f t="shared" si="54"/>
        <v>0</v>
      </c>
      <c r="M305" s="18">
        <f t="shared" si="59"/>
        <v>5.0930340157871234E-2</v>
      </c>
      <c r="N305" s="18">
        <f t="shared" si="55"/>
        <v>3.1576810897880163E-2</v>
      </c>
      <c r="O305" s="18">
        <f t="shared" si="56"/>
        <v>3.1576810897880163E-2</v>
      </c>
      <c r="P305" s="3"/>
      <c r="Q305" s="42">
        <v>23.581514196385239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0.2020043685359515</v>
      </c>
      <c r="G306" s="13">
        <f t="shared" si="50"/>
        <v>0</v>
      </c>
      <c r="H306" s="13">
        <f t="shared" si="51"/>
        <v>0.2020043685359515</v>
      </c>
      <c r="I306" s="16">
        <f t="shared" si="58"/>
        <v>0.2044617273863677</v>
      </c>
      <c r="J306" s="13">
        <f t="shared" si="52"/>
        <v>0.20446127613071849</v>
      </c>
      <c r="K306" s="13">
        <f t="shared" si="53"/>
        <v>4.5125564920867056E-7</v>
      </c>
      <c r="L306" s="13">
        <f t="shared" si="54"/>
        <v>0</v>
      </c>
      <c r="M306" s="13">
        <f t="shared" si="59"/>
        <v>1.9353529259991072E-2</v>
      </c>
      <c r="N306" s="13">
        <f t="shared" si="55"/>
        <v>1.1999188141194465E-2</v>
      </c>
      <c r="O306" s="13">
        <f t="shared" si="56"/>
        <v>1.1999188141194465E-2</v>
      </c>
      <c r="Q306" s="41">
        <v>22.0802142155704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18.5324846381463</v>
      </c>
      <c r="G307" s="13">
        <f t="shared" si="50"/>
        <v>0</v>
      </c>
      <c r="H307" s="13">
        <f t="shared" si="51"/>
        <v>18.5324846381463</v>
      </c>
      <c r="I307" s="16">
        <f t="shared" si="58"/>
        <v>18.532485089401948</v>
      </c>
      <c r="J307" s="13">
        <f t="shared" si="52"/>
        <v>18.160844070172995</v>
      </c>
      <c r="K307" s="13">
        <f t="shared" si="53"/>
        <v>0.37164101922895298</v>
      </c>
      <c r="L307" s="13">
        <f t="shared" si="54"/>
        <v>0</v>
      </c>
      <c r="M307" s="13">
        <f t="shared" si="59"/>
        <v>7.3543411187966066E-3</v>
      </c>
      <c r="N307" s="13">
        <f t="shared" si="55"/>
        <v>4.5596914936538958E-3</v>
      </c>
      <c r="O307" s="13">
        <f t="shared" si="56"/>
        <v>4.5596914936538958E-3</v>
      </c>
      <c r="Q307" s="41">
        <v>21.15241353166957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9.0624953234280632</v>
      </c>
      <c r="G308" s="13">
        <f t="shared" si="50"/>
        <v>0</v>
      </c>
      <c r="H308" s="13">
        <f t="shared" si="51"/>
        <v>9.0624953234280632</v>
      </c>
      <c r="I308" s="16">
        <f t="shared" si="58"/>
        <v>9.4341363426570162</v>
      </c>
      <c r="J308" s="13">
        <f t="shared" si="52"/>
        <v>9.328891973765252</v>
      </c>
      <c r="K308" s="13">
        <f t="shared" si="53"/>
        <v>0.10524436889176414</v>
      </c>
      <c r="L308" s="13">
        <f t="shared" si="54"/>
        <v>0</v>
      </c>
      <c r="M308" s="13">
        <f t="shared" si="59"/>
        <v>2.7946496251427108E-3</v>
      </c>
      <c r="N308" s="13">
        <f t="shared" si="55"/>
        <v>1.7326827675884808E-3</v>
      </c>
      <c r="O308" s="13">
        <f t="shared" si="56"/>
        <v>1.7326827675884808E-3</v>
      </c>
      <c r="Q308" s="41">
        <v>15.83991672059269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12.093328838750891</v>
      </c>
      <c r="G309" s="13">
        <f t="shared" si="50"/>
        <v>0</v>
      </c>
      <c r="H309" s="13">
        <f t="shared" si="51"/>
        <v>12.093328838750891</v>
      </c>
      <c r="I309" s="16">
        <f t="shared" si="58"/>
        <v>12.198573207642655</v>
      </c>
      <c r="J309" s="13">
        <f t="shared" si="52"/>
        <v>11.860666528254546</v>
      </c>
      <c r="K309" s="13">
        <f t="shared" si="53"/>
        <v>0.3379066793881087</v>
      </c>
      <c r="L309" s="13">
        <f t="shared" si="54"/>
        <v>0</v>
      </c>
      <c r="M309" s="13">
        <f t="shared" si="59"/>
        <v>1.06196685755423E-3</v>
      </c>
      <c r="N309" s="13">
        <f t="shared" si="55"/>
        <v>6.5841945168362262E-4</v>
      </c>
      <c r="O309" s="13">
        <f t="shared" si="56"/>
        <v>6.5841945168362262E-4</v>
      </c>
      <c r="Q309" s="41">
        <v>12.800944593352479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13.813305168422961</v>
      </c>
      <c r="G310" s="13">
        <f t="shared" si="50"/>
        <v>0</v>
      </c>
      <c r="H310" s="13">
        <f t="shared" si="51"/>
        <v>13.813305168422961</v>
      </c>
      <c r="I310" s="16">
        <f t="shared" si="58"/>
        <v>14.151211847811069</v>
      </c>
      <c r="J310" s="13">
        <f t="shared" si="52"/>
        <v>13.43563513545168</v>
      </c>
      <c r="K310" s="13">
        <f t="shared" si="53"/>
        <v>0.71557671235938969</v>
      </c>
      <c r="L310" s="13">
        <f t="shared" si="54"/>
        <v>0</v>
      </c>
      <c r="M310" s="13">
        <f t="shared" si="59"/>
        <v>4.0354740587060739E-4</v>
      </c>
      <c r="N310" s="13">
        <f t="shared" si="55"/>
        <v>2.5019939163977659E-4</v>
      </c>
      <c r="O310" s="13">
        <f t="shared" si="56"/>
        <v>2.5019939163977659E-4</v>
      </c>
      <c r="Q310" s="41">
        <v>10.28024059354839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78.47432022218841</v>
      </c>
      <c r="G311" s="13">
        <f t="shared" si="50"/>
        <v>5.7189070316980413</v>
      </c>
      <c r="H311" s="13">
        <f t="shared" si="51"/>
        <v>72.755413190490373</v>
      </c>
      <c r="I311" s="16">
        <f t="shared" si="58"/>
        <v>73.470989902849766</v>
      </c>
      <c r="J311" s="13">
        <f t="shared" si="52"/>
        <v>43.110262191282153</v>
      </c>
      <c r="K311" s="13">
        <f t="shared" si="53"/>
        <v>30.360727711567613</v>
      </c>
      <c r="L311" s="13">
        <f t="shared" si="54"/>
        <v>19.360184478271002</v>
      </c>
      <c r="M311" s="13">
        <f t="shared" si="59"/>
        <v>19.360337826285232</v>
      </c>
      <c r="N311" s="13">
        <f t="shared" si="55"/>
        <v>12.003409452296843</v>
      </c>
      <c r="O311" s="13">
        <f t="shared" si="56"/>
        <v>17.722316483994884</v>
      </c>
      <c r="Q311" s="41">
        <v>13.50060706565527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128.63578788498151</v>
      </c>
      <c r="G312" s="13">
        <f t="shared" si="50"/>
        <v>11.327099803478161</v>
      </c>
      <c r="H312" s="13">
        <f t="shared" si="51"/>
        <v>117.30868808150335</v>
      </c>
      <c r="I312" s="16">
        <f t="shared" si="58"/>
        <v>128.30923131479994</v>
      </c>
      <c r="J312" s="13">
        <f t="shared" si="52"/>
        <v>49.088419507646798</v>
      </c>
      <c r="K312" s="13">
        <f t="shared" si="53"/>
        <v>79.220811807153154</v>
      </c>
      <c r="L312" s="13">
        <f t="shared" si="54"/>
        <v>68.579526161666578</v>
      </c>
      <c r="M312" s="13">
        <f t="shared" si="59"/>
        <v>75.936454535654974</v>
      </c>
      <c r="N312" s="13">
        <f t="shared" si="55"/>
        <v>47.080601812106082</v>
      </c>
      <c r="O312" s="13">
        <f t="shared" si="56"/>
        <v>58.407701615584244</v>
      </c>
      <c r="Q312" s="41">
        <v>13.47106813064697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75.534959793732412</v>
      </c>
      <c r="G313" s="13">
        <f t="shared" si="50"/>
        <v>5.3902782918186718</v>
      </c>
      <c r="H313" s="13">
        <f t="shared" si="51"/>
        <v>70.144681501913738</v>
      </c>
      <c r="I313" s="16">
        <f t="shared" si="58"/>
        <v>80.785967147400314</v>
      </c>
      <c r="J313" s="13">
        <f t="shared" si="52"/>
        <v>45.092631641676675</v>
      </c>
      <c r="K313" s="13">
        <f t="shared" si="53"/>
        <v>35.693335505723638</v>
      </c>
      <c r="L313" s="13">
        <f t="shared" si="54"/>
        <v>24.732001779498642</v>
      </c>
      <c r="M313" s="13">
        <f t="shared" si="59"/>
        <v>53.587854503047538</v>
      </c>
      <c r="N313" s="13">
        <f t="shared" si="55"/>
        <v>33.224469791889476</v>
      </c>
      <c r="O313" s="13">
        <f t="shared" si="56"/>
        <v>38.61474808370815</v>
      </c>
      <c r="Q313" s="41">
        <v>13.799546536422319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0.485714286</v>
      </c>
      <c r="G314" s="13">
        <f t="shared" si="50"/>
        <v>0</v>
      </c>
      <c r="H314" s="13">
        <f t="shared" si="51"/>
        <v>0.485714286</v>
      </c>
      <c r="I314" s="16">
        <f t="shared" si="58"/>
        <v>11.447048012224993</v>
      </c>
      <c r="J314" s="13">
        <f t="shared" si="52"/>
        <v>11.352667670323907</v>
      </c>
      <c r="K314" s="13">
        <f t="shared" si="53"/>
        <v>9.438034190108624E-2</v>
      </c>
      <c r="L314" s="13">
        <f t="shared" si="54"/>
        <v>0</v>
      </c>
      <c r="M314" s="13">
        <f t="shared" si="59"/>
        <v>20.363384711158062</v>
      </c>
      <c r="N314" s="13">
        <f t="shared" si="55"/>
        <v>12.625298520917999</v>
      </c>
      <c r="O314" s="13">
        <f t="shared" si="56"/>
        <v>12.625298520917999</v>
      </c>
      <c r="Q314" s="41">
        <v>20.751299772903469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19.5934754910528</v>
      </c>
      <c r="G315" s="13">
        <f t="shared" si="50"/>
        <v>0</v>
      </c>
      <c r="H315" s="13">
        <f t="shared" si="51"/>
        <v>19.5934754910528</v>
      </c>
      <c r="I315" s="16">
        <f t="shared" si="58"/>
        <v>19.687855832953886</v>
      </c>
      <c r="J315" s="13">
        <f t="shared" si="52"/>
        <v>19.254972248843305</v>
      </c>
      <c r="K315" s="13">
        <f t="shared" si="53"/>
        <v>0.4328835841105807</v>
      </c>
      <c r="L315" s="13">
        <f t="shared" si="54"/>
        <v>0</v>
      </c>
      <c r="M315" s="13">
        <f t="shared" si="59"/>
        <v>7.7380861902400628</v>
      </c>
      <c r="N315" s="13">
        <f t="shared" si="55"/>
        <v>4.7976134379488391</v>
      </c>
      <c r="O315" s="13">
        <f t="shared" si="56"/>
        <v>4.7976134379488391</v>
      </c>
      <c r="Q315" s="41">
        <v>21.335609683702231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5.8535194340044576</v>
      </c>
      <c r="G316" s="13">
        <f t="shared" si="50"/>
        <v>0</v>
      </c>
      <c r="H316" s="13">
        <f t="shared" si="51"/>
        <v>5.8535194340044576</v>
      </c>
      <c r="I316" s="16">
        <f t="shared" si="58"/>
        <v>6.2864030181150383</v>
      </c>
      <c r="J316" s="13">
        <f t="shared" si="52"/>
        <v>6.2739683733022558</v>
      </c>
      <c r="K316" s="13">
        <f t="shared" si="53"/>
        <v>1.2434644812782558E-2</v>
      </c>
      <c r="L316" s="13">
        <f t="shared" si="54"/>
        <v>0</v>
      </c>
      <c r="M316" s="13">
        <f t="shared" si="59"/>
        <v>2.9404727522912237</v>
      </c>
      <c r="N316" s="13">
        <f t="shared" si="55"/>
        <v>1.8230931064205587</v>
      </c>
      <c r="O316" s="13">
        <f t="shared" si="56"/>
        <v>1.8230931064205587</v>
      </c>
      <c r="Q316" s="41">
        <v>22.43715736571006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2.8871787766743702</v>
      </c>
      <c r="G317" s="18">
        <f t="shared" si="50"/>
        <v>0</v>
      </c>
      <c r="H317" s="18">
        <f t="shared" si="51"/>
        <v>2.8871787766743702</v>
      </c>
      <c r="I317" s="17">
        <f t="shared" si="58"/>
        <v>2.8996134214871527</v>
      </c>
      <c r="J317" s="18">
        <f t="shared" si="52"/>
        <v>2.8981969629417237</v>
      </c>
      <c r="K317" s="18">
        <f t="shared" si="53"/>
        <v>1.4164585454290446E-3</v>
      </c>
      <c r="L317" s="18">
        <f t="shared" si="54"/>
        <v>0</v>
      </c>
      <c r="M317" s="18">
        <f t="shared" si="59"/>
        <v>1.1173796458706651</v>
      </c>
      <c r="N317" s="18">
        <f t="shared" si="55"/>
        <v>0.69277538043981235</v>
      </c>
      <c r="O317" s="18">
        <f t="shared" si="56"/>
        <v>0.69277538043981235</v>
      </c>
      <c r="P317" s="3"/>
      <c r="Q317" s="42">
        <v>21.397216000000011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24.90559104293046</v>
      </c>
      <c r="G318" s="13">
        <f t="shared" si="50"/>
        <v>0</v>
      </c>
      <c r="H318" s="13">
        <f t="shared" si="51"/>
        <v>24.90559104293046</v>
      </c>
      <c r="I318" s="16">
        <f t="shared" si="58"/>
        <v>24.907007501475888</v>
      </c>
      <c r="J318" s="13">
        <f t="shared" si="52"/>
        <v>24.155362840464754</v>
      </c>
      <c r="K318" s="13">
        <f t="shared" si="53"/>
        <v>0.75164466101113447</v>
      </c>
      <c r="L318" s="13">
        <f t="shared" si="54"/>
        <v>0</v>
      </c>
      <c r="M318" s="13">
        <f t="shared" si="59"/>
        <v>0.42460426543085272</v>
      </c>
      <c r="N318" s="13">
        <f t="shared" si="55"/>
        <v>0.26325464456712866</v>
      </c>
      <c r="O318" s="13">
        <f t="shared" si="56"/>
        <v>0.26325464456712866</v>
      </c>
      <c r="Q318" s="41">
        <v>22.333576576977649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70.131106660381519</v>
      </c>
      <c r="G319" s="13">
        <f t="shared" si="50"/>
        <v>4.7861123554081031</v>
      </c>
      <c r="H319" s="13">
        <f t="shared" si="51"/>
        <v>65.344994304973412</v>
      </c>
      <c r="I319" s="16">
        <f t="shared" si="58"/>
        <v>66.096638965984539</v>
      </c>
      <c r="J319" s="13">
        <f t="shared" si="52"/>
        <v>50.425858672400288</v>
      </c>
      <c r="K319" s="13">
        <f t="shared" si="53"/>
        <v>15.670780293584251</v>
      </c>
      <c r="L319" s="13">
        <f t="shared" si="54"/>
        <v>4.5622250670189288</v>
      </c>
      <c r="M319" s="13">
        <f t="shared" si="59"/>
        <v>4.7235746878826532</v>
      </c>
      <c r="N319" s="13">
        <f t="shared" si="55"/>
        <v>2.9286163064872448</v>
      </c>
      <c r="O319" s="13">
        <f t="shared" si="56"/>
        <v>7.7147286618953483</v>
      </c>
      <c r="Q319" s="41">
        <v>18.953232718297489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27.16663909352156</v>
      </c>
      <c r="G320" s="13">
        <f t="shared" si="50"/>
        <v>0</v>
      </c>
      <c r="H320" s="13">
        <f t="shared" si="51"/>
        <v>27.16663909352156</v>
      </c>
      <c r="I320" s="16">
        <f t="shared" si="58"/>
        <v>38.275194320086882</v>
      </c>
      <c r="J320" s="13">
        <f t="shared" si="52"/>
        <v>31.38275462013285</v>
      </c>
      <c r="K320" s="13">
        <f t="shared" si="53"/>
        <v>6.8924396999540321</v>
      </c>
      <c r="L320" s="13">
        <f t="shared" si="54"/>
        <v>0</v>
      </c>
      <c r="M320" s="13">
        <f t="shared" si="59"/>
        <v>1.7949583813954084</v>
      </c>
      <c r="N320" s="13">
        <f t="shared" si="55"/>
        <v>1.1128741964651532</v>
      </c>
      <c r="O320" s="13">
        <f t="shared" si="56"/>
        <v>1.1128741964651532</v>
      </c>
      <c r="Q320" s="41">
        <v>13.925124751688029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48.366538598627073</v>
      </c>
      <c r="G321" s="13">
        <f t="shared" si="50"/>
        <v>2.3527726033620371</v>
      </c>
      <c r="H321" s="13">
        <f t="shared" si="51"/>
        <v>46.01376599526504</v>
      </c>
      <c r="I321" s="16">
        <f t="shared" si="58"/>
        <v>52.906205695219072</v>
      </c>
      <c r="J321" s="13">
        <f t="shared" si="52"/>
        <v>37.761579062280667</v>
      </c>
      <c r="K321" s="13">
        <f t="shared" si="53"/>
        <v>15.144626632938404</v>
      </c>
      <c r="L321" s="13">
        <f t="shared" si="54"/>
        <v>4.0322027127668409</v>
      </c>
      <c r="M321" s="13">
        <f t="shared" si="59"/>
        <v>4.7142868976970966</v>
      </c>
      <c r="N321" s="13">
        <f t="shared" si="55"/>
        <v>2.9228578765721998</v>
      </c>
      <c r="O321" s="13">
        <f t="shared" si="56"/>
        <v>5.2756304799342368</v>
      </c>
      <c r="Q321" s="41">
        <v>13.683646854995571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119.6064925834542</v>
      </c>
      <c r="G322" s="13">
        <f t="shared" si="50"/>
        <v>10.317599264444809</v>
      </c>
      <c r="H322" s="13">
        <f t="shared" si="51"/>
        <v>109.28889331900939</v>
      </c>
      <c r="I322" s="16">
        <f t="shared" si="58"/>
        <v>120.40131723918095</v>
      </c>
      <c r="J322" s="13">
        <f t="shared" si="52"/>
        <v>45.440852712927303</v>
      </c>
      <c r="K322" s="13">
        <f t="shared" si="53"/>
        <v>74.960464526253645</v>
      </c>
      <c r="L322" s="13">
        <f t="shared" si="54"/>
        <v>64.287853472395383</v>
      </c>
      <c r="M322" s="13">
        <f t="shared" si="59"/>
        <v>66.079282493520282</v>
      </c>
      <c r="N322" s="13">
        <f t="shared" si="55"/>
        <v>40.969155145982576</v>
      </c>
      <c r="O322" s="13">
        <f t="shared" si="56"/>
        <v>51.286754410427385</v>
      </c>
      <c r="Q322" s="41">
        <v>12.30950459354839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56.238591747956178</v>
      </c>
      <c r="G323" s="13">
        <f t="shared" si="50"/>
        <v>3.2328902240807555</v>
      </c>
      <c r="H323" s="13">
        <f t="shared" si="51"/>
        <v>53.005701523875423</v>
      </c>
      <c r="I323" s="16">
        <f t="shared" si="58"/>
        <v>63.678312577733678</v>
      </c>
      <c r="J323" s="13">
        <f t="shared" si="52"/>
        <v>39.634086153801427</v>
      </c>
      <c r="K323" s="13">
        <f t="shared" si="53"/>
        <v>24.044226423932251</v>
      </c>
      <c r="L323" s="13">
        <f t="shared" si="54"/>
        <v>12.997239328370576</v>
      </c>
      <c r="M323" s="13">
        <f t="shared" si="59"/>
        <v>38.107366675908274</v>
      </c>
      <c r="N323" s="13">
        <f t="shared" si="55"/>
        <v>23.626567339063129</v>
      </c>
      <c r="O323" s="13">
        <f t="shared" si="56"/>
        <v>26.859457563143884</v>
      </c>
      <c r="Q323" s="41">
        <v>12.770640040126519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29.012332400106541</v>
      </c>
      <c r="G324" s="13">
        <f t="shared" si="50"/>
        <v>0.18891806792955121</v>
      </c>
      <c r="H324" s="13">
        <f t="shared" si="51"/>
        <v>28.823414332176988</v>
      </c>
      <c r="I324" s="16">
        <f t="shared" si="58"/>
        <v>39.870401427738663</v>
      </c>
      <c r="J324" s="13">
        <f t="shared" si="52"/>
        <v>31.92537020839897</v>
      </c>
      <c r="K324" s="13">
        <f t="shared" si="53"/>
        <v>7.9450312193396933</v>
      </c>
      <c r="L324" s="13">
        <f t="shared" si="54"/>
        <v>0</v>
      </c>
      <c r="M324" s="13">
        <f t="shared" si="59"/>
        <v>14.480799336845145</v>
      </c>
      <c r="N324" s="13">
        <f t="shared" si="55"/>
        <v>8.9780955888439902</v>
      </c>
      <c r="O324" s="13">
        <f t="shared" si="56"/>
        <v>9.1670136567735412</v>
      </c>
      <c r="Q324" s="41">
        <v>13.51610426234021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31.599955644680669</v>
      </c>
      <c r="G325" s="13">
        <f t="shared" si="50"/>
        <v>0.47822160413917719</v>
      </c>
      <c r="H325" s="13">
        <f t="shared" si="51"/>
        <v>31.121734040541494</v>
      </c>
      <c r="I325" s="16">
        <f t="shared" si="58"/>
        <v>39.066765259881187</v>
      </c>
      <c r="J325" s="13">
        <f t="shared" si="52"/>
        <v>33.77176174810387</v>
      </c>
      <c r="K325" s="13">
        <f t="shared" si="53"/>
        <v>5.2950035117773169</v>
      </c>
      <c r="L325" s="13">
        <f t="shared" si="54"/>
        <v>0</v>
      </c>
      <c r="M325" s="13">
        <f t="shared" si="59"/>
        <v>5.5027037480011547</v>
      </c>
      <c r="N325" s="13">
        <f t="shared" si="55"/>
        <v>3.4116763237607159</v>
      </c>
      <c r="O325" s="13">
        <f t="shared" si="56"/>
        <v>3.8898979278998933</v>
      </c>
      <c r="Q325" s="41">
        <v>16.839284985924799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44.576493247959966</v>
      </c>
      <c r="G326" s="13">
        <f t="shared" ref="G326:G389" si="61">IF((F326-$J$2)&gt;0,$I$2*(F326-$J$2),0)</f>
        <v>1.9290349032768364</v>
      </c>
      <c r="H326" s="13">
        <f t="shared" ref="H326:H389" si="62">F326-G326</f>
        <v>42.64745834468313</v>
      </c>
      <c r="I326" s="16">
        <f t="shared" si="58"/>
        <v>47.942461856460447</v>
      </c>
      <c r="J326" s="13">
        <f t="shared" ref="J326:J389" si="63">I326/SQRT(1+(I326/($K$2*(300+(25*Q326)+0.05*(Q326)^3)))^2)</f>
        <v>39.843279400532225</v>
      </c>
      <c r="K326" s="13">
        <f t="shared" ref="K326:K389" si="64">I326-J326</f>
        <v>8.0991824559282222</v>
      </c>
      <c r="L326" s="13">
        <f t="shared" ref="L326:L389" si="65">IF(K326&gt;$N$2,(K326-$N$2)/$L$2,0)</f>
        <v>0</v>
      </c>
      <c r="M326" s="13">
        <f t="shared" si="59"/>
        <v>2.0910274242404387</v>
      </c>
      <c r="N326" s="13">
        <f t="shared" ref="N326:N389" si="66">$M$2*M326</f>
        <v>1.2964370030290719</v>
      </c>
      <c r="O326" s="13">
        <f t="shared" ref="O326:O389" si="67">N326+G326</f>
        <v>3.2254719063059083</v>
      </c>
      <c r="Q326" s="41">
        <v>17.750422859400949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12.31351586507594</v>
      </c>
      <c r="G327" s="13">
        <f t="shared" si="61"/>
        <v>0</v>
      </c>
      <c r="H327" s="13">
        <f t="shared" si="62"/>
        <v>12.31351586507594</v>
      </c>
      <c r="I327" s="16">
        <f t="shared" ref="I327:I390" si="69">H327+K326-L326</f>
        <v>20.412698321004164</v>
      </c>
      <c r="J327" s="13">
        <f t="shared" si="63"/>
        <v>20.06030842777168</v>
      </c>
      <c r="K327" s="13">
        <f t="shared" si="64"/>
        <v>0.35238989323248404</v>
      </c>
      <c r="L327" s="13">
        <f t="shared" si="65"/>
        <v>0</v>
      </c>
      <c r="M327" s="13">
        <f t="shared" ref="M327:M390" si="70">L327+M326-N326</f>
        <v>0.7945904212113668</v>
      </c>
      <c r="N327" s="13">
        <f t="shared" si="66"/>
        <v>0.49264606115104742</v>
      </c>
      <c r="O327" s="13">
        <f t="shared" si="67"/>
        <v>0.49264606115104742</v>
      </c>
      <c r="Q327" s="41">
        <v>23.616263000000011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1.450538959264523</v>
      </c>
      <c r="G328" s="13">
        <f t="shared" si="61"/>
        <v>0</v>
      </c>
      <c r="H328" s="13">
        <f t="shared" si="62"/>
        <v>1.450538959264523</v>
      </c>
      <c r="I328" s="16">
        <f t="shared" si="69"/>
        <v>1.8029288524970071</v>
      </c>
      <c r="J328" s="13">
        <f t="shared" si="63"/>
        <v>1.8026418318386637</v>
      </c>
      <c r="K328" s="13">
        <f t="shared" si="64"/>
        <v>2.8702065834340651E-4</v>
      </c>
      <c r="L328" s="13">
        <f t="shared" si="65"/>
        <v>0</v>
      </c>
      <c r="M328" s="13">
        <f t="shared" si="70"/>
        <v>0.30194436006031938</v>
      </c>
      <c r="N328" s="13">
        <f t="shared" si="66"/>
        <v>0.18720550323739801</v>
      </c>
      <c r="O328" s="13">
        <f t="shared" si="67"/>
        <v>0.18720550323739801</v>
      </c>
      <c r="Q328" s="41">
        <v>22.61089309192824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1.329582432738778</v>
      </c>
      <c r="G329" s="18">
        <f t="shared" si="61"/>
        <v>0</v>
      </c>
      <c r="H329" s="18">
        <f t="shared" si="62"/>
        <v>1.329582432738778</v>
      </c>
      <c r="I329" s="17">
        <f t="shared" si="69"/>
        <v>1.3298694533971214</v>
      </c>
      <c r="J329" s="18">
        <f t="shared" si="63"/>
        <v>1.3297681611515544</v>
      </c>
      <c r="K329" s="18">
        <f t="shared" si="64"/>
        <v>1.0129224556698624E-4</v>
      </c>
      <c r="L329" s="18">
        <f t="shared" si="65"/>
        <v>0</v>
      </c>
      <c r="M329" s="18">
        <f t="shared" si="70"/>
        <v>0.11473885682292137</v>
      </c>
      <c r="N329" s="18">
        <f t="shared" si="66"/>
        <v>7.1138091230211253E-2</v>
      </c>
      <c r="O329" s="18">
        <f t="shared" si="67"/>
        <v>7.1138091230211253E-2</v>
      </c>
      <c r="P329" s="3"/>
      <c r="Q329" s="42">
        <v>23.525755210739629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9.4122221839418267E-3</v>
      </c>
      <c r="G330" s="13">
        <f t="shared" si="61"/>
        <v>0</v>
      </c>
      <c r="H330" s="13">
        <f t="shared" si="62"/>
        <v>9.4122221839418267E-3</v>
      </c>
      <c r="I330" s="16">
        <f t="shared" si="69"/>
        <v>9.5135144295088129E-3</v>
      </c>
      <c r="J330" s="13">
        <f t="shared" si="63"/>
        <v>9.5135143878183129E-3</v>
      </c>
      <c r="K330" s="13">
        <f t="shared" si="64"/>
        <v>4.1690500010571618E-11</v>
      </c>
      <c r="L330" s="13">
        <f t="shared" si="65"/>
        <v>0</v>
      </c>
      <c r="M330" s="13">
        <f t="shared" si="70"/>
        <v>4.3600765592710117E-2</v>
      </c>
      <c r="N330" s="13">
        <f t="shared" si="66"/>
        <v>2.7032474667480273E-2</v>
      </c>
      <c r="O330" s="13">
        <f t="shared" si="67"/>
        <v>2.7032474667480273E-2</v>
      </c>
      <c r="Q330" s="41">
        <v>22.693701791739318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1.301960374060656</v>
      </c>
      <c r="G331" s="13">
        <f t="shared" si="61"/>
        <v>0</v>
      </c>
      <c r="H331" s="13">
        <f t="shared" si="62"/>
        <v>1.301960374060656</v>
      </c>
      <c r="I331" s="16">
        <f t="shared" si="69"/>
        <v>1.3019603741023464</v>
      </c>
      <c r="J331" s="13">
        <f t="shared" si="63"/>
        <v>1.3018281881701026</v>
      </c>
      <c r="K331" s="13">
        <f t="shared" si="64"/>
        <v>1.3218593224384456E-4</v>
      </c>
      <c r="L331" s="13">
        <f t="shared" si="65"/>
        <v>0</v>
      </c>
      <c r="M331" s="13">
        <f t="shared" si="70"/>
        <v>1.6568290925229844E-2</v>
      </c>
      <c r="N331" s="13">
        <f t="shared" si="66"/>
        <v>1.0272340373642504E-2</v>
      </c>
      <c r="O331" s="13">
        <f t="shared" si="67"/>
        <v>1.0272340373642504E-2</v>
      </c>
      <c r="Q331" s="41">
        <v>21.186316990460451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129.05415584613951</v>
      </c>
      <c r="G332" s="13">
        <f t="shared" si="61"/>
        <v>11.373874514925669</v>
      </c>
      <c r="H332" s="13">
        <f t="shared" si="62"/>
        <v>117.68028133121383</v>
      </c>
      <c r="I332" s="16">
        <f t="shared" si="69"/>
        <v>117.68041351714608</v>
      </c>
      <c r="J332" s="13">
        <f t="shared" si="63"/>
        <v>53.041981094065846</v>
      </c>
      <c r="K332" s="13">
        <f t="shared" si="64"/>
        <v>64.638432423080232</v>
      </c>
      <c r="L332" s="13">
        <f t="shared" si="65"/>
        <v>53.889925708718621</v>
      </c>
      <c r="M332" s="13">
        <f t="shared" si="70"/>
        <v>53.896221659270211</v>
      </c>
      <c r="N332" s="13">
        <f t="shared" si="66"/>
        <v>33.415657428747529</v>
      </c>
      <c r="O332" s="13">
        <f t="shared" si="67"/>
        <v>44.789531943673197</v>
      </c>
      <c r="Q332" s="41">
        <v>15.08666253446016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4.526484175510352</v>
      </c>
      <c r="G333" s="13">
        <f t="shared" si="61"/>
        <v>0</v>
      </c>
      <c r="H333" s="13">
        <f t="shared" si="62"/>
        <v>4.526484175510352</v>
      </c>
      <c r="I333" s="16">
        <f t="shared" si="69"/>
        <v>15.274990889871958</v>
      </c>
      <c r="J333" s="13">
        <f t="shared" si="63"/>
        <v>14.628091397792625</v>
      </c>
      <c r="K333" s="13">
        <f t="shared" si="64"/>
        <v>0.64689949207933317</v>
      </c>
      <c r="L333" s="13">
        <f t="shared" si="65"/>
        <v>0</v>
      </c>
      <c r="M333" s="13">
        <f t="shared" si="70"/>
        <v>20.480564230522681</v>
      </c>
      <c r="N333" s="13">
        <f t="shared" si="66"/>
        <v>12.697949822924063</v>
      </c>
      <c r="O333" s="13">
        <f t="shared" si="67"/>
        <v>12.697949822924063</v>
      </c>
      <c r="Q333" s="41">
        <v>12.81822903699207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27.713413869498471</v>
      </c>
      <c r="G334" s="13">
        <f t="shared" si="61"/>
        <v>4.3695333151184283E-2</v>
      </c>
      <c r="H334" s="13">
        <f t="shared" si="62"/>
        <v>27.669718536347286</v>
      </c>
      <c r="I334" s="16">
        <f t="shared" si="69"/>
        <v>28.316618028426618</v>
      </c>
      <c r="J334" s="13">
        <f t="shared" si="63"/>
        <v>23.351629006325187</v>
      </c>
      <c r="K334" s="13">
        <f t="shared" si="64"/>
        <v>4.964989022101431</v>
      </c>
      <c r="L334" s="13">
        <f t="shared" si="65"/>
        <v>0</v>
      </c>
      <c r="M334" s="13">
        <f t="shared" si="70"/>
        <v>7.7826144075986186</v>
      </c>
      <c r="N334" s="13">
        <f t="shared" si="66"/>
        <v>4.8252209327111437</v>
      </c>
      <c r="O334" s="13">
        <f t="shared" si="67"/>
        <v>4.8689162658623282</v>
      </c>
      <c r="Q334" s="41">
        <v>9.7420075935483883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10.172803048364729</v>
      </c>
      <c r="G335" s="13">
        <f t="shared" si="61"/>
        <v>0</v>
      </c>
      <c r="H335" s="13">
        <f t="shared" si="62"/>
        <v>10.172803048364729</v>
      </c>
      <c r="I335" s="16">
        <f t="shared" si="69"/>
        <v>15.13779207046616</v>
      </c>
      <c r="J335" s="13">
        <f t="shared" si="63"/>
        <v>14.363650937057836</v>
      </c>
      <c r="K335" s="13">
        <f t="shared" si="64"/>
        <v>0.77414113340832458</v>
      </c>
      <c r="L335" s="13">
        <f t="shared" si="65"/>
        <v>0</v>
      </c>
      <c r="M335" s="13">
        <f t="shared" si="70"/>
        <v>2.9573934748874748</v>
      </c>
      <c r="N335" s="13">
        <f t="shared" si="66"/>
        <v>1.8335839544302344</v>
      </c>
      <c r="O335" s="13">
        <f t="shared" si="67"/>
        <v>1.8335839544302344</v>
      </c>
      <c r="Q335" s="41">
        <v>11.19383806062759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32.481503043551129</v>
      </c>
      <c r="G336" s="13">
        <f t="shared" si="61"/>
        <v>0.57678107579502691</v>
      </c>
      <c r="H336" s="13">
        <f t="shared" si="62"/>
        <v>31.904721967756103</v>
      </c>
      <c r="I336" s="16">
        <f t="shared" si="69"/>
        <v>32.678863101164424</v>
      </c>
      <c r="J336" s="13">
        <f t="shared" si="63"/>
        <v>28.467835024653173</v>
      </c>
      <c r="K336" s="13">
        <f t="shared" si="64"/>
        <v>4.2110280765112513</v>
      </c>
      <c r="L336" s="13">
        <f t="shared" si="65"/>
        <v>0</v>
      </c>
      <c r="M336" s="13">
        <f t="shared" si="70"/>
        <v>1.1238095204572405</v>
      </c>
      <c r="N336" s="13">
        <f t="shared" si="66"/>
        <v>0.69676190268348914</v>
      </c>
      <c r="O336" s="13">
        <f t="shared" si="67"/>
        <v>1.2735429784785159</v>
      </c>
      <c r="Q336" s="41">
        <v>14.73284675357826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31.55714042967011</v>
      </c>
      <c r="G337" s="13">
        <f t="shared" si="61"/>
        <v>0.47343474301783611</v>
      </c>
      <c r="H337" s="13">
        <f t="shared" si="62"/>
        <v>31.083705686652273</v>
      </c>
      <c r="I337" s="16">
        <f t="shared" si="69"/>
        <v>35.294733763163521</v>
      </c>
      <c r="J337" s="13">
        <f t="shared" si="63"/>
        <v>30.567097956480833</v>
      </c>
      <c r="K337" s="13">
        <f t="shared" si="64"/>
        <v>4.727635806682688</v>
      </c>
      <c r="L337" s="13">
        <f t="shared" si="65"/>
        <v>0</v>
      </c>
      <c r="M337" s="13">
        <f t="shared" si="70"/>
        <v>0.42704761777375133</v>
      </c>
      <c r="N337" s="13">
        <f t="shared" si="66"/>
        <v>0.26476952301972584</v>
      </c>
      <c r="O337" s="13">
        <f t="shared" si="67"/>
        <v>0.73820426603756195</v>
      </c>
      <c r="Q337" s="41">
        <v>15.49564736114878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0.67345779471896494</v>
      </c>
      <c r="G338" s="13">
        <f t="shared" si="61"/>
        <v>0</v>
      </c>
      <c r="H338" s="13">
        <f t="shared" si="62"/>
        <v>0.67345779471896494</v>
      </c>
      <c r="I338" s="16">
        <f t="shared" si="69"/>
        <v>5.4010936014016533</v>
      </c>
      <c r="J338" s="13">
        <f t="shared" si="63"/>
        <v>5.3882318757480467</v>
      </c>
      <c r="K338" s="13">
        <f t="shared" si="64"/>
        <v>1.2861725653606548E-2</v>
      </c>
      <c r="L338" s="13">
        <f t="shared" si="65"/>
        <v>0</v>
      </c>
      <c r="M338" s="13">
        <f t="shared" si="70"/>
        <v>0.16227809475402549</v>
      </c>
      <c r="N338" s="13">
        <f t="shared" si="66"/>
        <v>0.10061241874749581</v>
      </c>
      <c r="O338" s="13">
        <f t="shared" si="67"/>
        <v>0.10061241874749581</v>
      </c>
      <c r="Q338" s="41">
        <v>18.975958577891351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7.8214331970099749E-2</v>
      </c>
      <c r="G339" s="13">
        <f t="shared" si="61"/>
        <v>0</v>
      </c>
      <c r="H339" s="13">
        <f t="shared" si="62"/>
        <v>7.8214331970099749E-2</v>
      </c>
      <c r="I339" s="16">
        <f t="shared" si="69"/>
        <v>9.1076057623706297E-2</v>
      </c>
      <c r="J339" s="13">
        <f t="shared" si="63"/>
        <v>9.1076017707176146E-2</v>
      </c>
      <c r="K339" s="13">
        <f t="shared" si="64"/>
        <v>3.9916530150674312E-8</v>
      </c>
      <c r="L339" s="13">
        <f t="shared" si="65"/>
        <v>0</v>
      </c>
      <c r="M339" s="13">
        <f t="shared" si="70"/>
        <v>6.1665676006529682E-2</v>
      </c>
      <c r="N339" s="13">
        <f t="shared" si="66"/>
        <v>3.8232719124048402E-2</v>
      </c>
      <c r="O339" s="13">
        <f t="shared" si="67"/>
        <v>3.8232719124048402E-2</v>
      </c>
      <c r="Q339" s="41">
        <v>22.074466583864339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3.037174091231432</v>
      </c>
      <c r="G340" s="13">
        <f t="shared" si="61"/>
        <v>0</v>
      </c>
      <c r="H340" s="13">
        <f t="shared" si="62"/>
        <v>3.037174091231432</v>
      </c>
      <c r="I340" s="16">
        <f t="shared" si="69"/>
        <v>3.0371741311479621</v>
      </c>
      <c r="J340" s="13">
        <f t="shared" si="63"/>
        <v>3.035698948609423</v>
      </c>
      <c r="K340" s="13">
        <f t="shared" si="64"/>
        <v>1.475182538539066E-3</v>
      </c>
      <c r="L340" s="13">
        <f t="shared" si="65"/>
        <v>0</v>
      </c>
      <c r="M340" s="13">
        <f t="shared" si="70"/>
        <v>2.343295688248128E-2</v>
      </c>
      <c r="N340" s="13">
        <f t="shared" si="66"/>
        <v>1.4528433267138393E-2</v>
      </c>
      <c r="O340" s="13">
        <f t="shared" si="67"/>
        <v>1.4528433267138393E-2</v>
      </c>
      <c r="Q340" s="41">
        <v>22.093831169994498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0.81561093553412312</v>
      </c>
      <c r="G341" s="18">
        <f t="shared" si="61"/>
        <v>0</v>
      </c>
      <c r="H341" s="18">
        <f t="shared" si="62"/>
        <v>0.81561093553412312</v>
      </c>
      <c r="I341" s="17">
        <f t="shared" si="69"/>
        <v>0.81708611807266218</v>
      </c>
      <c r="J341" s="18">
        <f t="shared" si="63"/>
        <v>0.81706091912439671</v>
      </c>
      <c r="K341" s="18">
        <f t="shared" si="64"/>
        <v>2.51989482654702E-5</v>
      </c>
      <c r="L341" s="18">
        <f t="shared" si="65"/>
        <v>0</v>
      </c>
      <c r="M341" s="18">
        <f t="shared" si="70"/>
        <v>8.904523615342887E-3</v>
      </c>
      <c r="N341" s="18">
        <f t="shared" si="66"/>
        <v>5.5208046415125903E-3</v>
      </c>
      <c r="O341" s="18">
        <f t="shared" si="67"/>
        <v>5.5208046415125903E-3</v>
      </c>
      <c r="P341" s="3"/>
      <c r="Q341" s="42">
        <v>23.027621219265232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24.514310403566771</v>
      </c>
      <c r="G342" s="13">
        <f t="shared" si="61"/>
        <v>0</v>
      </c>
      <c r="H342" s="13">
        <f t="shared" si="62"/>
        <v>24.514310403566771</v>
      </c>
      <c r="I342" s="16">
        <f t="shared" si="69"/>
        <v>24.514335602515036</v>
      </c>
      <c r="J342" s="13">
        <f t="shared" si="63"/>
        <v>23.762761794963744</v>
      </c>
      <c r="K342" s="13">
        <f t="shared" si="64"/>
        <v>0.75157380755129211</v>
      </c>
      <c r="L342" s="13">
        <f t="shared" si="65"/>
        <v>0</v>
      </c>
      <c r="M342" s="13">
        <f t="shared" si="70"/>
        <v>3.3837189738302968E-3</v>
      </c>
      <c r="N342" s="13">
        <f t="shared" si="66"/>
        <v>2.097905763774784E-3</v>
      </c>
      <c r="O342" s="13">
        <f t="shared" si="67"/>
        <v>2.097905763774784E-3</v>
      </c>
      <c r="Q342" s="41">
        <v>21.991158000000009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11.84782860967977</v>
      </c>
      <c r="G343" s="13">
        <f t="shared" si="61"/>
        <v>0</v>
      </c>
      <c r="H343" s="13">
        <f t="shared" si="62"/>
        <v>11.84782860967977</v>
      </c>
      <c r="I343" s="16">
        <f t="shared" si="69"/>
        <v>12.599402417231062</v>
      </c>
      <c r="J343" s="13">
        <f t="shared" si="63"/>
        <v>12.44511455781646</v>
      </c>
      <c r="K343" s="13">
        <f t="shared" si="64"/>
        <v>0.15428785941460177</v>
      </c>
      <c r="L343" s="13">
        <f t="shared" si="65"/>
        <v>0</v>
      </c>
      <c r="M343" s="13">
        <f t="shared" si="70"/>
        <v>1.2858132100555127E-3</v>
      </c>
      <c r="N343" s="13">
        <f t="shared" si="66"/>
        <v>7.9720419023441788E-4</v>
      </c>
      <c r="O343" s="13">
        <f t="shared" si="67"/>
        <v>7.9720419023441788E-4</v>
      </c>
      <c r="Q343" s="41">
        <v>19.270101509034031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21.956780895093569</v>
      </c>
      <c r="G344" s="13">
        <f t="shared" si="61"/>
        <v>0</v>
      </c>
      <c r="H344" s="13">
        <f t="shared" si="62"/>
        <v>21.956780895093569</v>
      </c>
      <c r="I344" s="16">
        <f t="shared" si="69"/>
        <v>22.111068754508171</v>
      </c>
      <c r="J344" s="13">
        <f t="shared" si="63"/>
        <v>20.446921775711285</v>
      </c>
      <c r="K344" s="13">
        <f t="shared" si="64"/>
        <v>1.6641469787968859</v>
      </c>
      <c r="L344" s="13">
        <f t="shared" si="65"/>
        <v>0</v>
      </c>
      <c r="M344" s="13">
        <f t="shared" si="70"/>
        <v>4.8860901982109484E-4</v>
      </c>
      <c r="N344" s="13">
        <f t="shared" si="66"/>
        <v>3.0293759228907882E-4</v>
      </c>
      <c r="O344" s="13">
        <f t="shared" si="67"/>
        <v>3.0293759228907882E-4</v>
      </c>
      <c r="Q344" s="41">
        <v>13.63186487226154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47.315856855892513</v>
      </c>
      <c r="G345" s="13">
        <f t="shared" si="61"/>
        <v>2.2353034376937453</v>
      </c>
      <c r="H345" s="13">
        <f t="shared" si="62"/>
        <v>45.080553418198768</v>
      </c>
      <c r="I345" s="16">
        <f t="shared" si="69"/>
        <v>46.744700396995654</v>
      </c>
      <c r="J345" s="13">
        <f t="shared" si="63"/>
        <v>35.966123120431554</v>
      </c>
      <c r="K345" s="13">
        <f t="shared" si="64"/>
        <v>10.7785772765641</v>
      </c>
      <c r="L345" s="13">
        <f t="shared" si="65"/>
        <v>0</v>
      </c>
      <c r="M345" s="13">
        <f t="shared" si="70"/>
        <v>1.8567142753201602E-4</v>
      </c>
      <c r="N345" s="13">
        <f t="shared" si="66"/>
        <v>1.1511628506984993E-4</v>
      </c>
      <c r="O345" s="13">
        <f t="shared" si="67"/>
        <v>2.2354185539788149</v>
      </c>
      <c r="Q345" s="41">
        <v>14.312182500238819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57.429267024852933</v>
      </c>
      <c r="G346" s="13">
        <f t="shared" si="61"/>
        <v>3.3660110595060453</v>
      </c>
      <c r="H346" s="13">
        <f t="shared" si="62"/>
        <v>54.06325596534689</v>
      </c>
      <c r="I346" s="16">
        <f t="shared" si="69"/>
        <v>64.84183324191099</v>
      </c>
      <c r="J346" s="13">
        <f t="shared" si="63"/>
        <v>38.30579140163988</v>
      </c>
      <c r="K346" s="13">
        <f t="shared" si="64"/>
        <v>26.53604184027111</v>
      </c>
      <c r="L346" s="13">
        <f t="shared" si="65"/>
        <v>15.507376522338602</v>
      </c>
      <c r="M346" s="13">
        <f t="shared" si="70"/>
        <v>15.507447077481064</v>
      </c>
      <c r="N346" s="13">
        <f t="shared" si="66"/>
        <v>9.6146171880382596</v>
      </c>
      <c r="O346" s="13">
        <f t="shared" si="67"/>
        <v>12.980628247544304</v>
      </c>
      <c r="Q346" s="41">
        <v>11.82337856152623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74.948080977234611</v>
      </c>
      <c r="G347" s="13">
        <f t="shared" si="61"/>
        <v>5.3246635941244262</v>
      </c>
      <c r="H347" s="13">
        <f t="shared" si="62"/>
        <v>69.62341738311018</v>
      </c>
      <c r="I347" s="16">
        <f t="shared" si="69"/>
        <v>80.652082701042687</v>
      </c>
      <c r="J347" s="13">
        <f t="shared" si="63"/>
        <v>39.797304803644046</v>
      </c>
      <c r="K347" s="13">
        <f t="shared" si="64"/>
        <v>40.854777897398641</v>
      </c>
      <c r="L347" s="13">
        <f t="shared" si="65"/>
        <v>29.931395136211407</v>
      </c>
      <c r="M347" s="13">
        <f t="shared" si="70"/>
        <v>35.824225025654208</v>
      </c>
      <c r="N347" s="13">
        <f t="shared" si="66"/>
        <v>22.211019515905608</v>
      </c>
      <c r="O347" s="13">
        <f t="shared" si="67"/>
        <v>27.535683110030035</v>
      </c>
      <c r="Q347" s="41">
        <v>11.277524593548391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4.919074561262561</v>
      </c>
      <c r="G348" s="13">
        <f t="shared" si="61"/>
        <v>0</v>
      </c>
      <c r="H348" s="13">
        <f t="shared" si="62"/>
        <v>4.919074561262561</v>
      </c>
      <c r="I348" s="16">
        <f t="shared" si="69"/>
        <v>15.842457322449796</v>
      </c>
      <c r="J348" s="13">
        <f t="shared" si="63"/>
        <v>15.352850740654485</v>
      </c>
      <c r="K348" s="13">
        <f t="shared" si="64"/>
        <v>0.4896065817953108</v>
      </c>
      <c r="L348" s="13">
        <f t="shared" si="65"/>
        <v>0</v>
      </c>
      <c r="M348" s="13">
        <f t="shared" si="70"/>
        <v>13.6132055097486</v>
      </c>
      <c r="N348" s="13">
        <f t="shared" si="66"/>
        <v>8.4401874160441324</v>
      </c>
      <c r="O348" s="13">
        <f t="shared" si="67"/>
        <v>8.4401874160441324</v>
      </c>
      <c r="Q348" s="41">
        <v>15.74983683506972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25.463877974656981</v>
      </c>
      <c r="G349" s="13">
        <f t="shared" si="61"/>
        <v>0</v>
      </c>
      <c r="H349" s="13">
        <f t="shared" si="62"/>
        <v>25.463877974656981</v>
      </c>
      <c r="I349" s="16">
        <f t="shared" si="69"/>
        <v>25.953484556452292</v>
      </c>
      <c r="J349" s="13">
        <f t="shared" si="63"/>
        <v>23.639363015751389</v>
      </c>
      <c r="K349" s="13">
        <f t="shared" si="64"/>
        <v>2.3141215407009028</v>
      </c>
      <c r="L349" s="13">
        <f t="shared" si="65"/>
        <v>0</v>
      </c>
      <c r="M349" s="13">
        <f t="shared" si="70"/>
        <v>5.1730180937044672</v>
      </c>
      <c r="N349" s="13">
        <f t="shared" si="66"/>
        <v>3.2072712180967695</v>
      </c>
      <c r="O349" s="13">
        <f t="shared" si="67"/>
        <v>3.2072712180967695</v>
      </c>
      <c r="Q349" s="41">
        <v>14.556736104858301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6.9218698227131723</v>
      </c>
      <c r="G350" s="13">
        <f t="shared" si="61"/>
        <v>0</v>
      </c>
      <c r="H350" s="13">
        <f t="shared" si="62"/>
        <v>6.9218698227131723</v>
      </c>
      <c r="I350" s="16">
        <f t="shared" si="69"/>
        <v>9.235991363414076</v>
      </c>
      <c r="J350" s="13">
        <f t="shared" si="63"/>
        <v>9.1577483231806909</v>
      </c>
      <c r="K350" s="13">
        <f t="shared" si="64"/>
        <v>7.824304023338513E-2</v>
      </c>
      <c r="L350" s="13">
        <f t="shared" si="65"/>
        <v>0</v>
      </c>
      <c r="M350" s="13">
        <f t="shared" si="70"/>
        <v>1.9657468756076977</v>
      </c>
      <c r="N350" s="13">
        <f t="shared" si="66"/>
        <v>1.2187630628767725</v>
      </c>
      <c r="O350" s="13">
        <f t="shared" si="67"/>
        <v>1.2187630628767725</v>
      </c>
      <c r="Q350" s="41">
        <v>17.52440247639591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18.247496155306429</v>
      </c>
      <c r="G351" s="13">
        <f t="shared" si="61"/>
        <v>0</v>
      </c>
      <c r="H351" s="13">
        <f t="shared" si="62"/>
        <v>18.247496155306429</v>
      </c>
      <c r="I351" s="16">
        <f t="shared" si="69"/>
        <v>18.325739195539814</v>
      </c>
      <c r="J351" s="13">
        <f t="shared" si="63"/>
        <v>17.997599981396718</v>
      </c>
      <c r="K351" s="13">
        <f t="shared" si="64"/>
        <v>0.32813921414309632</v>
      </c>
      <c r="L351" s="13">
        <f t="shared" si="65"/>
        <v>0</v>
      </c>
      <c r="M351" s="13">
        <f t="shared" si="70"/>
        <v>0.74698381273092518</v>
      </c>
      <c r="N351" s="13">
        <f t="shared" si="66"/>
        <v>0.46312996389317362</v>
      </c>
      <c r="O351" s="13">
        <f t="shared" si="67"/>
        <v>0.46312996389317362</v>
      </c>
      <c r="Q351" s="41">
        <v>21.818141392929011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3.018396404527496</v>
      </c>
      <c r="G352" s="13">
        <f t="shared" si="61"/>
        <v>0</v>
      </c>
      <c r="H352" s="13">
        <f t="shared" si="62"/>
        <v>3.018396404527496</v>
      </c>
      <c r="I352" s="16">
        <f t="shared" si="69"/>
        <v>3.3465356186705923</v>
      </c>
      <c r="J352" s="13">
        <f t="shared" si="63"/>
        <v>3.3448577074824946</v>
      </c>
      <c r="K352" s="13">
        <f t="shared" si="64"/>
        <v>1.6779111880977915E-3</v>
      </c>
      <c r="L352" s="13">
        <f t="shared" si="65"/>
        <v>0</v>
      </c>
      <c r="M352" s="13">
        <f t="shared" si="70"/>
        <v>0.28385384883775155</v>
      </c>
      <c r="N352" s="13">
        <f t="shared" si="66"/>
        <v>0.17598938627940597</v>
      </c>
      <c r="O352" s="13">
        <f t="shared" si="67"/>
        <v>0.17598938627940597</v>
      </c>
      <c r="Q352" s="41">
        <v>23.245245491876229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1.0512054330829319</v>
      </c>
      <c r="G353" s="18">
        <f t="shared" si="61"/>
        <v>0</v>
      </c>
      <c r="H353" s="18">
        <f t="shared" si="62"/>
        <v>1.0512054330829319</v>
      </c>
      <c r="I353" s="17">
        <f t="shared" si="69"/>
        <v>1.0528833442710297</v>
      </c>
      <c r="J353" s="18">
        <f t="shared" si="63"/>
        <v>1.0528204794991214</v>
      </c>
      <c r="K353" s="18">
        <f t="shared" si="64"/>
        <v>6.2864771908310857E-5</v>
      </c>
      <c r="L353" s="18">
        <f t="shared" si="65"/>
        <v>0</v>
      </c>
      <c r="M353" s="18">
        <f t="shared" si="70"/>
        <v>0.10786446255834559</v>
      </c>
      <c r="N353" s="18">
        <f t="shared" si="66"/>
        <v>6.687596678617426E-2</v>
      </c>
      <c r="O353" s="18">
        <f t="shared" si="67"/>
        <v>6.687596678617426E-2</v>
      </c>
      <c r="P353" s="3"/>
      <c r="Q353" s="42">
        <v>21.93805600000001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4.5172821616068068</v>
      </c>
      <c r="G354" s="13">
        <f t="shared" si="61"/>
        <v>0</v>
      </c>
      <c r="H354" s="13">
        <f t="shared" si="62"/>
        <v>4.5172821616068068</v>
      </c>
      <c r="I354" s="16">
        <f t="shared" si="69"/>
        <v>4.5173450263787149</v>
      </c>
      <c r="J354" s="13">
        <f t="shared" si="63"/>
        <v>4.5126194455786353</v>
      </c>
      <c r="K354" s="13">
        <f t="shared" si="64"/>
        <v>4.7255808000796762E-3</v>
      </c>
      <c r="L354" s="13">
        <f t="shared" si="65"/>
        <v>0</v>
      </c>
      <c r="M354" s="13">
        <f t="shared" si="70"/>
        <v>4.0988495772171327E-2</v>
      </c>
      <c r="N354" s="13">
        <f t="shared" si="66"/>
        <v>2.5412867378746224E-2</v>
      </c>
      <c r="O354" s="13">
        <f t="shared" si="67"/>
        <v>2.5412867378746224E-2</v>
      </c>
      <c r="Q354" s="41">
        <v>22.27764828314832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78.551533538474601</v>
      </c>
      <c r="G355" s="13">
        <f t="shared" si="61"/>
        <v>5.7275396970178116</v>
      </c>
      <c r="H355" s="13">
        <f t="shared" si="62"/>
        <v>72.823993841456783</v>
      </c>
      <c r="I355" s="16">
        <f t="shared" si="69"/>
        <v>72.828719422256867</v>
      </c>
      <c r="J355" s="13">
        <f t="shared" si="63"/>
        <v>55.329469822804221</v>
      </c>
      <c r="K355" s="13">
        <f t="shared" si="64"/>
        <v>17.499249599452646</v>
      </c>
      <c r="L355" s="13">
        <f t="shared" si="65"/>
        <v>6.4041387106196526</v>
      </c>
      <c r="M355" s="13">
        <f t="shared" si="70"/>
        <v>6.419714339013078</v>
      </c>
      <c r="N355" s="13">
        <f t="shared" si="66"/>
        <v>3.9802228901881085</v>
      </c>
      <c r="O355" s="13">
        <f t="shared" si="67"/>
        <v>9.7077625872059201</v>
      </c>
      <c r="Q355" s="41">
        <v>20.18194771303196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45.090088730326308</v>
      </c>
      <c r="G356" s="13">
        <f t="shared" si="61"/>
        <v>1.9864563186785693</v>
      </c>
      <c r="H356" s="13">
        <f t="shared" si="62"/>
        <v>43.103632411647737</v>
      </c>
      <c r="I356" s="16">
        <f t="shared" si="69"/>
        <v>54.198743300480729</v>
      </c>
      <c r="J356" s="13">
        <f t="shared" si="63"/>
        <v>41.387255929258068</v>
      </c>
      <c r="K356" s="13">
        <f t="shared" si="64"/>
        <v>12.811487371222661</v>
      </c>
      <c r="L356" s="13">
        <f t="shared" si="65"/>
        <v>1.6819083847284704</v>
      </c>
      <c r="M356" s="13">
        <f t="shared" si="70"/>
        <v>4.1213998335534408</v>
      </c>
      <c r="N356" s="13">
        <f t="shared" si="66"/>
        <v>2.5552678968031333</v>
      </c>
      <c r="O356" s="13">
        <f t="shared" si="67"/>
        <v>4.5417242154817021</v>
      </c>
      <c r="Q356" s="41">
        <v>16.17106784585151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2.4497429182078889</v>
      </c>
      <c r="G357" s="13">
        <f t="shared" si="61"/>
        <v>0</v>
      </c>
      <c r="H357" s="13">
        <f t="shared" si="62"/>
        <v>2.4497429182078889</v>
      </c>
      <c r="I357" s="16">
        <f t="shared" si="69"/>
        <v>13.579321904702081</v>
      </c>
      <c r="J357" s="13">
        <f t="shared" si="63"/>
        <v>13.069393862294106</v>
      </c>
      <c r="K357" s="13">
        <f t="shared" si="64"/>
        <v>0.5099280424079744</v>
      </c>
      <c r="L357" s="13">
        <f t="shared" si="65"/>
        <v>0</v>
      </c>
      <c r="M357" s="13">
        <f t="shared" si="70"/>
        <v>1.5661319367503075</v>
      </c>
      <c r="N357" s="13">
        <f t="shared" si="66"/>
        <v>0.97100180078519061</v>
      </c>
      <c r="O357" s="13">
        <f t="shared" si="67"/>
        <v>0.97100180078519061</v>
      </c>
      <c r="Q357" s="41">
        <v>12.02935465742253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33.285027054101448</v>
      </c>
      <c r="G358" s="13">
        <f t="shared" si="61"/>
        <v>0.6666173138057141</v>
      </c>
      <c r="H358" s="13">
        <f t="shared" si="62"/>
        <v>32.618409740295732</v>
      </c>
      <c r="I358" s="16">
        <f t="shared" si="69"/>
        <v>33.12833778270371</v>
      </c>
      <c r="J358" s="13">
        <f t="shared" si="63"/>
        <v>27.752279484333293</v>
      </c>
      <c r="K358" s="13">
        <f t="shared" si="64"/>
        <v>5.3760582983704168</v>
      </c>
      <c r="L358" s="13">
        <f t="shared" si="65"/>
        <v>0</v>
      </c>
      <c r="M358" s="13">
        <f t="shared" si="70"/>
        <v>0.59513013596511688</v>
      </c>
      <c r="N358" s="13">
        <f t="shared" si="66"/>
        <v>0.36898068429837244</v>
      </c>
      <c r="O358" s="13">
        <f t="shared" si="67"/>
        <v>1.0355979981040866</v>
      </c>
      <c r="Q358" s="41">
        <v>12.82275820716219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0.28571428599999998</v>
      </c>
      <c r="G359" s="13">
        <f t="shared" si="61"/>
        <v>0</v>
      </c>
      <c r="H359" s="13">
        <f t="shared" si="62"/>
        <v>0.28571428599999998</v>
      </c>
      <c r="I359" s="16">
        <f t="shared" si="69"/>
        <v>5.661772584370417</v>
      </c>
      <c r="J359" s="13">
        <f t="shared" si="63"/>
        <v>5.6120377349998085</v>
      </c>
      <c r="K359" s="13">
        <f t="shared" si="64"/>
        <v>4.9734849370608458E-2</v>
      </c>
      <c r="L359" s="13">
        <f t="shared" si="65"/>
        <v>0</v>
      </c>
      <c r="M359" s="13">
        <f t="shared" si="70"/>
        <v>0.22614945166674444</v>
      </c>
      <c r="N359" s="13">
        <f t="shared" si="66"/>
        <v>0.14021266003338156</v>
      </c>
      <c r="O359" s="13">
        <f t="shared" si="67"/>
        <v>0.14021266003338156</v>
      </c>
      <c r="Q359" s="41">
        <v>10.153872593548391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9.4407375966122267</v>
      </c>
      <c r="G360" s="13">
        <f t="shared" si="61"/>
        <v>0</v>
      </c>
      <c r="H360" s="13">
        <f t="shared" si="62"/>
        <v>9.4407375966122267</v>
      </c>
      <c r="I360" s="16">
        <f t="shared" si="69"/>
        <v>9.4904724459828351</v>
      </c>
      <c r="J360" s="13">
        <f t="shared" si="63"/>
        <v>9.3321545061130777</v>
      </c>
      <c r="K360" s="13">
        <f t="shared" si="64"/>
        <v>0.1583179398697574</v>
      </c>
      <c r="L360" s="13">
        <f t="shared" si="65"/>
        <v>0</v>
      </c>
      <c r="M360" s="13">
        <f t="shared" si="70"/>
        <v>8.5936791633362875E-2</v>
      </c>
      <c r="N360" s="13">
        <f t="shared" si="66"/>
        <v>5.328081081268498E-2</v>
      </c>
      <c r="O360" s="13">
        <f t="shared" si="67"/>
        <v>5.328081081268498E-2</v>
      </c>
      <c r="Q360" s="41">
        <v>12.96194605534599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1.3180333566024831</v>
      </c>
      <c r="G361" s="13">
        <f t="shared" si="61"/>
        <v>0</v>
      </c>
      <c r="H361" s="13">
        <f t="shared" si="62"/>
        <v>1.3180333566024831</v>
      </c>
      <c r="I361" s="16">
        <f t="shared" si="69"/>
        <v>1.4763512964722405</v>
      </c>
      <c r="J361" s="13">
        <f t="shared" si="63"/>
        <v>1.4758375136494308</v>
      </c>
      <c r="K361" s="13">
        <f t="shared" si="64"/>
        <v>5.1378282280967191E-4</v>
      </c>
      <c r="L361" s="13">
        <f t="shared" si="65"/>
        <v>0</v>
      </c>
      <c r="M361" s="13">
        <f t="shared" si="70"/>
        <v>3.2655980820677895E-2</v>
      </c>
      <c r="N361" s="13">
        <f t="shared" si="66"/>
        <v>2.0246708108820295E-2</v>
      </c>
      <c r="O361" s="13">
        <f t="shared" si="67"/>
        <v>2.0246708108820295E-2</v>
      </c>
      <c r="Q361" s="41">
        <v>14.219160279100709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0.31262222809945928</v>
      </c>
      <c r="G362" s="13">
        <f t="shared" si="61"/>
        <v>0</v>
      </c>
      <c r="H362" s="13">
        <f t="shared" si="62"/>
        <v>0.31262222809945928</v>
      </c>
      <c r="I362" s="16">
        <f t="shared" si="69"/>
        <v>0.31313601092226895</v>
      </c>
      <c r="J362" s="13">
        <f t="shared" si="63"/>
        <v>0.31313320957337115</v>
      </c>
      <c r="K362" s="13">
        <f t="shared" si="64"/>
        <v>2.8013488977962631E-6</v>
      </c>
      <c r="L362" s="13">
        <f t="shared" si="65"/>
        <v>0</v>
      </c>
      <c r="M362" s="13">
        <f t="shared" si="70"/>
        <v>1.24092727118576E-2</v>
      </c>
      <c r="N362" s="13">
        <f t="shared" si="66"/>
        <v>7.6937490813517116E-3</v>
      </c>
      <c r="O362" s="13">
        <f t="shared" si="67"/>
        <v>7.6937490813517116E-3</v>
      </c>
      <c r="Q362" s="41">
        <v>18.21497868048781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5.8989502168646582E-2</v>
      </c>
      <c r="G363" s="13">
        <f t="shared" si="61"/>
        <v>0</v>
      </c>
      <c r="H363" s="13">
        <f t="shared" si="62"/>
        <v>5.8989502168646582E-2</v>
      </c>
      <c r="I363" s="16">
        <f t="shared" si="69"/>
        <v>5.8992303517544378E-2</v>
      </c>
      <c r="J363" s="13">
        <f t="shared" si="63"/>
        <v>5.8992290957412909E-2</v>
      </c>
      <c r="K363" s="13">
        <f t="shared" si="64"/>
        <v>1.2560131469607771E-8</v>
      </c>
      <c r="L363" s="13">
        <f t="shared" si="65"/>
        <v>0</v>
      </c>
      <c r="M363" s="13">
        <f t="shared" si="70"/>
        <v>4.7155236305058881E-3</v>
      </c>
      <c r="N363" s="13">
        <f t="shared" si="66"/>
        <v>2.9236246509136508E-3</v>
      </c>
      <c r="O363" s="13">
        <f t="shared" si="67"/>
        <v>2.9236246509136508E-3</v>
      </c>
      <c r="Q363" s="41">
        <v>21.037423527104309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22.21761831466425</v>
      </c>
      <c r="G364" s="13">
        <f t="shared" si="61"/>
        <v>0</v>
      </c>
      <c r="H364" s="13">
        <f t="shared" si="62"/>
        <v>22.21761831466425</v>
      </c>
      <c r="I364" s="16">
        <f t="shared" si="69"/>
        <v>22.217618327224383</v>
      </c>
      <c r="J364" s="13">
        <f t="shared" si="63"/>
        <v>21.808594017277347</v>
      </c>
      <c r="K364" s="13">
        <f t="shared" si="64"/>
        <v>0.40902430994703565</v>
      </c>
      <c r="L364" s="13">
        <f t="shared" si="65"/>
        <v>0</v>
      </c>
      <c r="M364" s="13">
        <f t="shared" si="70"/>
        <v>1.7918989795922373E-3</v>
      </c>
      <c r="N364" s="13">
        <f t="shared" si="66"/>
        <v>1.1109773673471871E-3</v>
      </c>
      <c r="O364" s="13">
        <f t="shared" si="67"/>
        <v>1.1109773673471871E-3</v>
      </c>
      <c r="Q364" s="41">
        <v>24.354634711582971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24.90229609588599</v>
      </c>
      <c r="G365" s="18">
        <f t="shared" si="61"/>
        <v>0</v>
      </c>
      <c r="H365" s="18">
        <f t="shared" si="62"/>
        <v>24.90229609588599</v>
      </c>
      <c r="I365" s="17">
        <f t="shared" si="69"/>
        <v>25.311320405833026</v>
      </c>
      <c r="J365" s="18">
        <f t="shared" si="63"/>
        <v>24.552144152265498</v>
      </c>
      <c r="K365" s="18">
        <f t="shared" si="64"/>
        <v>0.75917625356752794</v>
      </c>
      <c r="L365" s="18">
        <f t="shared" si="65"/>
        <v>0</v>
      </c>
      <c r="M365" s="18">
        <f t="shared" si="70"/>
        <v>6.8092161224505014E-4</v>
      </c>
      <c r="N365" s="18">
        <f t="shared" si="66"/>
        <v>4.221713995919311E-4</v>
      </c>
      <c r="O365" s="18">
        <f t="shared" si="67"/>
        <v>4.221713995919311E-4</v>
      </c>
      <c r="P365" s="3"/>
      <c r="Q365" s="42">
        <v>22.607535000000009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4.7785714290000003</v>
      </c>
      <c r="G366" s="13">
        <f t="shared" si="61"/>
        <v>0</v>
      </c>
      <c r="H366" s="13">
        <f t="shared" si="62"/>
        <v>4.7785714290000003</v>
      </c>
      <c r="I366" s="16">
        <f t="shared" si="69"/>
        <v>5.5377476825675283</v>
      </c>
      <c r="J366" s="13">
        <f t="shared" si="63"/>
        <v>5.5270705156102444</v>
      </c>
      <c r="K366" s="13">
        <f t="shared" si="64"/>
        <v>1.0677166957283823E-2</v>
      </c>
      <c r="L366" s="13">
        <f t="shared" si="65"/>
        <v>0</v>
      </c>
      <c r="M366" s="13">
        <f t="shared" si="70"/>
        <v>2.5875021265311905E-4</v>
      </c>
      <c r="N366" s="13">
        <f t="shared" si="66"/>
        <v>1.604251318449338E-4</v>
      </c>
      <c r="O366" s="13">
        <f t="shared" si="67"/>
        <v>1.604251318449338E-4</v>
      </c>
      <c r="Q366" s="41">
        <v>20.82422917469043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8.1285714290000008</v>
      </c>
      <c r="G367" s="13">
        <f t="shared" si="61"/>
        <v>0</v>
      </c>
      <c r="H367" s="13">
        <f t="shared" si="62"/>
        <v>8.1285714290000008</v>
      </c>
      <c r="I367" s="16">
        <f t="shared" si="69"/>
        <v>8.1392485959572838</v>
      </c>
      <c r="J367" s="13">
        <f t="shared" si="63"/>
        <v>8.1036174477516791</v>
      </c>
      <c r="K367" s="13">
        <f t="shared" si="64"/>
        <v>3.5631148205604646E-2</v>
      </c>
      <c r="L367" s="13">
        <f t="shared" si="65"/>
        <v>0</v>
      </c>
      <c r="M367" s="13">
        <f t="shared" si="70"/>
        <v>9.8325080808185248E-5</v>
      </c>
      <c r="N367" s="13">
        <f t="shared" si="66"/>
        <v>6.0961550101074855E-5</v>
      </c>
      <c r="O367" s="13">
        <f t="shared" si="67"/>
        <v>6.0961550101074855E-5</v>
      </c>
      <c r="Q367" s="41">
        <v>20.446618808482349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43.392857139999997</v>
      </c>
      <c r="G368" s="13">
        <f t="shared" si="61"/>
        <v>1.7967010666813257</v>
      </c>
      <c r="H368" s="13">
        <f t="shared" si="62"/>
        <v>41.596156073318674</v>
      </c>
      <c r="I368" s="16">
        <f t="shared" si="69"/>
        <v>41.631787221524277</v>
      </c>
      <c r="J368" s="13">
        <f t="shared" si="63"/>
        <v>35.791496418840666</v>
      </c>
      <c r="K368" s="13">
        <f t="shared" si="64"/>
        <v>5.8402908026836116</v>
      </c>
      <c r="L368" s="13">
        <f t="shared" si="65"/>
        <v>0</v>
      </c>
      <c r="M368" s="13">
        <f t="shared" si="70"/>
        <v>3.7363530707110393E-5</v>
      </c>
      <c r="N368" s="13">
        <f t="shared" si="66"/>
        <v>2.3165389038408445E-5</v>
      </c>
      <c r="O368" s="13">
        <f t="shared" si="67"/>
        <v>1.796724232070364</v>
      </c>
      <c r="Q368" s="41">
        <v>17.437502244803749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33.292857140000002</v>
      </c>
      <c r="G369" s="13">
        <f t="shared" si="61"/>
        <v>0.66749273937009135</v>
      </c>
      <c r="H369" s="13">
        <f t="shared" si="62"/>
        <v>32.625364400629913</v>
      </c>
      <c r="I369" s="16">
        <f t="shared" si="69"/>
        <v>38.465655203313524</v>
      </c>
      <c r="J369" s="13">
        <f t="shared" si="63"/>
        <v>30.94161465589065</v>
      </c>
      <c r="K369" s="13">
        <f t="shared" si="64"/>
        <v>7.5240405474228744</v>
      </c>
      <c r="L369" s="13">
        <f t="shared" si="65"/>
        <v>0</v>
      </c>
      <c r="M369" s="13">
        <f t="shared" si="70"/>
        <v>1.4198141668701949E-5</v>
      </c>
      <c r="N369" s="13">
        <f t="shared" si="66"/>
        <v>8.8028478345952087E-6</v>
      </c>
      <c r="O369" s="13">
        <f t="shared" si="67"/>
        <v>0.6675015422179259</v>
      </c>
      <c r="Q369" s="41">
        <v>13.18103413669845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16.22142857</v>
      </c>
      <c r="G370" s="13">
        <f t="shared" si="61"/>
        <v>0</v>
      </c>
      <c r="H370" s="13">
        <f t="shared" si="62"/>
        <v>16.22142857</v>
      </c>
      <c r="I370" s="16">
        <f t="shared" si="69"/>
        <v>23.745469117422875</v>
      </c>
      <c r="J370" s="13">
        <f t="shared" si="63"/>
        <v>21.392510748348634</v>
      </c>
      <c r="K370" s="13">
        <f t="shared" si="64"/>
        <v>2.3529583690742406</v>
      </c>
      <c r="L370" s="13">
        <f t="shared" si="65"/>
        <v>0</v>
      </c>
      <c r="M370" s="13">
        <f t="shared" si="70"/>
        <v>5.3952938341067398E-6</v>
      </c>
      <c r="N370" s="13">
        <f t="shared" si="66"/>
        <v>3.3450821771461788E-6</v>
      </c>
      <c r="O370" s="13">
        <f t="shared" si="67"/>
        <v>3.3450821771461788E-6</v>
      </c>
      <c r="Q370" s="41">
        <v>12.375438491433369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21.428571430000002</v>
      </c>
      <c r="G371" s="13">
        <f t="shared" si="61"/>
        <v>0</v>
      </c>
      <c r="H371" s="13">
        <f t="shared" si="62"/>
        <v>21.428571430000002</v>
      </c>
      <c r="I371" s="16">
        <f t="shared" si="69"/>
        <v>23.781529799074242</v>
      </c>
      <c r="J371" s="13">
        <f t="shared" si="63"/>
        <v>21.318908277142551</v>
      </c>
      <c r="K371" s="13">
        <f t="shared" si="64"/>
        <v>2.4626215219316911</v>
      </c>
      <c r="L371" s="13">
        <f t="shared" si="65"/>
        <v>0</v>
      </c>
      <c r="M371" s="13">
        <f t="shared" si="70"/>
        <v>2.050211656960561E-6</v>
      </c>
      <c r="N371" s="13">
        <f t="shared" si="66"/>
        <v>1.2711312273155478E-6</v>
      </c>
      <c r="O371" s="13">
        <f t="shared" si="67"/>
        <v>1.2711312273155478E-6</v>
      </c>
      <c r="Q371" s="41">
        <v>12.01832059354839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103.4285714</v>
      </c>
      <c r="G372" s="13">
        <f t="shared" si="61"/>
        <v>8.5088623021733909</v>
      </c>
      <c r="H372" s="13">
        <f t="shared" si="62"/>
        <v>94.919709097826598</v>
      </c>
      <c r="I372" s="16">
        <f t="shared" si="69"/>
        <v>97.382330619758292</v>
      </c>
      <c r="J372" s="13">
        <f t="shared" si="63"/>
        <v>54.488599847037456</v>
      </c>
      <c r="K372" s="13">
        <f t="shared" si="64"/>
        <v>42.893730772720836</v>
      </c>
      <c r="L372" s="13">
        <f t="shared" si="65"/>
        <v>31.985339989243126</v>
      </c>
      <c r="M372" s="13">
        <f t="shared" si="70"/>
        <v>31.985340768323553</v>
      </c>
      <c r="N372" s="13">
        <f t="shared" si="66"/>
        <v>19.830911276360602</v>
      </c>
      <c r="O372" s="13">
        <f t="shared" si="67"/>
        <v>28.339773578533993</v>
      </c>
      <c r="Q372" s="41">
        <v>16.531614762025349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15.99285714</v>
      </c>
      <c r="G373" s="13">
        <f t="shared" si="61"/>
        <v>0</v>
      </c>
      <c r="H373" s="13">
        <f t="shared" si="62"/>
        <v>15.99285714</v>
      </c>
      <c r="I373" s="16">
        <f t="shared" si="69"/>
        <v>26.901247923477708</v>
      </c>
      <c r="J373" s="13">
        <f t="shared" si="63"/>
        <v>24.950060917493428</v>
      </c>
      <c r="K373" s="13">
        <f t="shared" si="64"/>
        <v>1.9511870059842806</v>
      </c>
      <c r="L373" s="13">
        <f t="shared" si="65"/>
        <v>0</v>
      </c>
      <c r="M373" s="13">
        <f t="shared" si="70"/>
        <v>12.154429491962951</v>
      </c>
      <c r="N373" s="13">
        <f t="shared" si="66"/>
        <v>7.5357462850170291</v>
      </c>
      <c r="O373" s="13">
        <f t="shared" si="67"/>
        <v>7.5357462850170291</v>
      </c>
      <c r="Q373" s="41">
        <v>16.743298986598582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11.614285710000001</v>
      </c>
      <c r="G374" s="13">
        <f t="shared" si="61"/>
        <v>0</v>
      </c>
      <c r="H374" s="13">
        <f t="shared" si="62"/>
        <v>11.614285710000001</v>
      </c>
      <c r="I374" s="16">
        <f t="shared" si="69"/>
        <v>13.565472715984281</v>
      </c>
      <c r="J374" s="13">
        <f t="shared" si="63"/>
        <v>13.425461773539926</v>
      </c>
      <c r="K374" s="13">
        <f t="shared" si="64"/>
        <v>0.14001094244435563</v>
      </c>
      <c r="L374" s="13">
        <f t="shared" si="65"/>
        <v>0</v>
      </c>
      <c r="M374" s="13">
        <f t="shared" si="70"/>
        <v>4.6186832069459216</v>
      </c>
      <c r="N374" s="13">
        <f t="shared" si="66"/>
        <v>2.8635835883064713</v>
      </c>
      <c r="O374" s="13">
        <f t="shared" si="67"/>
        <v>2.8635835883064713</v>
      </c>
      <c r="Q374" s="41">
        <v>21.541823744374629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13.43571429</v>
      </c>
      <c r="G375" s="13">
        <f t="shared" si="61"/>
        <v>0</v>
      </c>
      <c r="H375" s="13">
        <f t="shared" si="62"/>
        <v>13.43571429</v>
      </c>
      <c r="I375" s="16">
        <f t="shared" si="69"/>
        <v>13.575725232444356</v>
      </c>
      <c r="J375" s="13">
        <f t="shared" si="63"/>
        <v>13.436535344323149</v>
      </c>
      <c r="K375" s="13">
        <f t="shared" si="64"/>
        <v>0.13918988812120681</v>
      </c>
      <c r="L375" s="13">
        <f t="shared" si="65"/>
        <v>0</v>
      </c>
      <c r="M375" s="13">
        <f t="shared" si="70"/>
        <v>1.7550996186394503</v>
      </c>
      <c r="N375" s="13">
        <f t="shared" si="66"/>
        <v>1.0881617635564591</v>
      </c>
      <c r="O375" s="13">
        <f t="shared" si="67"/>
        <v>1.0881617635564591</v>
      </c>
      <c r="Q375" s="41">
        <v>21.600193783860181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5.2714285710000004</v>
      </c>
      <c r="G376" s="13">
        <f t="shared" si="61"/>
        <v>0</v>
      </c>
      <c r="H376" s="13">
        <f t="shared" si="62"/>
        <v>5.2714285710000004</v>
      </c>
      <c r="I376" s="16">
        <f t="shared" si="69"/>
        <v>5.4106184591212072</v>
      </c>
      <c r="J376" s="13">
        <f t="shared" si="63"/>
        <v>5.4051136332391039</v>
      </c>
      <c r="K376" s="13">
        <f t="shared" si="64"/>
        <v>5.5048258821033258E-3</v>
      </c>
      <c r="L376" s="13">
        <f t="shared" si="65"/>
        <v>0</v>
      </c>
      <c r="M376" s="13">
        <f t="shared" si="70"/>
        <v>0.66693785508299119</v>
      </c>
      <c r="N376" s="13">
        <f t="shared" si="66"/>
        <v>0.41350147015145455</v>
      </c>
      <c r="O376" s="13">
        <f t="shared" si="67"/>
        <v>0.41350147015145455</v>
      </c>
      <c r="Q376" s="41">
        <v>25.050008038346551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7.292857143</v>
      </c>
      <c r="G377" s="18">
        <f t="shared" si="61"/>
        <v>0</v>
      </c>
      <c r="H377" s="18">
        <f t="shared" si="62"/>
        <v>7.292857143</v>
      </c>
      <c r="I377" s="17">
        <f t="shared" si="69"/>
        <v>7.2983619688821033</v>
      </c>
      <c r="J377" s="18">
        <f t="shared" si="63"/>
        <v>7.2810777138860407</v>
      </c>
      <c r="K377" s="18">
        <f t="shared" si="64"/>
        <v>1.7284254996062565E-2</v>
      </c>
      <c r="L377" s="18">
        <f t="shared" si="65"/>
        <v>0</v>
      </c>
      <c r="M377" s="18">
        <f t="shared" si="70"/>
        <v>0.25343638493153664</v>
      </c>
      <c r="N377" s="18">
        <f t="shared" si="66"/>
        <v>0.15713055865755271</v>
      </c>
      <c r="O377" s="18">
        <f t="shared" si="67"/>
        <v>0.15713055865755271</v>
      </c>
      <c r="P377" s="3"/>
      <c r="Q377" s="42">
        <v>23.274573000000011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4.5071428569999998</v>
      </c>
      <c r="G378" s="13">
        <f t="shared" si="61"/>
        <v>0</v>
      </c>
      <c r="H378" s="13">
        <f t="shared" si="62"/>
        <v>4.5071428569999998</v>
      </c>
      <c r="I378" s="16">
        <f t="shared" si="69"/>
        <v>4.5244271119960624</v>
      </c>
      <c r="J378" s="13">
        <f t="shared" si="63"/>
        <v>4.5192115596341695</v>
      </c>
      <c r="K378" s="13">
        <f t="shared" si="64"/>
        <v>5.2155523618928612E-3</v>
      </c>
      <c r="L378" s="13">
        <f t="shared" si="65"/>
        <v>0</v>
      </c>
      <c r="M378" s="13">
        <f t="shared" si="70"/>
        <v>9.630582627398393E-2</v>
      </c>
      <c r="N378" s="13">
        <f t="shared" si="66"/>
        <v>5.9709612289870033E-2</v>
      </c>
      <c r="O378" s="13">
        <f t="shared" si="67"/>
        <v>5.9709612289870033E-2</v>
      </c>
      <c r="Q378" s="41">
        <v>21.61122109537726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11.628571429999999</v>
      </c>
      <c r="G379" s="13">
        <f t="shared" si="61"/>
        <v>0</v>
      </c>
      <c r="H379" s="13">
        <f t="shared" si="62"/>
        <v>11.628571429999999</v>
      </c>
      <c r="I379" s="16">
        <f t="shared" si="69"/>
        <v>11.633786982361892</v>
      </c>
      <c r="J379" s="13">
        <f t="shared" si="63"/>
        <v>11.536697912598081</v>
      </c>
      <c r="K379" s="13">
        <f t="shared" si="64"/>
        <v>9.7089069763811153E-2</v>
      </c>
      <c r="L379" s="13">
        <f t="shared" si="65"/>
        <v>0</v>
      </c>
      <c r="M379" s="13">
        <f t="shared" si="70"/>
        <v>3.6596213984113897E-2</v>
      </c>
      <c r="N379" s="13">
        <f t="shared" si="66"/>
        <v>2.2689652670150617E-2</v>
      </c>
      <c r="O379" s="13">
        <f t="shared" si="67"/>
        <v>2.2689652670150617E-2</v>
      </c>
      <c r="Q379" s="41">
        <v>20.893256117945899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1.8928571430000001</v>
      </c>
      <c r="G380" s="13">
        <f t="shared" si="61"/>
        <v>0</v>
      </c>
      <c r="H380" s="13">
        <f t="shared" si="62"/>
        <v>1.8928571430000001</v>
      </c>
      <c r="I380" s="16">
        <f t="shared" si="69"/>
        <v>1.9899462127638112</v>
      </c>
      <c r="J380" s="13">
        <f t="shared" si="63"/>
        <v>1.9890993898344167</v>
      </c>
      <c r="K380" s="13">
        <f t="shared" si="64"/>
        <v>8.4682292939453063E-4</v>
      </c>
      <c r="L380" s="13">
        <f t="shared" si="65"/>
        <v>0</v>
      </c>
      <c r="M380" s="13">
        <f t="shared" si="70"/>
        <v>1.390656131396328E-2</v>
      </c>
      <c r="N380" s="13">
        <f t="shared" si="66"/>
        <v>8.6220680146572339E-3</v>
      </c>
      <c r="O380" s="13">
        <f t="shared" si="67"/>
        <v>8.6220680146572339E-3</v>
      </c>
      <c r="Q380" s="41">
        <v>17.050723189248689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22.035714290000001</v>
      </c>
      <c r="G381" s="13">
        <f t="shared" si="61"/>
        <v>0</v>
      </c>
      <c r="H381" s="13">
        <f t="shared" si="62"/>
        <v>22.035714290000001</v>
      </c>
      <c r="I381" s="16">
        <f t="shared" si="69"/>
        <v>22.036561112929395</v>
      </c>
      <c r="J381" s="13">
        <f t="shared" si="63"/>
        <v>20.781218501032438</v>
      </c>
      <c r="K381" s="13">
        <f t="shared" si="64"/>
        <v>1.2553426118969568</v>
      </c>
      <c r="L381" s="13">
        <f t="shared" si="65"/>
        <v>0</v>
      </c>
      <c r="M381" s="13">
        <f t="shared" si="70"/>
        <v>5.2844932993060464E-3</v>
      </c>
      <c r="N381" s="13">
        <f t="shared" si="66"/>
        <v>3.2763858455697489E-3</v>
      </c>
      <c r="O381" s="13">
        <f t="shared" si="67"/>
        <v>3.2763858455697489E-3</v>
      </c>
      <c r="Q381" s="41">
        <v>15.80176902010184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45.928571429999998</v>
      </c>
      <c r="G382" s="13">
        <f t="shared" si="61"/>
        <v>2.0802010361813354</v>
      </c>
      <c r="H382" s="13">
        <f t="shared" si="62"/>
        <v>43.848370393818662</v>
      </c>
      <c r="I382" s="16">
        <f t="shared" si="69"/>
        <v>45.103713005715619</v>
      </c>
      <c r="J382" s="13">
        <f t="shared" si="63"/>
        <v>32.619251287699612</v>
      </c>
      <c r="K382" s="13">
        <f t="shared" si="64"/>
        <v>12.484461718016007</v>
      </c>
      <c r="L382" s="13">
        <f t="shared" si="65"/>
        <v>1.352478182911274</v>
      </c>
      <c r="M382" s="13">
        <f t="shared" si="70"/>
        <v>1.3544862903650103</v>
      </c>
      <c r="N382" s="13">
        <f t="shared" si="66"/>
        <v>0.83978150002630636</v>
      </c>
      <c r="O382" s="13">
        <f t="shared" si="67"/>
        <v>2.9199825362076419</v>
      </c>
      <c r="Q382" s="41">
        <v>11.747071593548389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59.285714290000001</v>
      </c>
      <c r="G383" s="13">
        <f t="shared" si="61"/>
        <v>3.5735670704979503</v>
      </c>
      <c r="H383" s="13">
        <f t="shared" si="62"/>
        <v>55.71214721950205</v>
      </c>
      <c r="I383" s="16">
        <f t="shared" si="69"/>
        <v>66.84413075460678</v>
      </c>
      <c r="J383" s="13">
        <f t="shared" si="63"/>
        <v>39.6749695383701</v>
      </c>
      <c r="K383" s="13">
        <f t="shared" si="64"/>
        <v>27.169161216236681</v>
      </c>
      <c r="L383" s="13">
        <f t="shared" si="65"/>
        <v>16.145151087586292</v>
      </c>
      <c r="M383" s="13">
        <f t="shared" si="70"/>
        <v>16.659855877924997</v>
      </c>
      <c r="N383" s="13">
        <f t="shared" si="66"/>
        <v>10.329110644313499</v>
      </c>
      <c r="O383" s="13">
        <f t="shared" si="67"/>
        <v>13.90267771481145</v>
      </c>
      <c r="Q383" s="41">
        <v>12.37759104534276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18.81428571</v>
      </c>
      <c r="G384" s="13">
        <f t="shared" si="61"/>
        <v>0</v>
      </c>
      <c r="H384" s="13">
        <f t="shared" si="62"/>
        <v>18.81428571</v>
      </c>
      <c r="I384" s="16">
        <f t="shared" si="69"/>
        <v>29.838295838650389</v>
      </c>
      <c r="J384" s="13">
        <f t="shared" si="63"/>
        <v>26.233146562867216</v>
      </c>
      <c r="K384" s="13">
        <f t="shared" si="64"/>
        <v>3.6051492757831731</v>
      </c>
      <c r="L384" s="13">
        <f t="shared" si="65"/>
        <v>0</v>
      </c>
      <c r="M384" s="13">
        <f t="shared" si="70"/>
        <v>6.3307452336114984</v>
      </c>
      <c r="N384" s="13">
        <f t="shared" si="66"/>
        <v>3.9250620448391289</v>
      </c>
      <c r="O384" s="13">
        <f t="shared" si="67"/>
        <v>3.9250620448391289</v>
      </c>
      <c r="Q384" s="41">
        <v>13.98696414384564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5.3285714290000001</v>
      </c>
      <c r="G385" s="13">
        <f t="shared" si="61"/>
        <v>0</v>
      </c>
      <c r="H385" s="13">
        <f t="shared" si="62"/>
        <v>5.3285714290000001</v>
      </c>
      <c r="I385" s="16">
        <f t="shared" si="69"/>
        <v>8.9337207047831733</v>
      </c>
      <c r="J385" s="13">
        <f t="shared" si="63"/>
        <v>8.8501662613221974</v>
      </c>
      <c r="K385" s="13">
        <f t="shared" si="64"/>
        <v>8.3554443460975847E-2</v>
      </c>
      <c r="L385" s="13">
        <f t="shared" si="65"/>
        <v>0</v>
      </c>
      <c r="M385" s="13">
        <f t="shared" si="70"/>
        <v>2.4056831887723695</v>
      </c>
      <c r="N385" s="13">
        <f t="shared" si="66"/>
        <v>1.4915235770388691</v>
      </c>
      <c r="O385" s="13">
        <f t="shared" si="67"/>
        <v>1.4915235770388691</v>
      </c>
      <c r="Q385" s="41">
        <v>16.339303005065641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35.728571430000002</v>
      </c>
      <c r="G386" s="13">
        <f t="shared" si="61"/>
        <v>0.93981242840167278</v>
      </c>
      <c r="H386" s="13">
        <f t="shared" si="62"/>
        <v>34.788759001598329</v>
      </c>
      <c r="I386" s="16">
        <f t="shared" si="69"/>
        <v>34.872313445059305</v>
      </c>
      <c r="J386" s="13">
        <f t="shared" si="63"/>
        <v>30.864497112613755</v>
      </c>
      <c r="K386" s="13">
        <f t="shared" si="64"/>
        <v>4.0078163324455502</v>
      </c>
      <c r="L386" s="13">
        <f t="shared" si="65"/>
        <v>0</v>
      </c>
      <c r="M386" s="13">
        <f t="shared" si="70"/>
        <v>0.91415961173350047</v>
      </c>
      <c r="N386" s="13">
        <f t="shared" si="66"/>
        <v>0.56677895927477029</v>
      </c>
      <c r="O386" s="13">
        <f t="shared" si="67"/>
        <v>1.5065913876764432</v>
      </c>
      <c r="Q386" s="41">
        <v>16.653812862002439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7.15</v>
      </c>
      <c r="G387" s="13">
        <f t="shared" si="61"/>
        <v>0</v>
      </c>
      <c r="H387" s="13">
        <f t="shared" si="62"/>
        <v>7.15</v>
      </c>
      <c r="I387" s="16">
        <f t="shared" si="69"/>
        <v>11.157816332445551</v>
      </c>
      <c r="J387" s="13">
        <f t="shared" si="63"/>
        <v>11.061661611052306</v>
      </c>
      <c r="K387" s="13">
        <f t="shared" si="64"/>
        <v>9.6154721393244103E-2</v>
      </c>
      <c r="L387" s="13">
        <f t="shared" si="65"/>
        <v>0</v>
      </c>
      <c r="M387" s="13">
        <f t="shared" si="70"/>
        <v>0.34738065245873018</v>
      </c>
      <c r="N387" s="13">
        <f t="shared" si="66"/>
        <v>0.21537600452441272</v>
      </c>
      <c r="O387" s="13">
        <f t="shared" si="67"/>
        <v>0.21537600452441272</v>
      </c>
      <c r="Q387" s="41">
        <v>20.073728734432262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4.414285714</v>
      </c>
      <c r="G388" s="13">
        <f t="shared" si="61"/>
        <v>0</v>
      </c>
      <c r="H388" s="13">
        <f t="shared" si="62"/>
        <v>4.414285714</v>
      </c>
      <c r="I388" s="16">
        <f t="shared" si="69"/>
        <v>4.5104404353932441</v>
      </c>
      <c r="J388" s="13">
        <f t="shared" si="63"/>
        <v>4.5060886684682746</v>
      </c>
      <c r="K388" s="13">
        <f t="shared" si="64"/>
        <v>4.3517669249695246E-3</v>
      </c>
      <c r="L388" s="13">
        <f t="shared" si="65"/>
        <v>0</v>
      </c>
      <c r="M388" s="13">
        <f t="shared" si="70"/>
        <v>0.13200464793431746</v>
      </c>
      <c r="N388" s="13">
        <f t="shared" si="66"/>
        <v>8.1842881719276825E-2</v>
      </c>
      <c r="O388" s="13">
        <f t="shared" si="67"/>
        <v>8.1842881719276825E-2</v>
      </c>
      <c r="Q388" s="41">
        <v>22.830657392311679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0.82857142900000003</v>
      </c>
      <c r="G389" s="18">
        <f t="shared" si="61"/>
        <v>0</v>
      </c>
      <c r="H389" s="18">
        <f t="shared" si="62"/>
        <v>0.82857142900000003</v>
      </c>
      <c r="I389" s="17">
        <f t="shared" si="69"/>
        <v>0.83292319592496955</v>
      </c>
      <c r="J389" s="18">
        <f t="shared" si="63"/>
        <v>0.83289507150347053</v>
      </c>
      <c r="K389" s="18">
        <f t="shared" si="64"/>
        <v>2.8124421499020613E-5</v>
      </c>
      <c r="L389" s="18">
        <f t="shared" si="65"/>
        <v>0</v>
      </c>
      <c r="M389" s="18">
        <f t="shared" si="70"/>
        <v>5.0161766215040635E-2</v>
      </c>
      <c r="N389" s="18">
        <f t="shared" si="66"/>
        <v>3.1100295053325192E-2</v>
      </c>
      <c r="O389" s="18">
        <f t="shared" si="67"/>
        <v>3.1100295053325192E-2</v>
      </c>
      <c r="P389" s="3"/>
      <c r="Q389" s="42">
        <v>22.656493000000012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5.3</v>
      </c>
      <c r="G390" s="13">
        <f t="shared" ref="G390:G453" si="72">IF((F390-$J$2)&gt;0,$I$2*(F390-$J$2),0)</f>
        <v>0</v>
      </c>
      <c r="H390" s="13">
        <f t="shared" ref="H390:H453" si="73">F390-G390</f>
        <v>5.3</v>
      </c>
      <c r="I390" s="16">
        <f t="shared" si="69"/>
        <v>5.3000281244214991</v>
      </c>
      <c r="J390" s="13">
        <f t="shared" ref="J390:J453" si="74">I390/SQRT(1+(I390/($K$2*(300+(25*Q390)+0.05*(Q390)^3)))^2)</f>
        <v>5.2927865269186203</v>
      </c>
      <c r="K390" s="13">
        <f t="shared" ref="K390:K453" si="75">I390-J390</f>
        <v>7.2415975028787827E-3</v>
      </c>
      <c r="L390" s="13">
        <f t="shared" ref="L390:L453" si="76">IF(K390&gt;$N$2,(K390-$N$2)/$L$2,0)</f>
        <v>0</v>
      </c>
      <c r="M390" s="13">
        <f t="shared" si="70"/>
        <v>1.9061471161715443E-2</v>
      </c>
      <c r="N390" s="13">
        <f t="shared" ref="N390:N453" si="77">$M$2*M390</f>
        <v>1.1818112120263574E-2</v>
      </c>
      <c r="O390" s="13">
        <f t="shared" ref="O390:O453" si="78">N390+G390</f>
        <v>1.1818112120263574E-2</v>
      </c>
      <c r="Q390" s="41">
        <v>22.646688371967681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6.207142857</v>
      </c>
      <c r="G391" s="13">
        <f t="shared" si="72"/>
        <v>0</v>
      </c>
      <c r="H391" s="13">
        <f t="shared" si="73"/>
        <v>6.207142857</v>
      </c>
      <c r="I391" s="16">
        <f t="shared" ref="I391:I454" si="80">H391+K390-L390</f>
        <v>6.2143844545028788</v>
      </c>
      <c r="J391" s="13">
        <f t="shared" si="74"/>
        <v>6.1968858435360525</v>
      </c>
      <c r="K391" s="13">
        <f t="shared" si="75"/>
        <v>1.7498610966826256E-2</v>
      </c>
      <c r="L391" s="13">
        <f t="shared" si="76"/>
        <v>0</v>
      </c>
      <c r="M391" s="13">
        <f t="shared" ref="M391:M454" si="81">L391+M390-N390</f>
        <v>7.2433590414518693E-3</v>
      </c>
      <c r="N391" s="13">
        <f t="shared" si="77"/>
        <v>4.4908826057001592E-3</v>
      </c>
      <c r="O391" s="13">
        <f t="shared" si="78"/>
        <v>4.4908826057001592E-3</v>
      </c>
      <c r="Q391" s="41">
        <v>19.768631895966411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0.157142857</v>
      </c>
      <c r="G392" s="13">
        <f t="shared" si="72"/>
        <v>0</v>
      </c>
      <c r="H392" s="13">
        <f t="shared" si="73"/>
        <v>0.157142857</v>
      </c>
      <c r="I392" s="16">
        <f t="shared" si="80"/>
        <v>0.17464146796682625</v>
      </c>
      <c r="J392" s="13">
        <f t="shared" si="74"/>
        <v>0.17464091751059652</v>
      </c>
      <c r="K392" s="13">
        <f t="shared" si="75"/>
        <v>5.5045622973648456E-7</v>
      </c>
      <c r="L392" s="13">
        <f t="shared" si="76"/>
        <v>0</v>
      </c>
      <c r="M392" s="13">
        <f t="shared" si="81"/>
        <v>2.7524764357517101E-3</v>
      </c>
      <c r="N392" s="13">
        <f t="shared" si="77"/>
        <v>1.7065353901660602E-3</v>
      </c>
      <c r="O392" s="13">
        <f t="shared" si="78"/>
        <v>1.7065353901660602E-3</v>
      </c>
      <c r="Q392" s="41">
        <v>17.332752589512609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9.0714285710000002</v>
      </c>
      <c r="G393" s="13">
        <f t="shared" si="72"/>
        <v>0</v>
      </c>
      <c r="H393" s="13">
        <f t="shared" si="73"/>
        <v>9.0714285710000002</v>
      </c>
      <c r="I393" s="16">
        <f t="shared" si="80"/>
        <v>9.0714291214562301</v>
      </c>
      <c r="J393" s="13">
        <f t="shared" si="74"/>
        <v>8.9688828651377275</v>
      </c>
      <c r="K393" s="13">
        <f t="shared" si="75"/>
        <v>0.10254625631850267</v>
      </c>
      <c r="L393" s="13">
        <f t="shared" si="76"/>
        <v>0</v>
      </c>
      <c r="M393" s="13">
        <f t="shared" si="81"/>
        <v>1.0459410455856499E-3</v>
      </c>
      <c r="N393" s="13">
        <f t="shared" si="77"/>
        <v>6.4848344826310301E-4</v>
      </c>
      <c r="O393" s="13">
        <f t="shared" si="78"/>
        <v>6.4848344826310301E-4</v>
      </c>
      <c r="Q393" s="41">
        <v>15.18243668176037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47.764285710000003</v>
      </c>
      <c r="G394" s="13">
        <f t="shared" si="72"/>
        <v>2.2854390412843206</v>
      </c>
      <c r="H394" s="13">
        <f t="shared" si="73"/>
        <v>45.478846668715683</v>
      </c>
      <c r="I394" s="16">
        <f t="shared" si="80"/>
        <v>45.581392925034187</v>
      </c>
      <c r="J394" s="13">
        <f t="shared" si="74"/>
        <v>35.400738191355344</v>
      </c>
      <c r="K394" s="13">
        <f t="shared" si="75"/>
        <v>10.180654733678843</v>
      </c>
      <c r="L394" s="13">
        <f t="shared" si="76"/>
        <v>0</v>
      </c>
      <c r="M394" s="13">
        <f t="shared" si="81"/>
        <v>3.9745759732254693E-4</v>
      </c>
      <c r="N394" s="13">
        <f t="shared" si="77"/>
        <v>2.4642371033997912E-4</v>
      </c>
      <c r="O394" s="13">
        <f t="shared" si="78"/>
        <v>2.2856854649946605</v>
      </c>
      <c r="Q394" s="41">
        <v>14.284038762473839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117.45714289999999</v>
      </c>
      <c r="G395" s="13">
        <f t="shared" si="72"/>
        <v>10.077295941587357</v>
      </c>
      <c r="H395" s="13">
        <f t="shared" si="73"/>
        <v>107.37984695841264</v>
      </c>
      <c r="I395" s="16">
        <f t="shared" si="80"/>
        <v>117.56050169209149</v>
      </c>
      <c r="J395" s="13">
        <f t="shared" si="74"/>
        <v>43.646672050635367</v>
      </c>
      <c r="K395" s="13">
        <f t="shared" si="75"/>
        <v>73.913829641456118</v>
      </c>
      <c r="L395" s="13">
        <f t="shared" si="76"/>
        <v>63.233522908579083</v>
      </c>
      <c r="M395" s="13">
        <f t="shared" si="81"/>
        <v>63.233673942466069</v>
      </c>
      <c r="N395" s="13">
        <f t="shared" si="77"/>
        <v>39.204877844328962</v>
      </c>
      <c r="O395" s="13">
        <f t="shared" si="78"/>
        <v>49.282173785916321</v>
      </c>
      <c r="Q395" s="41">
        <v>11.676703593548391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21.57857143</v>
      </c>
      <c r="G396" s="13">
        <f t="shared" si="72"/>
        <v>0</v>
      </c>
      <c r="H396" s="13">
        <f t="shared" si="73"/>
        <v>21.57857143</v>
      </c>
      <c r="I396" s="16">
        <f t="shared" si="80"/>
        <v>32.258878162877032</v>
      </c>
      <c r="J396" s="13">
        <f t="shared" si="74"/>
        <v>27.502294497210993</v>
      </c>
      <c r="K396" s="13">
        <f t="shared" si="75"/>
        <v>4.7565836656660387</v>
      </c>
      <c r="L396" s="13">
        <f t="shared" si="76"/>
        <v>0</v>
      </c>
      <c r="M396" s="13">
        <f t="shared" si="81"/>
        <v>24.028796098137107</v>
      </c>
      <c r="N396" s="13">
        <f t="shared" si="77"/>
        <v>14.897853580845005</v>
      </c>
      <c r="O396" s="13">
        <f t="shared" si="78"/>
        <v>14.897853580845005</v>
      </c>
      <c r="Q396" s="41">
        <v>13.33101291409367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36.52857143</v>
      </c>
      <c r="G397" s="13">
        <f t="shared" si="72"/>
        <v>1.0292546721490969</v>
      </c>
      <c r="H397" s="13">
        <f t="shared" si="73"/>
        <v>35.499316757850906</v>
      </c>
      <c r="I397" s="16">
        <f t="shared" si="80"/>
        <v>40.255900423516948</v>
      </c>
      <c r="J397" s="13">
        <f t="shared" si="74"/>
        <v>33.541840107922184</v>
      </c>
      <c r="K397" s="13">
        <f t="shared" si="75"/>
        <v>6.7140603155947645</v>
      </c>
      <c r="L397" s="13">
        <f t="shared" si="76"/>
        <v>0</v>
      </c>
      <c r="M397" s="13">
        <f t="shared" si="81"/>
        <v>9.1309425172921017</v>
      </c>
      <c r="N397" s="13">
        <f t="shared" si="77"/>
        <v>5.6611843607211032</v>
      </c>
      <c r="O397" s="13">
        <f t="shared" si="78"/>
        <v>6.6904390328702004</v>
      </c>
      <c r="Q397" s="41">
        <v>15.38278615246557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24.42142857</v>
      </c>
      <c r="G398" s="13">
        <f t="shared" si="72"/>
        <v>0</v>
      </c>
      <c r="H398" s="13">
        <f t="shared" si="73"/>
        <v>24.42142857</v>
      </c>
      <c r="I398" s="16">
        <f t="shared" si="80"/>
        <v>31.135488885594764</v>
      </c>
      <c r="J398" s="13">
        <f t="shared" si="74"/>
        <v>28.455800478724278</v>
      </c>
      <c r="K398" s="13">
        <f t="shared" si="75"/>
        <v>2.6796884068704863</v>
      </c>
      <c r="L398" s="13">
        <f t="shared" si="76"/>
        <v>0</v>
      </c>
      <c r="M398" s="13">
        <f t="shared" si="81"/>
        <v>3.4697581565709985</v>
      </c>
      <c r="N398" s="13">
        <f t="shared" si="77"/>
        <v>2.151250057074019</v>
      </c>
      <c r="O398" s="13">
        <f t="shared" si="78"/>
        <v>2.151250057074019</v>
      </c>
      <c r="Q398" s="41">
        <v>17.4453717703588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1.678571429</v>
      </c>
      <c r="G399" s="13">
        <f t="shared" si="72"/>
        <v>0</v>
      </c>
      <c r="H399" s="13">
        <f t="shared" si="73"/>
        <v>1.678571429</v>
      </c>
      <c r="I399" s="16">
        <f t="shared" si="80"/>
        <v>4.358259835870486</v>
      </c>
      <c r="J399" s="13">
        <f t="shared" si="74"/>
        <v>4.3535230623510728</v>
      </c>
      <c r="K399" s="13">
        <f t="shared" si="75"/>
        <v>4.7367735194132621E-3</v>
      </c>
      <c r="L399" s="13">
        <f t="shared" si="76"/>
        <v>0</v>
      </c>
      <c r="M399" s="13">
        <f t="shared" si="81"/>
        <v>1.3185080994969796</v>
      </c>
      <c r="N399" s="13">
        <f t="shared" si="77"/>
        <v>0.81747502168812736</v>
      </c>
      <c r="O399" s="13">
        <f t="shared" si="78"/>
        <v>0.81747502168812736</v>
      </c>
      <c r="Q399" s="41">
        <v>21.49898903539593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1.321428571</v>
      </c>
      <c r="G400" s="13">
        <f t="shared" si="72"/>
        <v>0</v>
      </c>
      <c r="H400" s="13">
        <f t="shared" si="73"/>
        <v>1.321428571</v>
      </c>
      <c r="I400" s="16">
        <f t="shared" si="80"/>
        <v>1.3261653445194133</v>
      </c>
      <c r="J400" s="13">
        <f t="shared" si="74"/>
        <v>1.3260486617274674</v>
      </c>
      <c r="K400" s="13">
        <f t="shared" si="75"/>
        <v>1.1668279194587683E-4</v>
      </c>
      <c r="L400" s="13">
        <f t="shared" si="76"/>
        <v>0</v>
      </c>
      <c r="M400" s="13">
        <f t="shared" si="81"/>
        <v>0.5010330778088522</v>
      </c>
      <c r="N400" s="13">
        <f t="shared" si="77"/>
        <v>0.31064050824148837</v>
      </c>
      <c r="O400" s="13">
        <f t="shared" si="78"/>
        <v>0.31064050824148837</v>
      </c>
      <c r="Q400" s="41">
        <v>22.460766272721731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16.464285709999999</v>
      </c>
      <c r="G401" s="13">
        <f t="shared" si="72"/>
        <v>0</v>
      </c>
      <c r="H401" s="13">
        <f t="shared" si="73"/>
        <v>16.464285709999999</v>
      </c>
      <c r="I401" s="16">
        <f t="shared" si="80"/>
        <v>16.464402392791946</v>
      </c>
      <c r="J401" s="13">
        <f t="shared" si="74"/>
        <v>16.23642798537745</v>
      </c>
      <c r="K401" s="13">
        <f t="shared" si="75"/>
        <v>0.22797440741449648</v>
      </c>
      <c r="L401" s="13">
        <f t="shared" si="76"/>
        <v>0</v>
      </c>
      <c r="M401" s="13">
        <f t="shared" si="81"/>
        <v>0.19039256956736383</v>
      </c>
      <c r="N401" s="13">
        <f t="shared" si="77"/>
        <v>0.11804339313176558</v>
      </c>
      <c r="O401" s="13">
        <f t="shared" si="78"/>
        <v>0.11804339313176558</v>
      </c>
      <c r="Q401" s="42">
        <v>22.165793000000011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0.85</v>
      </c>
      <c r="G402" s="13">
        <f t="shared" si="72"/>
        <v>0</v>
      </c>
      <c r="H402" s="13">
        <f t="shared" si="73"/>
        <v>0.85</v>
      </c>
      <c r="I402" s="16">
        <f t="shared" si="80"/>
        <v>1.0779744074144966</v>
      </c>
      <c r="J402" s="13">
        <f t="shared" si="74"/>
        <v>1.077908242807792</v>
      </c>
      <c r="K402" s="13">
        <f t="shared" si="75"/>
        <v>6.6164606704610662E-5</v>
      </c>
      <c r="L402" s="13">
        <f t="shared" si="76"/>
        <v>0</v>
      </c>
      <c r="M402" s="13">
        <f t="shared" si="81"/>
        <v>7.2349176435598253E-2</v>
      </c>
      <c r="N402" s="13">
        <f t="shared" si="77"/>
        <v>4.4856489390070919E-2</v>
      </c>
      <c r="O402" s="13">
        <f t="shared" si="78"/>
        <v>4.4856489390070919E-2</v>
      </c>
      <c r="P402" s="1"/>
      <c r="Q402">
        <v>22.076098083585968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7.35</v>
      </c>
      <c r="G403" s="13">
        <f t="shared" si="72"/>
        <v>0</v>
      </c>
      <c r="H403" s="13">
        <f t="shared" si="73"/>
        <v>7.35</v>
      </c>
      <c r="I403" s="16">
        <f t="shared" si="80"/>
        <v>7.3500661646067043</v>
      </c>
      <c r="J403" s="13">
        <f t="shared" si="74"/>
        <v>7.3251928936985484</v>
      </c>
      <c r="K403" s="13">
        <f t="shared" si="75"/>
        <v>2.4873270908155831E-2</v>
      </c>
      <c r="L403" s="13">
        <f t="shared" si="76"/>
        <v>0</v>
      </c>
      <c r="M403" s="13">
        <f t="shared" si="81"/>
        <v>2.7492687045527334E-2</v>
      </c>
      <c r="N403" s="13">
        <f t="shared" si="77"/>
        <v>1.7045465968226946E-2</v>
      </c>
      <c r="O403" s="13">
        <f t="shared" si="78"/>
        <v>1.7045465968226946E-2</v>
      </c>
      <c r="P403" s="1"/>
      <c r="Q403">
        <v>20.834735069345179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51.15</v>
      </c>
      <c r="G404" s="13">
        <f t="shared" si="72"/>
        <v>2.6639713947659684</v>
      </c>
      <c r="H404" s="13">
        <f t="shared" si="73"/>
        <v>48.486028605234033</v>
      </c>
      <c r="I404" s="16">
        <f t="shared" si="80"/>
        <v>48.510901876142185</v>
      </c>
      <c r="J404" s="13">
        <f t="shared" si="74"/>
        <v>36.84730500091284</v>
      </c>
      <c r="K404" s="13">
        <f t="shared" si="75"/>
        <v>11.663596875229345</v>
      </c>
      <c r="L404" s="13">
        <f t="shared" si="76"/>
        <v>0.52557769919610497</v>
      </c>
      <c r="M404" s="13">
        <f t="shared" si="81"/>
        <v>0.53602492027340531</v>
      </c>
      <c r="N404" s="13">
        <f t="shared" si="77"/>
        <v>0.3323354505695113</v>
      </c>
      <c r="O404" s="13">
        <f t="shared" si="78"/>
        <v>2.9963068453354795</v>
      </c>
      <c r="P404" s="1"/>
      <c r="Q404">
        <v>14.39996794098057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87.671428570000003</v>
      </c>
      <c r="G405" s="13">
        <f t="shared" si="72"/>
        <v>6.7471695399685885</v>
      </c>
      <c r="H405" s="13">
        <f t="shared" si="73"/>
        <v>80.924259030031408</v>
      </c>
      <c r="I405" s="16">
        <f t="shared" si="80"/>
        <v>92.062278206064647</v>
      </c>
      <c r="J405" s="13">
        <f t="shared" si="74"/>
        <v>49.882086173709972</v>
      </c>
      <c r="K405" s="13">
        <f t="shared" si="75"/>
        <v>42.180192032354675</v>
      </c>
      <c r="L405" s="13">
        <f t="shared" si="76"/>
        <v>31.266554753472427</v>
      </c>
      <c r="M405" s="13">
        <f t="shared" si="81"/>
        <v>31.470244223176319</v>
      </c>
      <c r="N405" s="13">
        <f t="shared" si="77"/>
        <v>19.511551418369319</v>
      </c>
      <c r="O405" s="13">
        <f t="shared" si="78"/>
        <v>26.258720958337907</v>
      </c>
      <c r="P405" s="1"/>
      <c r="Q405">
        <v>15.06946617074969</v>
      </c>
    </row>
    <row r="406" spans="1:18" x14ac:dyDescent="0.2">
      <c r="A406" s="14">
        <f t="shared" si="79"/>
        <v>34335</v>
      </c>
      <c r="B406" s="1">
        <v>1</v>
      </c>
      <c r="F406" s="34">
        <v>143.80000000000001</v>
      </c>
      <c r="G406" s="13">
        <f t="shared" si="72"/>
        <v>13.022501248764577</v>
      </c>
      <c r="H406" s="13">
        <f t="shared" si="73"/>
        <v>130.77749875123544</v>
      </c>
      <c r="I406" s="16">
        <f t="shared" si="80"/>
        <v>141.69113603011769</v>
      </c>
      <c r="J406" s="13">
        <f t="shared" si="74"/>
        <v>52.227698444109528</v>
      </c>
      <c r="K406" s="13">
        <f t="shared" si="75"/>
        <v>89.463437586008155</v>
      </c>
      <c r="L406" s="13">
        <f t="shared" si="76"/>
        <v>78.897463743566249</v>
      </c>
      <c r="M406" s="13">
        <f t="shared" si="81"/>
        <v>90.856156548373249</v>
      </c>
      <c r="N406" s="13">
        <f t="shared" si="77"/>
        <v>56.330817059991418</v>
      </c>
      <c r="O406" s="13">
        <f t="shared" si="78"/>
        <v>69.353318308756002</v>
      </c>
      <c r="P406" s="1"/>
      <c r="Q406">
        <v>14.28049243512773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52.6</v>
      </c>
      <c r="G407" s="13">
        <f t="shared" si="72"/>
        <v>2.8260854615581756</v>
      </c>
      <c r="H407" s="13">
        <f t="shared" si="73"/>
        <v>49.773914538441829</v>
      </c>
      <c r="I407" s="16">
        <f t="shared" si="80"/>
        <v>60.339888380883735</v>
      </c>
      <c r="J407" s="13">
        <f t="shared" si="74"/>
        <v>38.014386755832447</v>
      </c>
      <c r="K407" s="13">
        <f t="shared" si="75"/>
        <v>22.325501625051288</v>
      </c>
      <c r="L407" s="13">
        <f t="shared" si="76"/>
        <v>11.265877119284847</v>
      </c>
      <c r="M407" s="13">
        <f t="shared" si="81"/>
        <v>45.791216607666684</v>
      </c>
      <c r="N407" s="13">
        <f t="shared" si="77"/>
        <v>28.390554296753344</v>
      </c>
      <c r="O407" s="13">
        <f t="shared" si="78"/>
        <v>31.216639758311519</v>
      </c>
      <c r="P407" s="1"/>
      <c r="Q407">
        <v>12.273690593548389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31.214285709999999</v>
      </c>
      <c r="G408" s="13">
        <f t="shared" si="72"/>
        <v>0.43510262375947489</v>
      </c>
      <c r="H408" s="13">
        <f t="shared" si="73"/>
        <v>30.779183086240522</v>
      </c>
      <c r="I408" s="16">
        <f t="shared" si="80"/>
        <v>41.838807592006965</v>
      </c>
      <c r="J408" s="13">
        <f t="shared" si="74"/>
        <v>33.460579739882363</v>
      </c>
      <c r="K408" s="13">
        <f t="shared" si="75"/>
        <v>8.3782278521246027</v>
      </c>
      <c r="L408" s="13">
        <f t="shared" si="76"/>
        <v>0</v>
      </c>
      <c r="M408" s="13">
        <f t="shared" si="81"/>
        <v>17.40066231091334</v>
      </c>
      <c r="N408" s="13">
        <f t="shared" si="77"/>
        <v>10.78841063276627</v>
      </c>
      <c r="O408" s="13">
        <f t="shared" si="78"/>
        <v>11.223513256525745</v>
      </c>
      <c r="P408" s="1"/>
      <c r="Q408">
        <v>14.16508403491436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155.94999999999999</v>
      </c>
      <c r="G409" s="13">
        <f t="shared" si="72"/>
        <v>14.380905325678583</v>
      </c>
      <c r="H409" s="13">
        <f t="shared" si="73"/>
        <v>141.56909467432141</v>
      </c>
      <c r="I409" s="16">
        <f t="shared" si="80"/>
        <v>149.94732252644602</v>
      </c>
      <c r="J409" s="13">
        <f t="shared" si="74"/>
        <v>47.446357529497611</v>
      </c>
      <c r="K409" s="13">
        <f t="shared" si="75"/>
        <v>102.5009649969484</v>
      </c>
      <c r="L409" s="13">
        <f t="shared" si="76"/>
        <v>92.030853262305939</v>
      </c>
      <c r="M409" s="13">
        <f t="shared" si="81"/>
        <v>98.643104940453014</v>
      </c>
      <c r="N409" s="13">
        <f t="shared" si="77"/>
        <v>61.158725063080865</v>
      </c>
      <c r="O409" s="13">
        <f t="shared" si="78"/>
        <v>75.539630388759448</v>
      </c>
      <c r="P409" s="1"/>
      <c r="Q409">
        <v>12.589729137233659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44.621428569999999</v>
      </c>
      <c r="G410" s="13">
        <f t="shared" si="72"/>
        <v>1.9340587983103035</v>
      </c>
      <c r="H410" s="13">
        <f t="shared" si="73"/>
        <v>42.687369771689696</v>
      </c>
      <c r="I410" s="16">
        <f t="shared" si="80"/>
        <v>53.157481506332161</v>
      </c>
      <c r="J410" s="13">
        <f t="shared" si="74"/>
        <v>40.822595594034823</v>
      </c>
      <c r="K410" s="13">
        <f t="shared" si="75"/>
        <v>12.334885912297338</v>
      </c>
      <c r="L410" s="13">
        <f t="shared" si="76"/>
        <v>1.2018025787753097</v>
      </c>
      <c r="M410" s="13">
        <f t="shared" si="81"/>
        <v>38.686182456147463</v>
      </c>
      <c r="N410" s="13">
        <f t="shared" si="77"/>
        <v>23.985433122811425</v>
      </c>
      <c r="O410" s="13">
        <f t="shared" si="78"/>
        <v>25.919491921121729</v>
      </c>
      <c r="P410" s="1"/>
      <c r="Q410">
        <v>16.089651935824961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8.5714286000000001E-2</v>
      </c>
      <c r="G411" s="13">
        <f t="shared" si="72"/>
        <v>0</v>
      </c>
      <c r="H411" s="13">
        <f t="shared" si="73"/>
        <v>8.5714286000000001E-2</v>
      </c>
      <c r="I411" s="16">
        <f t="shared" si="80"/>
        <v>11.218797619522029</v>
      </c>
      <c r="J411" s="13">
        <f t="shared" si="74"/>
        <v>11.108158922058612</v>
      </c>
      <c r="K411" s="13">
        <f t="shared" si="75"/>
        <v>0.11063869746341659</v>
      </c>
      <c r="L411" s="13">
        <f t="shared" si="76"/>
        <v>0</v>
      </c>
      <c r="M411" s="13">
        <f t="shared" si="81"/>
        <v>14.700749333336038</v>
      </c>
      <c r="N411" s="13">
        <f t="shared" si="77"/>
        <v>9.114464586668344</v>
      </c>
      <c r="O411" s="13">
        <f t="shared" si="78"/>
        <v>9.114464586668344</v>
      </c>
      <c r="P411" s="1"/>
      <c r="Q411">
        <v>19.185350138516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0.257142857</v>
      </c>
      <c r="G412" s="13">
        <f t="shared" si="72"/>
        <v>0</v>
      </c>
      <c r="H412" s="13">
        <f t="shared" si="73"/>
        <v>0.257142857</v>
      </c>
      <c r="I412" s="16">
        <f t="shared" si="80"/>
        <v>0.36778155446341659</v>
      </c>
      <c r="J412" s="13">
        <f t="shared" si="74"/>
        <v>0.36777850054107109</v>
      </c>
      <c r="K412" s="13">
        <f t="shared" si="75"/>
        <v>3.0539223455083864E-6</v>
      </c>
      <c r="L412" s="13">
        <f t="shared" si="76"/>
        <v>0</v>
      </c>
      <c r="M412" s="13">
        <f t="shared" si="81"/>
        <v>5.5862847466676939</v>
      </c>
      <c r="N412" s="13">
        <f t="shared" si="77"/>
        <v>3.4634965429339704</v>
      </c>
      <c r="O412" s="13">
        <f t="shared" si="78"/>
        <v>3.4634965429339704</v>
      </c>
      <c r="P412" s="1"/>
      <c r="Q412">
        <v>21.013258000000011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</v>
      </c>
      <c r="G413" s="13">
        <f t="shared" si="72"/>
        <v>0</v>
      </c>
      <c r="H413" s="13">
        <f t="shared" si="73"/>
        <v>2</v>
      </c>
      <c r="I413" s="16">
        <f t="shared" si="80"/>
        <v>2.0000030539223457</v>
      </c>
      <c r="J413" s="13">
        <f t="shared" si="74"/>
        <v>1.9995731997283348</v>
      </c>
      <c r="K413" s="13">
        <f t="shared" si="75"/>
        <v>4.2985419401087022E-4</v>
      </c>
      <c r="L413" s="13">
        <f t="shared" si="76"/>
        <v>0</v>
      </c>
      <c r="M413" s="13">
        <f t="shared" si="81"/>
        <v>2.1227882037337236</v>
      </c>
      <c r="N413" s="13">
        <f t="shared" si="77"/>
        <v>1.3161286863149086</v>
      </c>
      <c r="O413" s="13">
        <f t="shared" si="78"/>
        <v>1.3161286863149086</v>
      </c>
      <c r="P413" s="1"/>
      <c r="Q413">
        <v>21.953320876394049</v>
      </c>
    </row>
    <row r="414" spans="1:18" x14ac:dyDescent="0.2">
      <c r="A414" s="14">
        <f t="shared" si="79"/>
        <v>34578</v>
      </c>
      <c r="B414" s="1">
        <v>9</v>
      </c>
      <c r="F414" s="34">
        <v>11.07857143</v>
      </c>
      <c r="G414" s="13">
        <f t="shared" si="72"/>
        <v>0</v>
      </c>
      <c r="H414" s="13">
        <f t="shared" si="73"/>
        <v>11.07857143</v>
      </c>
      <c r="I414" s="16">
        <f t="shared" si="80"/>
        <v>11.07900128419401</v>
      </c>
      <c r="J414" s="13">
        <f t="shared" si="74"/>
        <v>10.992758353711022</v>
      </c>
      <c r="K414" s="13">
        <f t="shared" si="75"/>
        <v>8.6242930482988811E-2</v>
      </c>
      <c r="L414" s="13">
        <f t="shared" si="76"/>
        <v>0</v>
      </c>
      <c r="M414" s="13">
        <f t="shared" si="81"/>
        <v>0.80665951741881492</v>
      </c>
      <c r="N414" s="13">
        <f t="shared" si="77"/>
        <v>0.50012890079966521</v>
      </c>
      <c r="O414" s="13">
        <f t="shared" si="78"/>
        <v>0.50012890079966521</v>
      </c>
      <c r="P414" s="1"/>
      <c r="Q414">
        <v>20.70059718732163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53.864285709999997</v>
      </c>
      <c r="G415" s="13">
        <f t="shared" si="72"/>
        <v>2.9674361498584325</v>
      </c>
      <c r="H415" s="13">
        <f t="shared" si="73"/>
        <v>50.896849560141561</v>
      </c>
      <c r="I415" s="16">
        <f t="shared" si="80"/>
        <v>50.98309249062455</v>
      </c>
      <c r="J415" s="13">
        <f t="shared" si="74"/>
        <v>43.902575265710119</v>
      </c>
      <c r="K415" s="13">
        <f t="shared" si="75"/>
        <v>7.0805172249144306</v>
      </c>
      <c r="L415" s="13">
        <f t="shared" si="76"/>
        <v>0</v>
      </c>
      <c r="M415" s="13">
        <f t="shared" si="81"/>
        <v>0.30653061661914971</v>
      </c>
      <c r="N415" s="13">
        <f t="shared" si="77"/>
        <v>0.19004898230387282</v>
      </c>
      <c r="O415" s="13">
        <f t="shared" si="78"/>
        <v>3.1574851321623054</v>
      </c>
      <c r="P415" s="1"/>
      <c r="Q415">
        <v>20.39025059427804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87.878571429999994</v>
      </c>
      <c r="G416" s="13">
        <f t="shared" si="72"/>
        <v>6.7703286926869106</v>
      </c>
      <c r="H416" s="13">
        <f t="shared" si="73"/>
        <v>81.108242737313077</v>
      </c>
      <c r="I416" s="16">
        <f t="shared" si="80"/>
        <v>88.188759962227508</v>
      </c>
      <c r="J416" s="13">
        <f t="shared" si="74"/>
        <v>51.72868295733204</v>
      </c>
      <c r="K416" s="13">
        <f t="shared" si="75"/>
        <v>36.460077004895467</v>
      </c>
      <c r="L416" s="13">
        <f t="shared" si="76"/>
        <v>25.504380962406902</v>
      </c>
      <c r="M416" s="13">
        <f t="shared" si="81"/>
        <v>25.62086259672218</v>
      </c>
      <c r="N416" s="13">
        <f t="shared" si="77"/>
        <v>15.884934809967751</v>
      </c>
      <c r="O416" s="13">
        <f t="shared" si="78"/>
        <v>22.655263502654662</v>
      </c>
      <c r="Q416">
        <v>16.11987918871468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46.457142859999998</v>
      </c>
      <c r="G417" s="13">
        <f t="shared" si="72"/>
        <v>2.1392968045313161</v>
      </c>
      <c r="H417" s="13">
        <f t="shared" si="73"/>
        <v>44.317846055468678</v>
      </c>
      <c r="I417" s="16">
        <f t="shared" si="80"/>
        <v>55.273542097957247</v>
      </c>
      <c r="J417" s="13">
        <f t="shared" si="74"/>
        <v>34.067852074313741</v>
      </c>
      <c r="K417" s="13">
        <f t="shared" si="75"/>
        <v>21.205690023643506</v>
      </c>
      <c r="L417" s="13">
        <f t="shared" si="76"/>
        <v>10.137831786352237</v>
      </c>
      <c r="M417" s="13">
        <f t="shared" si="81"/>
        <v>19.873759573106661</v>
      </c>
      <c r="N417" s="13">
        <f t="shared" si="77"/>
        <v>12.32173093532613</v>
      </c>
      <c r="O417" s="13">
        <f t="shared" si="78"/>
        <v>14.461027739857446</v>
      </c>
      <c r="Q417">
        <v>10.443337593548391</v>
      </c>
    </row>
    <row r="418" spans="1:17" x14ac:dyDescent="0.2">
      <c r="A418" s="14">
        <f t="shared" si="79"/>
        <v>34700</v>
      </c>
      <c r="B418" s="1">
        <v>1</v>
      </c>
      <c r="F418" s="34">
        <v>2.835714286</v>
      </c>
      <c r="G418" s="13">
        <f t="shared" si="72"/>
        <v>0</v>
      </c>
      <c r="H418" s="13">
        <f t="shared" si="73"/>
        <v>2.835714286</v>
      </c>
      <c r="I418" s="16">
        <f t="shared" si="80"/>
        <v>13.903572523291267</v>
      </c>
      <c r="J418" s="13">
        <f t="shared" si="74"/>
        <v>13.272902789480504</v>
      </c>
      <c r="K418" s="13">
        <f t="shared" si="75"/>
        <v>0.63066973381076252</v>
      </c>
      <c r="L418" s="13">
        <f t="shared" si="76"/>
        <v>0</v>
      </c>
      <c r="M418" s="13">
        <f t="shared" si="81"/>
        <v>7.5520286377805306</v>
      </c>
      <c r="N418" s="13">
        <f t="shared" si="77"/>
        <v>4.6822577554239286</v>
      </c>
      <c r="O418" s="13">
        <f t="shared" si="78"/>
        <v>4.6822577554239286</v>
      </c>
      <c r="Q418">
        <v>10.889236086737791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55.614285709999997</v>
      </c>
      <c r="G419" s="13">
        <f t="shared" si="72"/>
        <v>3.1630910580559237</v>
      </c>
      <c r="H419" s="13">
        <f t="shared" si="73"/>
        <v>52.451194651944071</v>
      </c>
      <c r="I419" s="16">
        <f t="shared" si="80"/>
        <v>53.081864385754834</v>
      </c>
      <c r="J419" s="13">
        <f t="shared" si="74"/>
        <v>36.811115351663382</v>
      </c>
      <c r="K419" s="13">
        <f t="shared" si="75"/>
        <v>16.270749034091452</v>
      </c>
      <c r="L419" s="13">
        <f t="shared" si="76"/>
        <v>5.1666052473847754</v>
      </c>
      <c r="M419" s="13">
        <f t="shared" si="81"/>
        <v>8.0363761297413774</v>
      </c>
      <c r="N419" s="13">
        <f t="shared" si="77"/>
        <v>4.9825532004396536</v>
      </c>
      <c r="O419" s="13">
        <f t="shared" si="78"/>
        <v>8.1456442584955777</v>
      </c>
      <c r="Q419">
        <v>12.901213709713909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10.34285714</v>
      </c>
      <c r="G420" s="13">
        <f t="shared" si="72"/>
        <v>0</v>
      </c>
      <c r="H420" s="13">
        <f t="shared" si="73"/>
        <v>10.34285714</v>
      </c>
      <c r="I420" s="16">
        <f t="shared" si="80"/>
        <v>21.447000926706675</v>
      </c>
      <c r="J420" s="13">
        <f t="shared" si="74"/>
        <v>20.323051891382185</v>
      </c>
      <c r="K420" s="13">
        <f t="shared" si="75"/>
        <v>1.1239490353244896</v>
      </c>
      <c r="L420" s="13">
        <f t="shared" si="76"/>
        <v>0</v>
      </c>
      <c r="M420" s="13">
        <f t="shared" si="81"/>
        <v>3.0538229293017238</v>
      </c>
      <c r="N420" s="13">
        <f t="shared" si="77"/>
        <v>1.8933702161670687</v>
      </c>
      <c r="O420" s="13">
        <f t="shared" si="78"/>
        <v>1.8933702161670687</v>
      </c>
      <c r="Q420">
        <v>16.062393279589919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4.3071428569999997</v>
      </c>
      <c r="G421" s="13">
        <f t="shared" si="72"/>
        <v>0</v>
      </c>
      <c r="H421" s="13">
        <f t="shared" si="73"/>
        <v>4.3071428569999997</v>
      </c>
      <c r="I421" s="16">
        <f t="shared" si="80"/>
        <v>5.4310918923244893</v>
      </c>
      <c r="J421" s="13">
        <f t="shared" si="74"/>
        <v>5.4148579293347456</v>
      </c>
      <c r="K421" s="13">
        <f t="shared" si="75"/>
        <v>1.6233962989743667E-2</v>
      </c>
      <c r="L421" s="13">
        <f t="shared" si="76"/>
        <v>0</v>
      </c>
      <c r="M421" s="13">
        <f t="shared" si="81"/>
        <v>1.1604527131346551</v>
      </c>
      <c r="N421" s="13">
        <f t="shared" si="77"/>
        <v>0.71948068214348615</v>
      </c>
      <c r="O421" s="13">
        <f t="shared" si="78"/>
        <v>0.71948068214348615</v>
      </c>
      <c r="Q421">
        <v>17.439991797575281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8.3214285710000002</v>
      </c>
      <c r="G422" s="13">
        <f t="shared" si="72"/>
        <v>0</v>
      </c>
      <c r="H422" s="13">
        <f t="shared" si="73"/>
        <v>8.3214285710000002</v>
      </c>
      <c r="I422" s="16">
        <f t="shared" si="80"/>
        <v>8.337662533989743</v>
      </c>
      <c r="J422" s="13">
        <f t="shared" si="74"/>
        <v>8.2908586397148358</v>
      </c>
      <c r="K422" s="13">
        <f t="shared" si="75"/>
        <v>4.6803894274907165E-2</v>
      </c>
      <c r="L422" s="13">
        <f t="shared" si="76"/>
        <v>0</v>
      </c>
      <c r="M422" s="13">
        <f t="shared" si="81"/>
        <v>0.440972030991169</v>
      </c>
      <c r="N422" s="13">
        <f t="shared" si="77"/>
        <v>0.27340265921452478</v>
      </c>
      <c r="O422" s="13">
        <f t="shared" si="78"/>
        <v>0.27340265921452478</v>
      </c>
      <c r="Q422">
        <v>19.01806926061208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27.492857140000002</v>
      </c>
      <c r="G423" s="13">
        <f t="shared" si="72"/>
        <v>1.9036472201263231E-2</v>
      </c>
      <c r="H423" s="13">
        <f t="shared" si="73"/>
        <v>27.473820667798737</v>
      </c>
      <c r="I423" s="16">
        <f t="shared" si="80"/>
        <v>27.520624562073642</v>
      </c>
      <c r="J423" s="13">
        <f t="shared" si="74"/>
        <v>26.441373980307052</v>
      </c>
      <c r="K423" s="13">
        <f t="shared" si="75"/>
        <v>1.0792505817665905</v>
      </c>
      <c r="L423" s="13">
        <f t="shared" si="76"/>
        <v>0</v>
      </c>
      <c r="M423" s="13">
        <f t="shared" si="81"/>
        <v>0.16756937177664422</v>
      </c>
      <c r="N423" s="13">
        <f t="shared" si="77"/>
        <v>0.10389301050151942</v>
      </c>
      <c r="O423" s="13">
        <f t="shared" si="78"/>
        <v>0.12292948270278264</v>
      </c>
      <c r="Q423">
        <v>21.7915108338434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16.45</v>
      </c>
      <c r="G424" s="13">
        <f t="shared" si="72"/>
        <v>0</v>
      </c>
      <c r="H424" s="13">
        <f t="shared" si="73"/>
        <v>16.45</v>
      </c>
      <c r="I424" s="16">
        <f t="shared" si="80"/>
        <v>17.52925058176659</v>
      </c>
      <c r="J424" s="13">
        <f t="shared" si="74"/>
        <v>17.354321421587816</v>
      </c>
      <c r="K424" s="13">
        <f t="shared" si="75"/>
        <v>0.17492916017877391</v>
      </c>
      <c r="L424" s="13">
        <f t="shared" si="76"/>
        <v>0</v>
      </c>
      <c r="M424" s="13">
        <f t="shared" si="81"/>
        <v>6.3676361275124799E-2</v>
      </c>
      <c r="N424" s="13">
        <f t="shared" si="77"/>
        <v>3.9479343990577377E-2</v>
      </c>
      <c r="O424" s="13">
        <f t="shared" si="78"/>
        <v>3.9479343990577377E-2</v>
      </c>
      <c r="Q424">
        <v>25.44028800000001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1.335714286</v>
      </c>
      <c r="G425" s="13">
        <f t="shared" si="72"/>
        <v>0</v>
      </c>
      <c r="H425" s="13">
        <f t="shared" si="73"/>
        <v>1.335714286</v>
      </c>
      <c r="I425" s="16">
        <f t="shared" si="80"/>
        <v>1.5106434461787739</v>
      </c>
      <c r="J425" s="13">
        <f t="shared" si="74"/>
        <v>1.5105133572769631</v>
      </c>
      <c r="K425" s="13">
        <f t="shared" si="75"/>
        <v>1.3008890181076538E-4</v>
      </c>
      <c r="L425" s="13">
        <f t="shared" si="76"/>
        <v>0</v>
      </c>
      <c r="M425" s="13">
        <f t="shared" si="81"/>
        <v>2.4197017284547422E-2</v>
      </c>
      <c r="N425" s="13">
        <f t="shared" si="77"/>
        <v>1.5002150716419402E-2</v>
      </c>
      <c r="O425" s="13">
        <f t="shared" si="78"/>
        <v>1.5002150716419402E-2</v>
      </c>
      <c r="Q425">
        <v>24.469513744033438</v>
      </c>
    </row>
    <row r="426" spans="1:17" x14ac:dyDescent="0.2">
      <c r="A426" s="14">
        <f t="shared" si="79"/>
        <v>34943</v>
      </c>
      <c r="B426" s="1">
        <v>9</v>
      </c>
      <c r="F426" s="34">
        <v>31.378571430000001</v>
      </c>
      <c r="G426" s="13">
        <f t="shared" si="72"/>
        <v>0.45347022802505155</v>
      </c>
      <c r="H426" s="13">
        <f t="shared" si="73"/>
        <v>30.92510120197495</v>
      </c>
      <c r="I426" s="16">
        <f t="shared" si="80"/>
        <v>30.925231290876759</v>
      </c>
      <c r="J426" s="13">
        <f t="shared" si="74"/>
        <v>29.433902939677385</v>
      </c>
      <c r="K426" s="13">
        <f t="shared" si="75"/>
        <v>1.4913283511993747</v>
      </c>
      <c r="L426" s="13">
        <f t="shared" si="76"/>
        <v>0</v>
      </c>
      <c r="M426" s="13">
        <f t="shared" si="81"/>
        <v>9.1948665681280198E-3</v>
      </c>
      <c r="N426" s="13">
        <f t="shared" si="77"/>
        <v>5.7008172722393721E-3</v>
      </c>
      <c r="O426" s="13">
        <f t="shared" si="78"/>
        <v>0.45917104529729091</v>
      </c>
      <c r="Q426">
        <v>21.878402242104869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14.21428571</v>
      </c>
      <c r="G427" s="13">
        <f t="shared" si="72"/>
        <v>0</v>
      </c>
      <c r="H427" s="13">
        <f t="shared" si="73"/>
        <v>14.21428571</v>
      </c>
      <c r="I427" s="16">
        <f t="shared" si="80"/>
        <v>15.705614061199375</v>
      </c>
      <c r="J427" s="13">
        <f t="shared" si="74"/>
        <v>15.450865031970791</v>
      </c>
      <c r="K427" s="13">
        <f t="shared" si="75"/>
        <v>0.25474902922858433</v>
      </c>
      <c r="L427" s="13">
        <f t="shared" si="76"/>
        <v>0</v>
      </c>
      <c r="M427" s="13">
        <f t="shared" si="81"/>
        <v>3.4940492958886477E-3</v>
      </c>
      <c r="N427" s="13">
        <f t="shared" si="77"/>
        <v>2.1663105634509615E-3</v>
      </c>
      <c r="O427" s="13">
        <f t="shared" si="78"/>
        <v>2.1663105634509615E-3</v>
      </c>
      <c r="Q427">
        <v>20.354287481693468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14.485714290000001</v>
      </c>
      <c r="G428" s="13">
        <f t="shared" si="72"/>
        <v>0</v>
      </c>
      <c r="H428" s="13">
        <f t="shared" si="73"/>
        <v>14.485714290000001</v>
      </c>
      <c r="I428" s="16">
        <f t="shared" si="80"/>
        <v>14.740463319228585</v>
      </c>
      <c r="J428" s="13">
        <f t="shared" si="74"/>
        <v>14.442512305846847</v>
      </c>
      <c r="K428" s="13">
        <f t="shared" si="75"/>
        <v>0.29795101338173779</v>
      </c>
      <c r="L428" s="13">
        <f t="shared" si="76"/>
        <v>0</v>
      </c>
      <c r="M428" s="13">
        <f t="shared" si="81"/>
        <v>1.3277387324376862E-3</v>
      </c>
      <c r="N428" s="13">
        <f t="shared" si="77"/>
        <v>8.2319801411136543E-4</v>
      </c>
      <c r="O428" s="13">
        <f t="shared" si="78"/>
        <v>8.2319801411136543E-4</v>
      </c>
      <c r="Q428">
        <v>17.86042576892282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20.742857140000002</v>
      </c>
      <c r="G429" s="13">
        <f t="shared" si="72"/>
        <v>0</v>
      </c>
      <c r="H429" s="13">
        <f t="shared" si="73"/>
        <v>20.742857140000002</v>
      </c>
      <c r="I429" s="16">
        <f t="shared" si="80"/>
        <v>21.040808153381739</v>
      </c>
      <c r="J429" s="13">
        <f t="shared" si="74"/>
        <v>19.646088783135415</v>
      </c>
      <c r="K429" s="13">
        <f t="shared" si="75"/>
        <v>1.3947193702463245</v>
      </c>
      <c r="L429" s="13">
        <f t="shared" si="76"/>
        <v>0</v>
      </c>
      <c r="M429" s="13">
        <f t="shared" si="81"/>
        <v>5.0454071832632078E-4</v>
      </c>
      <c r="N429" s="13">
        <f t="shared" si="77"/>
        <v>3.1281524536231887E-4</v>
      </c>
      <c r="O429" s="13">
        <f t="shared" si="78"/>
        <v>3.1281524536231887E-4</v>
      </c>
      <c r="Q429">
        <v>13.93949953864988</v>
      </c>
    </row>
    <row r="430" spans="1:17" x14ac:dyDescent="0.2">
      <c r="A430" s="14">
        <f t="shared" si="79"/>
        <v>35065</v>
      </c>
      <c r="B430" s="1">
        <v>1</v>
      </c>
      <c r="F430" s="34">
        <v>57.178571429999998</v>
      </c>
      <c r="G430" s="13">
        <f t="shared" si="72"/>
        <v>3.337982588879493</v>
      </c>
      <c r="H430" s="13">
        <f t="shared" si="73"/>
        <v>53.840588841120507</v>
      </c>
      <c r="I430" s="16">
        <f t="shared" si="80"/>
        <v>55.235308211366828</v>
      </c>
      <c r="J430" s="13">
        <f t="shared" si="74"/>
        <v>37.49287386833381</v>
      </c>
      <c r="K430" s="13">
        <f t="shared" si="75"/>
        <v>17.742434343033018</v>
      </c>
      <c r="L430" s="13">
        <f t="shared" si="76"/>
        <v>6.6491115388091293</v>
      </c>
      <c r="M430" s="13">
        <f t="shared" si="81"/>
        <v>6.6493032642820937</v>
      </c>
      <c r="N430" s="13">
        <f t="shared" si="77"/>
        <v>4.1225680238548978</v>
      </c>
      <c r="O430" s="13">
        <f t="shared" si="78"/>
        <v>7.4605506127343908</v>
      </c>
      <c r="Q430">
        <v>12.89093933291149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58.4</v>
      </c>
      <c r="G431" s="13">
        <f t="shared" si="72"/>
        <v>3.4745417287270035</v>
      </c>
      <c r="H431" s="13">
        <f t="shared" si="73"/>
        <v>54.925458271272994</v>
      </c>
      <c r="I431" s="16">
        <f t="shared" si="80"/>
        <v>66.018781075496889</v>
      </c>
      <c r="J431" s="13">
        <f t="shared" si="74"/>
        <v>39.019331259156928</v>
      </c>
      <c r="K431" s="13">
        <f t="shared" si="75"/>
        <v>26.999449816339961</v>
      </c>
      <c r="L431" s="13">
        <f t="shared" si="76"/>
        <v>15.974191836620967</v>
      </c>
      <c r="M431" s="13">
        <f t="shared" si="81"/>
        <v>18.500927077048161</v>
      </c>
      <c r="N431" s="13">
        <f t="shared" si="77"/>
        <v>11.470574787769859</v>
      </c>
      <c r="O431" s="13">
        <f t="shared" si="78"/>
        <v>14.945116516496864</v>
      </c>
      <c r="Q431">
        <v>12.099026593548389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9.5428571430000009</v>
      </c>
      <c r="G432" s="13">
        <f t="shared" si="72"/>
        <v>0</v>
      </c>
      <c r="H432" s="13">
        <f t="shared" si="73"/>
        <v>9.5428571430000009</v>
      </c>
      <c r="I432" s="16">
        <f t="shared" si="80"/>
        <v>20.568115122718993</v>
      </c>
      <c r="J432" s="13">
        <f t="shared" si="74"/>
        <v>19.493007661314234</v>
      </c>
      <c r="K432" s="13">
        <f t="shared" si="75"/>
        <v>1.0751074614047589</v>
      </c>
      <c r="L432" s="13">
        <f t="shared" si="76"/>
        <v>0</v>
      </c>
      <c r="M432" s="13">
        <f t="shared" si="81"/>
        <v>7.0303522892783015</v>
      </c>
      <c r="N432" s="13">
        <f t="shared" si="77"/>
        <v>4.3588184193525468</v>
      </c>
      <c r="O432" s="13">
        <f t="shared" si="78"/>
        <v>4.3588184193525468</v>
      </c>
      <c r="Q432">
        <v>15.48446163697594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45.72142857</v>
      </c>
      <c r="G433" s="13">
        <f t="shared" si="72"/>
        <v>2.0570418834630124</v>
      </c>
      <c r="H433" s="13">
        <f t="shared" si="73"/>
        <v>43.664386686536986</v>
      </c>
      <c r="I433" s="16">
        <f t="shared" si="80"/>
        <v>44.739494147941741</v>
      </c>
      <c r="J433" s="13">
        <f t="shared" si="74"/>
        <v>37.317592445097844</v>
      </c>
      <c r="K433" s="13">
        <f t="shared" si="75"/>
        <v>7.4219017028438969</v>
      </c>
      <c r="L433" s="13">
        <f t="shared" si="76"/>
        <v>0</v>
      </c>
      <c r="M433" s="13">
        <f t="shared" si="81"/>
        <v>2.6715338699257547</v>
      </c>
      <c r="N433" s="13">
        <f t="shared" si="77"/>
        <v>1.656350999353968</v>
      </c>
      <c r="O433" s="13">
        <f t="shared" si="78"/>
        <v>3.7133928828169802</v>
      </c>
      <c r="Q433">
        <v>16.938789979343071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34.085714289999999</v>
      </c>
      <c r="G434" s="13">
        <f t="shared" si="72"/>
        <v>0.75613639245407638</v>
      </c>
      <c r="H434" s="13">
        <f t="shared" si="73"/>
        <v>33.329577897545924</v>
      </c>
      <c r="I434" s="16">
        <f t="shared" si="80"/>
        <v>40.751479600389821</v>
      </c>
      <c r="J434" s="13">
        <f t="shared" si="74"/>
        <v>34.29611324433548</v>
      </c>
      <c r="K434" s="13">
        <f t="shared" si="75"/>
        <v>6.4553663560543413</v>
      </c>
      <c r="L434" s="13">
        <f t="shared" si="76"/>
        <v>0</v>
      </c>
      <c r="M434" s="13">
        <f t="shared" si="81"/>
        <v>1.0151828705717867</v>
      </c>
      <c r="N434" s="13">
        <f t="shared" si="77"/>
        <v>0.62941337975450773</v>
      </c>
      <c r="O434" s="13">
        <f t="shared" si="78"/>
        <v>1.3855497722085841</v>
      </c>
      <c r="Q434">
        <v>16.036433175500079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17.350000000000001</v>
      </c>
      <c r="G435" s="13">
        <f t="shared" si="72"/>
        <v>0</v>
      </c>
      <c r="H435" s="13">
        <f t="shared" si="73"/>
        <v>17.350000000000001</v>
      </c>
      <c r="I435" s="16">
        <f t="shared" si="80"/>
        <v>23.805366356054343</v>
      </c>
      <c r="J435" s="13">
        <f t="shared" si="74"/>
        <v>23.062414614487164</v>
      </c>
      <c r="K435" s="13">
        <f t="shared" si="75"/>
        <v>0.74295174156717891</v>
      </c>
      <c r="L435" s="13">
        <f t="shared" si="76"/>
        <v>0</v>
      </c>
      <c r="M435" s="13">
        <f t="shared" si="81"/>
        <v>0.38576949081727896</v>
      </c>
      <c r="N435" s="13">
        <f t="shared" si="77"/>
        <v>0.23917708430671294</v>
      </c>
      <c r="O435" s="13">
        <f t="shared" si="78"/>
        <v>0.23917708430671294</v>
      </c>
      <c r="Q435">
        <v>21.443721000000011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0.178571429</v>
      </c>
      <c r="G436" s="13">
        <f t="shared" si="72"/>
        <v>0</v>
      </c>
      <c r="H436" s="13">
        <f t="shared" si="73"/>
        <v>0.178571429</v>
      </c>
      <c r="I436" s="16">
        <f t="shared" si="80"/>
        <v>0.92152317056717892</v>
      </c>
      <c r="J436" s="13">
        <f t="shared" si="74"/>
        <v>0.9214851007684004</v>
      </c>
      <c r="K436" s="13">
        <f t="shared" si="75"/>
        <v>3.8069798778517239E-5</v>
      </c>
      <c r="L436" s="13">
        <f t="shared" si="76"/>
        <v>0</v>
      </c>
      <c r="M436" s="13">
        <f t="shared" si="81"/>
        <v>0.14659240651056601</v>
      </c>
      <c r="N436" s="13">
        <f t="shared" si="77"/>
        <v>9.0887292036550923E-2</v>
      </c>
      <c r="O436" s="13">
        <f t="shared" si="78"/>
        <v>9.0887292036550923E-2</v>
      </c>
      <c r="Q436">
        <v>22.65979449557787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1.3571428569999999</v>
      </c>
      <c r="G437" s="13">
        <f t="shared" si="72"/>
        <v>0</v>
      </c>
      <c r="H437" s="13">
        <f t="shared" si="73"/>
        <v>1.3571428569999999</v>
      </c>
      <c r="I437" s="16">
        <f t="shared" si="80"/>
        <v>1.3571809267987784</v>
      </c>
      <c r="J437" s="13">
        <f t="shared" si="74"/>
        <v>1.3570682730719372</v>
      </c>
      <c r="K437" s="13">
        <f t="shared" si="75"/>
        <v>1.1265372684121644E-4</v>
      </c>
      <c r="L437" s="13">
        <f t="shared" si="76"/>
        <v>0</v>
      </c>
      <c r="M437" s="13">
        <f t="shared" si="81"/>
        <v>5.5705114474015091E-2</v>
      </c>
      <c r="N437" s="13">
        <f t="shared" si="77"/>
        <v>3.4537170973889357E-2</v>
      </c>
      <c r="O437" s="13">
        <f t="shared" si="78"/>
        <v>3.4537170973889357E-2</v>
      </c>
      <c r="Q437">
        <v>23.203028630750261</v>
      </c>
    </row>
    <row r="438" spans="1:17" x14ac:dyDescent="0.2">
      <c r="A438" s="14">
        <f t="shared" si="79"/>
        <v>35309</v>
      </c>
      <c r="B438" s="1">
        <v>9</v>
      </c>
      <c r="F438" s="34">
        <v>0.10714285699999999</v>
      </c>
      <c r="G438" s="13">
        <f t="shared" si="72"/>
        <v>0</v>
      </c>
      <c r="H438" s="13">
        <f t="shared" si="73"/>
        <v>0.10714285699999999</v>
      </c>
      <c r="I438" s="16">
        <f t="shared" si="80"/>
        <v>0.10725551072684121</v>
      </c>
      <c r="J438" s="13">
        <f t="shared" si="74"/>
        <v>0.10725543010405175</v>
      </c>
      <c r="K438" s="13">
        <f t="shared" si="75"/>
        <v>8.0622789458417721E-8</v>
      </c>
      <c r="L438" s="13">
        <f t="shared" si="76"/>
        <v>0</v>
      </c>
      <c r="M438" s="13">
        <f t="shared" si="81"/>
        <v>2.1167943500125734E-2</v>
      </c>
      <c r="N438" s="13">
        <f t="shared" si="77"/>
        <v>1.3124124970077955E-2</v>
      </c>
      <c r="O438" s="13">
        <f t="shared" si="78"/>
        <v>1.3124124970077955E-2</v>
      </c>
      <c r="Q438">
        <v>20.57240395337487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38.464285709999999</v>
      </c>
      <c r="G439" s="13">
        <f t="shared" si="72"/>
        <v>1.2456729577205099</v>
      </c>
      <c r="H439" s="13">
        <f t="shared" si="73"/>
        <v>37.218612752279491</v>
      </c>
      <c r="I439" s="16">
        <f t="shared" si="80"/>
        <v>37.218612832902281</v>
      </c>
      <c r="J439" s="13">
        <f t="shared" si="74"/>
        <v>34.145144046594439</v>
      </c>
      <c r="K439" s="13">
        <f t="shared" si="75"/>
        <v>3.073468786307842</v>
      </c>
      <c r="L439" s="13">
        <f t="shared" si="76"/>
        <v>0</v>
      </c>
      <c r="M439" s="13">
        <f t="shared" si="81"/>
        <v>8.0438185300477794E-3</v>
      </c>
      <c r="N439" s="13">
        <f t="shared" si="77"/>
        <v>4.9871674886296236E-3</v>
      </c>
      <c r="O439" s="13">
        <f t="shared" si="78"/>
        <v>1.2506601252091396</v>
      </c>
      <c r="Q439">
        <v>20.300922337180239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134.8142857</v>
      </c>
      <c r="G440" s="13">
        <f t="shared" si="72"/>
        <v>12.017873187932928</v>
      </c>
      <c r="H440" s="13">
        <f t="shared" si="73"/>
        <v>122.79641251206706</v>
      </c>
      <c r="I440" s="16">
        <f t="shared" si="80"/>
        <v>125.86988129837491</v>
      </c>
      <c r="J440" s="13">
        <f t="shared" si="74"/>
        <v>50.536547754385793</v>
      </c>
      <c r="K440" s="13">
        <f t="shared" si="75"/>
        <v>75.333333543989113</v>
      </c>
      <c r="L440" s="13">
        <f t="shared" si="76"/>
        <v>64.663464115045343</v>
      </c>
      <c r="M440" s="13">
        <f t="shared" si="81"/>
        <v>64.666520766086748</v>
      </c>
      <c r="N440" s="13">
        <f t="shared" si="77"/>
        <v>40.093242874973782</v>
      </c>
      <c r="O440" s="13">
        <f t="shared" si="78"/>
        <v>52.11111606290671</v>
      </c>
      <c r="Q440">
        <v>14.019772734003871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42.257142860000002</v>
      </c>
      <c r="G441" s="13">
        <f t="shared" si="72"/>
        <v>1.6697250248573379</v>
      </c>
      <c r="H441" s="13">
        <f t="shared" si="73"/>
        <v>40.587417835142666</v>
      </c>
      <c r="I441" s="16">
        <f t="shared" si="80"/>
        <v>51.257287264086443</v>
      </c>
      <c r="J441" s="13">
        <f t="shared" si="74"/>
        <v>36.684311798753072</v>
      </c>
      <c r="K441" s="13">
        <f t="shared" si="75"/>
        <v>14.572975465333371</v>
      </c>
      <c r="L441" s="13">
        <f t="shared" si="76"/>
        <v>3.4563483182672159</v>
      </c>
      <c r="M441" s="13">
        <f t="shared" si="81"/>
        <v>28.029626209380183</v>
      </c>
      <c r="N441" s="13">
        <f t="shared" si="77"/>
        <v>17.378368249815715</v>
      </c>
      <c r="O441" s="13">
        <f t="shared" si="78"/>
        <v>19.048093274673054</v>
      </c>
      <c r="Q441">
        <v>13.304325350386581</v>
      </c>
    </row>
    <row r="442" spans="1:17" x14ac:dyDescent="0.2">
      <c r="A442" s="14">
        <f t="shared" si="79"/>
        <v>35431</v>
      </c>
      <c r="B442" s="1">
        <v>1</v>
      </c>
      <c r="F442" s="34">
        <v>28.942857140000001</v>
      </c>
      <c r="G442" s="13">
        <f t="shared" si="72"/>
        <v>0.18115053899347017</v>
      </c>
      <c r="H442" s="13">
        <f t="shared" si="73"/>
        <v>28.76170660100653</v>
      </c>
      <c r="I442" s="16">
        <f t="shared" si="80"/>
        <v>39.878333748072684</v>
      </c>
      <c r="J442" s="13">
        <f t="shared" si="74"/>
        <v>28.572092215702387</v>
      </c>
      <c r="K442" s="13">
        <f t="shared" si="75"/>
        <v>11.306241532370297</v>
      </c>
      <c r="L442" s="13">
        <f t="shared" si="76"/>
        <v>0.16559480010495117</v>
      </c>
      <c r="M442" s="13">
        <f t="shared" si="81"/>
        <v>10.81685275966942</v>
      </c>
      <c r="N442" s="13">
        <f t="shared" si="77"/>
        <v>6.7064487109950406</v>
      </c>
      <c r="O442" s="13">
        <f t="shared" si="78"/>
        <v>6.8875992499885106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39.40714286</v>
      </c>
      <c r="G443" s="13">
        <f t="shared" si="72"/>
        <v>1.3510870315071377</v>
      </c>
      <c r="H443" s="13">
        <f t="shared" si="73"/>
        <v>38.056055828492866</v>
      </c>
      <c r="I443" s="16">
        <f t="shared" si="80"/>
        <v>49.196702560758219</v>
      </c>
      <c r="J443" s="13">
        <f t="shared" si="74"/>
        <v>32.27433871681896</v>
      </c>
      <c r="K443" s="13">
        <f t="shared" si="75"/>
        <v>16.922363843939259</v>
      </c>
      <c r="L443" s="13">
        <f t="shared" si="76"/>
        <v>5.8230112394235354</v>
      </c>
      <c r="M443" s="13">
        <f t="shared" si="81"/>
        <v>9.9334152880979154</v>
      </c>
      <c r="N443" s="13">
        <f t="shared" si="77"/>
        <v>6.1587174786207077</v>
      </c>
      <c r="O443" s="13">
        <f t="shared" si="78"/>
        <v>7.5098045101278457</v>
      </c>
      <c r="Q443">
        <v>10.26950681233946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2.75</v>
      </c>
      <c r="G444" s="13">
        <f t="shared" si="72"/>
        <v>0</v>
      </c>
      <c r="H444" s="13">
        <f t="shared" si="73"/>
        <v>2.75</v>
      </c>
      <c r="I444" s="16">
        <f t="shared" si="80"/>
        <v>13.849352604515722</v>
      </c>
      <c r="J444" s="13">
        <f t="shared" si="74"/>
        <v>13.425651043977076</v>
      </c>
      <c r="K444" s="13">
        <f t="shared" si="75"/>
        <v>0.42370156053864605</v>
      </c>
      <c r="L444" s="13">
        <f t="shared" si="76"/>
        <v>0</v>
      </c>
      <c r="M444" s="13">
        <f t="shared" si="81"/>
        <v>3.7746978094772077</v>
      </c>
      <c r="N444" s="13">
        <f t="shared" si="77"/>
        <v>2.3403126418758688</v>
      </c>
      <c r="O444" s="13">
        <f t="shared" si="78"/>
        <v>2.3403126418758688</v>
      </c>
      <c r="Q444">
        <v>13.892305401221201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66.45</v>
      </c>
      <c r="G445" s="13">
        <f t="shared" si="72"/>
        <v>4.3745543064354635</v>
      </c>
      <c r="H445" s="13">
        <f t="shared" si="73"/>
        <v>62.075445693564539</v>
      </c>
      <c r="I445" s="16">
        <f t="shared" si="80"/>
        <v>62.499147254103185</v>
      </c>
      <c r="J445" s="13">
        <f t="shared" si="74"/>
        <v>40.50765382665373</v>
      </c>
      <c r="K445" s="13">
        <f t="shared" si="75"/>
        <v>21.991493427449456</v>
      </c>
      <c r="L445" s="13">
        <f t="shared" si="76"/>
        <v>10.929413031939875</v>
      </c>
      <c r="M445" s="13">
        <f t="shared" si="81"/>
        <v>12.363798199541215</v>
      </c>
      <c r="N445" s="13">
        <f t="shared" si="77"/>
        <v>7.6655548837155534</v>
      </c>
      <c r="O445" s="13">
        <f t="shared" si="78"/>
        <v>12.040109190151018</v>
      </c>
      <c r="Q445">
        <v>13.48805133513476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4.292857143</v>
      </c>
      <c r="G446" s="13">
        <f t="shared" si="72"/>
        <v>0</v>
      </c>
      <c r="H446" s="13">
        <f t="shared" si="73"/>
        <v>4.292857143</v>
      </c>
      <c r="I446" s="16">
        <f t="shared" si="80"/>
        <v>15.35493753850958</v>
      </c>
      <c r="J446" s="13">
        <f t="shared" si="74"/>
        <v>15.080433886714982</v>
      </c>
      <c r="K446" s="13">
        <f t="shared" si="75"/>
        <v>0.27450365179459801</v>
      </c>
      <c r="L446" s="13">
        <f t="shared" si="76"/>
        <v>0</v>
      </c>
      <c r="M446" s="13">
        <f t="shared" si="81"/>
        <v>4.6982433158256613</v>
      </c>
      <c r="N446" s="13">
        <f t="shared" si="77"/>
        <v>2.9129108558119099</v>
      </c>
      <c r="O446" s="13">
        <f t="shared" si="78"/>
        <v>2.9129108558119099</v>
      </c>
      <c r="Q446">
        <v>19.330962203501588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22.05</v>
      </c>
      <c r="G447" s="13">
        <f t="shared" si="72"/>
        <v>0</v>
      </c>
      <c r="H447" s="13">
        <f t="shared" si="73"/>
        <v>22.05</v>
      </c>
      <c r="I447" s="16">
        <f t="shared" si="80"/>
        <v>22.324503651794601</v>
      </c>
      <c r="J447" s="13">
        <f t="shared" si="74"/>
        <v>21.777168893027596</v>
      </c>
      <c r="K447" s="13">
        <f t="shared" si="75"/>
        <v>0.5473347587670041</v>
      </c>
      <c r="L447" s="13">
        <f t="shared" si="76"/>
        <v>0</v>
      </c>
      <c r="M447" s="13">
        <f t="shared" si="81"/>
        <v>1.7853324600137515</v>
      </c>
      <c r="N447" s="13">
        <f t="shared" si="77"/>
        <v>1.1069061252085259</v>
      </c>
      <c r="O447" s="13">
        <f t="shared" si="78"/>
        <v>1.1069061252085259</v>
      </c>
      <c r="Q447">
        <v>22.316424290873119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2.1428571E-2</v>
      </c>
      <c r="G448" s="13">
        <f t="shared" si="72"/>
        <v>0</v>
      </c>
      <c r="H448" s="13">
        <f t="shared" si="73"/>
        <v>2.1428571E-2</v>
      </c>
      <c r="I448" s="16">
        <f t="shared" si="80"/>
        <v>0.56876332976700406</v>
      </c>
      <c r="J448" s="13">
        <f t="shared" si="74"/>
        <v>0.56875403703868599</v>
      </c>
      <c r="K448" s="13">
        <f t="shared" si="75"/>
        <v>9.2927283180666009E-6</v>
      </c>
      <c r="L448" s="13">
        <f t="shared" si="76"/>
        <v>0</v>
      </c>
      <c r="M448" s="13">
        <f t="shared" si="81"/>
        <v>0.67842633480522552</v>
      </c>
      <c r="N448" s="13">
        <f t="shared" si="77"/>
        <v>0.42062432757923984</v>
      </c>
      <c r="O448" s="13">
        <f t="shared" si="78"/>
        <v>0.42062432757923984</v>
      </c>
      <c r="Q448">
        <v>22.394011032676531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27.05</v>
      </c>
      <c r="G449" s="13">
        <f t="shared" si="72"/>
        <v>0</v>
      </c>
      <c r="H449" s="13">
        <f t="shared" si="73"/>
        <v>27.05</v>
      </c>
      <c r="I449" s="16">
        <f t="shared" si="80"/>
        <v>27.050009292728319</v>
      </c>
      <c r="J449" s="13">
        <f t="shared" si="74"/>
        <v>25.86591217748083</v>
      </c>
      <c r="K449" s="13">
        <f t="shared" si="75"/>
        <v>1.1840971152474893</v>
      </c>
      <c r="L449" s="13">
        <f t="shared" si="76"/>
        <v>0</v>
      </c>
      <c r="M449" s="13">
        <f t="shared" si="81"/>
        <v>0.25780200722598567</v>
      </c>
      <c r="N449" s="13">
        <f t="shared" si="77"/>
        <v>0.15983724448011111</v>
      </c>
      <c r="O449" s="13">
        <f t="shared" si="78"/>
        <v>0.15983724448011111</v>
      </c>
      <c r="Q449">
        <v>20.719504000000011</v>
      </c>
    </row>
    <row r="450" spans="1:17" x14ac:dyDescent="0.2">
      <c r="A450" s="14">
        <f t="shared" si="79"/>
        <v>35674</v>
      </c>
      <c r="B450" s="1">
        <v>9</v>
      </c>
      <c r="F450" s="34">
        <v>18.271428570000001</v>
      </c>
      <c r="G450" s="13">
        <f t="shared" si="72"/>
        <v>0</v>
      </c>
      <c r="H450" s="13">
        <f t="shared" si="73"/>
        <v>18.271428570000001</v>
      </c>
      <c r="I450" s="16">
        <f t="shared" si="80"/>
        <v>19.45552568524749</v>
      </c>
      <c r="J450" s="13">
        <f t="shared" si="74"/>
        <v>19.082013009099068</v>
      </c>
      <c r="K450" s="13">
        <f t="shared" si="75"/>
        <v>0.37351267614842243</v>
      </c>
      <c r="L450" s="13">
        <f t="shared" si="76"/>
        <v>0</v>
      </c>
      <c r="M450" s="13">
        <f t="shared" si="81"/>
        <v>9.7964762745874567E-2</v>
      </c>
      <c r="N450" s="13">
        <f t="shared" si="77"/>
        <v>6.0738152902442229E-2</v>
      </c>
      <c r="O450" s="13">
        <f t="shared" si="78"/>
        <v>6.0738152902442229E-2</v>
      </c>
      <c r="Q450">
        <v>22.15791201111082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82.571428569999995</v>
      </c>
      <c r="G451" s="13">
        <f t="shared" si="72"/>
        <v>6.1769752360787553</v>
      </c>
      <c r="H451" s="13">
        <f t="shared" si="73"/>
        <v>76.394453333921234</v>
      </c>
      <c r="I451" s="16">
        <f t="shared" si="80"/>
        <v>76.767966010069657</v>
      </c>
      <c r="J451" s="13">
        <f t="shared" si="74"/>
        <v>57.665758797930302</v>
      </c>
      <c r="K451" s="13">
        <f t="shared" si="75"/>
        <v>19.102207212139355</v>
      </c>
      <c r="L451" s="13">
        <f t="shared" si="76"/>
        <v>8.0188825225312534</v>
      </c>
      <c r="M451" s="13">
        <f t="shared" si="81"/>
        <v>8.0561091323746865</v>
      </c>
      <c r="N451" s="13">
        <f t="shared" si="77"/>
        <v>4.994787662072306</v>
      </c>
      <c r="O451" s="13">
        <f t="shared" si="78"/>
        <v>11.171762898151062</v>
      </c>
      <c r="Q451">
        <v>20.553441629576881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72.892857140000004</v>
      </c>
      <c r="G452" s="13">
        <f t="shared" si="72"/>
        <v>5.0948838048676075</v>
      </c>
      <c r="H452" s="13">
        <f t="shared" si="73"/>
        <v>67.797973335132397</v>
      </c>
      <c r="I452" s="16">
        <f t="shared" si="80"/>
        <v>78.881298024740502</v>
      </c>
      <c r="J452" s="13">
        <f t="shared" si="74"/>
        <v>52.667806221648405</v>
      </c>
      <c r="K452" s="13">
        <f t="shared" si="75"/>
        <v>26.213491803092097</v>
      </c>
      <c r="L452" s="13">
        <f t="shared" si="76"/>
        <v>15.182454844781764</v>
      </c>
      <c r="M452" s="13">
        <f t="shared" si="81"/>
        <v>18.243776315084148</v>
      </c>
      <c r="N452" s="13">
        <f t="shared" si="77"/>
        <v>11.311141315352172</v>
      </c>
      <c r="O452" s="13">
        <f t="shared" si="78"/>
        <v>16.40602512021978</v>
      </c>
      <c r="Q452">
        <v>17.57330217000397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0.121428571</v>
      </c>
      <c r="G453" s="13">
        <f t="shared" si="72"/>
        <v>0</v>
      </c>
      <c r="H453" s="13">
        <f t="shared" si="73"/>
        <v>0.121428571</v>
      </c>
      <c r="I453" s="16">
        <f t="shared" si="80"/>
        <v>11.152465529310332</v>
      </c>
      <c r="J453" s="13">
        <f t="shared" si="74"/>
        <v>10.926774112001238</v>
      </c>
      <c r="K453" s="13">
        <f t="shared" si="75"/>
        <v>0.22569141730909337</v>
      </c>
      <c r="L453" s="13">
        <f t="shared" si="76"/>
        <v>0</v>
      </c>
      <c r="M453" s="13">
        <f t="shared" si="81"/>
        <v>6.9326349997319756</v>
      </c>
      <c r="N453" s="13">
        <f t="shared" si="77"/>
        <v>4.2982336998338244</v>
      </c>
      <c r="O453" s="13">
        <f t="shared" si="78"/>
        <v>4.2982336998338244</v>
      </c>
      <c r="Q453">
        <v>13.864318646649201</v>
      </c>
    </row>
    <row r="454" spans="1:17" x14ac:dyDescent="0.2">
      <c r="A454" s="14">
        <f t="shared" si="79"/>
        <v>35796</v>
      </c>
      <c r="B454" s="1">
        <v>1</v>
      </c>
      <c r="F454" s="34">
        <v>4.335714286</v>
      </c>
      <c r="G454" s="13">
        <f t="shared" ref="G454:G517" si="86">IF((F454-$J$2)&gt;0,$I$2*(F454-$J$2),0)</f>
        <v>0</v>
      </c>
      <c r="H454" s="13">
        <f t="shared" ref="H454:H517" si="87">F454-G454</f>
        <v>4.335714286</v>
      </c>
      <c r="I454" s="16">
        <f t="shared" si="80"/>
        <v>4.5614057033090933</v>
      </c>
      <c r="J454" s="13">
        <f t="shared" ref="J454:J517" si="88">I454/SQRT(1+(I454/($K$2*(300+(25*Q454)+0.05*(Q454)^3)))^2)</f>
        <v>4.5387455295474632</v>
      </c>
      <c r="K454" s="13">
        <f t="shared" ref="K454:K517" si="89">I454-J454</f>
        <v>2.2660173761630098E-2</v>
      </c>
      <c r="L454" s="13">
        <f t="shared" ref="L454:L517" si="90">IF(K454&gt;$N$2,(K454-$N$2)/$L$2,0)</f>
        <v>0</v>
      </c>
      <c r="M454" s="13">
        <f t="shared" si="81"/>
        <v>2.6344012998981512</v>
      </c>
      <c r="N454" s="13">
        <f t="shared" ref="N454:N517" si="91">$M$2*M454</f>
        <v>1.6333288059368538</v>
      </c>
      <c r="O454" s="13">
        <f t="shared" ref="O454:O517" si="92">N454+G454</f>
        <v>1.6333288059368538</v>
      </c>
      <c r="Q454">
        <v>11.22400659354839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15.735714290000001</v>
      </c>
      <c r="G455" s="13">
        <f t="shared" si="86"/>
        <v>0</v>
      </c>
      <c r="H455" s="13">
        <f t="shared" si="87"/>
        <v>15.735714290000001</v>
      </c>
      <c r="I455" s="16">
        <f t="shared" ref="I455:I518" si="95">H455+K454-L454</f>
        <v>15.75837446376163</v>
      </c>
      <c r="J455" s="13">
        <f t="shared" si="88"/>
        <v>15.041028408642118</v>
      </c>
      <c r="K455" s="13">
        <f t="shared" si="89"/>
        <v>0.71734605511951166</v>
      </c>
      <c r="L455" s="13">
        <f t="shared" si="90"/>
        <v>0</v>
      </c>
      <c r="M455" s="13">
        <f t="shared" ref="M455:M518" si="96">L455+M454-N454</f>
        <v>1.0010724939612974</v>
      </c>
      <c r="N455" s="13">
        <f t="shared" si="91"/>
        <v>0.62066494625600432</v>
      </c>
      <c r="O455" s="13">
        <f t="shared" si="92"/>
        <v>0.62066494625600432</v>
      </c>
      <c r="Q455">
        <v>12.70915430451875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57.792857140000002</v>
      </c>
      <c r="G456" s="13">
        <f t="shared" si="86"/>
        <v>3.4066614541349685</v>
      </c>
      <c r="H456" s="13">
        <f t="shared" si="87"/>
        <v>54.386195685865033</v>
      </c>
      <c r="I456" s="16">
        <f t="shared" si="95"/>
        <v>55.103541740984546</v>
      </c>
      <c r="J456" s="13">
        <f t="shared" si="88"/>
        <v>39.466967020503617</v>
      </c>
      <c r="K456" s="13">
        <f t="shared" si="89"/>
        <v>15.63657472048093</v>
      </c>
      <c r="L456" s="13">
        <f t="shared" si="90"/>
        <v>4.5277679877647232</v>
      </c>
      <c r="M456" s="13">
        <f t="shared" si="96"/>
        <v>4.9081755354700167</v>
      </c>
      <c r="N456" s="13">
        <f t="shared" si="91"/>
        <v>3.0430688319914103</v>
      </c>
      <c r="O456" s="13">
        <f t="shared" si="92"/>
        <v>6.4497302861263783</v>
      </c>
      <c r="Q456">
        <v>14.375333732674051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24.31428571</v>
      </c>
      <c r="G457" s="13">
        <f t="shared" si="86"/>
        <v>0</v>
      </c>
      <c r="H457" s="13">
        <f t="shared" si="87"/>
        <v>24.31428571</v>
      </c>
      <c r="I457" s="16">
        <f t="shared" si="95"/>
        <v>35.423092442716204</v>
      </c>
      <c r="J457" s="13">
        <f t="shared" si="88"/>
        <v>30.328211309182002</v>
      </c>
      <c r="K457" s="13">
        <f t="shared" si="89"/>
        <v>5.0948811335342015</v>
      </c>
      <c r="L457" s="13">
        <f t="shared" si="90"/>
        <v>0</v>
      </c>
      <c r="M457" s="13">
        <f t="shared" si="96"/>
        <v>1.8651067034786064</v>
      </c>
      <c r="N457" s="13">
        <f t="shared" si="91"/>
        <v>1.156366156156736</v>
      </c>
      <c r="O457" s="13">
        <f t="shared" si="92"/>
        <v>1.156366156156736</v>
      </c>
      <c r="Q457">
        <v>14.91075950533844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49.728571430000002</v>
      </c>
      <c r="G458" s="13">
        <f t="shared" si="86"/>
        <v>2.5050516939816023</v>
      </c>
      <c r="H458" s="13">
        <f t="shared" si="87"/>
        <v>47.223519736018403</v>
      </c>
      <c r="I458" s="16">
        <f t="shared" si="95"/>
        <v>52.318400869552605</v>
      </c>
      <c r="J458" s="13">
        <f t="shared" si="88"/>
        <v>40.028892593072747</v>
      </c>
      <c r="K458" s="13">
        <f t="shared" si="89"/>
        <v>12.289508276479857</v>
      </c>
      <c r="L458" s="13">
        <f t="shared" si="90"/>
        <v>1.1560912910559531</v>
      </c>
      <c r="M458" s="13">
        <f t="shared" si="96"/>
        <v>1.8648318383778235</v>
      </c>
      <c r="N458" s="13">
        <f t="shared" si="91"/>
        <v>1.1561957397942506</v>
      </c>
      <c r="O458" s="13">
        <f t="shared" si="92"/>
        <v>3.6612474337758529</v>
      </c>
      <c r="Q458">
        <v>15.73355898147206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2.95</v>
      </c>
      <c r="G459" s="13">
        <f t="shared" si="86"/>
        <v>0</v>
      </c>
      <c r="H459" s="13">
        <f t="shared" si="87"/>
        <v>2.95</v>
      </c>
      <c r="I459" s="16">
        <f t="shared" si="95"/>
        <v>14.083416985423904</v>
      </c>
      <c r="J459" s="13">
        <f t="shared" si="88"/>
        <v>13.926004030867553</v>
      </c>
      <c r="K459" s="13">
        <f t="shared" si="89"/>
        <v>0.15741295455635118</v>
      </c>
      <c r="L459" s="13">
        <f t="shared" si="90"/>
        <v>0</v>
      </c>
      <c r="M459" s="13">
        <f t="shared" si="96"/>
        <v>0.7086360985835729</v>
      </c>
      <c r="N459" s="13">
        <f t="shared" si="91"/>
        <v>0.43935438112181519</v>
      </c>
      <c r="O459" s="13">
        <f t="shared" si="92"/>
        <v>0.43935438112181519</v>
      </c>
      <c r="Q459">
        <v>21.499090570789338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7.1428569999999999E-3</v>
      </c>
      <c r="G460" s="13">
        <f t="shared" si="86"/>
        <v>0</v>
      </c>
      <c r="H460" s="13">
        <f t="shared" si="87"/>
        <v>7.1428569999999999E-3</v>
      </c>
      <c r="I460" s="16">
        <f t="shared" si="95"/>
        <v>0.16455581155635118</v>
      </c>
      <c r="J460" s="13">
        <f t="shared" si="88"/>
        <v>0.16455558667302428</v>
      </c>
      <c r="K460" s="13">
        <f t="shared" si="89"/>
        <v>2.2488332690473456E-7</v>
      </c>
      <c r="L460" s="13">
        <f t="shared" si="90"/>
        <v>0</v>
      </c>
      <c r="M460" s="13">
        <f t="shared" si="96"/>
        <v>0.26928171746175772</v>
      </c>
      <c r="N460" s="13">
        <f t="shared" si="91"/>
        <v>0.16695466482628979</v>
      </c>
      <c r="O460" s="13">
        <f t="shared" si="92"/>
        <v>0.16695466482628979</v>
      </c>
      <c r="Q460">
        <v>22.399573019146288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0.99285714300000005</v>
      </c>
      <c r="G461" s="13">
        <f t="shared" si="86"/>
        <v>0</v>
      </c>
      <c r="H461" s="13">
        <f t="shared" si="87"/>
        <v>0.99285714300000005</v>
      </c>
      <c r="I461" s="16">
        <f t="shared" si="95"/>
        <v>0.99285736788332701</v>
      </c>
      <c r="J461" s="13">
        <f t="shared" si="88"/>
        <v>0.99279948884708225</v>
      </c>
      <c r="K461" s="13">
        <f t="shared" si="89"/>
        <v>5.7879036244767867E-5</v>
      </c>
      <c r="L461" s="13">
        <f t="shared" si="90"/>
        <v>0</v>
      </c>
      <c r="M461" s="13">
        <f t="shared" si="96"/>
        <v>0.10232705263546793</v>
      </c>
      <c r="N461" s="13">
        <f t="shared" si="91"/>
        <v>6.3442772633990119E-2</v>
      </c>
      <c r="O461" s="13">
        <f t="shared" si="92"/>
        <v>6.3442772633990119E-2</v>
      </c>
      <c r="Q461">
        <v>21.27680100000001</v>
      </c>
    </row>
    <row r="462" spans="1:17" x14ac:dyDescent="0.2">
      <c r="A462" s="14">
        <f t="shared" si="93"/>
        <v>36039</v>
      </c>
      <c r="B462" s="1">
        <v>9</v>
      </c>
      <c r="F462" s="34">
        <v>18.371428569999999</v>
      </c>
      <c r="G462" s="13">
        <f t="shared" si="86"/>
        <v>0</v>
      </c>
      <c r="H462" s="13">
        <f t="shared" si="87"/>
        <v>18.371428569999999</v>
      </c>
      <c r="I462" s="16">
        <f t="shared" si="95"/>
        <v>18.371486449036244</v>
      </c>
      <c r="J462" s="13">
        <f t="shared" si="88"/>
        <v>17.993241294776055</v>
      </c>
      <c r="K462" s="13">
        <f t="shared" si="89"/>
        <v>0.37824515426018834</v>
      </c>
      <c r="L462" s="13">
        <f t="shared" si="90"/>
        <v>0</v>
      </c>
      <c r="M462" s="13">
        <f t="shared" si="96"/>
        <v>3.8884280001477811E-2</v>
      </c>
      <c r="N462" s="13">
        <f t="shared" si="91"/>
        <v>2.4108253600916243E-2</v>
      </c>
      <c r="O462" s="13">
        <f t="shared" si="92"/>
        <v>2.4108253600916243E-2</v>
      </c>
      <c r="Q462">
        <v>20.837203056909011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55.535714290000001</v>
      </c>
      <c r="G463" s="13">
        <f t="shared" si="86"/>
        <v>3.1543065529318977</v>
      </c>
      <c r="H463" s="13">
        <f t="shared" si="87"/>
        <v>52.381407737068102</v>
      </c>
      <c r="I463" s="16">
        <f t="shared" si="95"/>
        <v>52.759652891328287</v>
      </c>
      <c r="J463" s="13">
        <f t="shared" si="88"/>
        <v>43.947069761017595</v>
      </c>
      <c r="K463" s="13">
        <f t="shared" si="89"/>
        <v>8.8125831303106921</v>
      </c>
      <c r="L463" s="13">
        <f t="shared" si="90"/>
        <v>0</v>
      </c>
      <c r="M463" s="13">
        <f t="shared" si="96"/>
        <v>1.4776026400561568E-2</v>
      </c>
      <c r="N463" s="13">
        <f t="shared" si="91"/>
        <v>9.1611363683481717E-3</v>
      </c>
      <c r="O463" s="13">
        <f t="shared" si="92"/>
        <v>3.163467689300246</v>
      </c>
      <c r="Q463">
        <v>19.209145229830899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35.72142857</v>
      </c>
      <c r="G464" s="13">
        <f t="shared" si="86"/>
        <v>0.93901383662020543</v>
      </c>
      <c r="H464" s="13">
        <f t="shared" si="87"/>
        <v>34.782414733379795</v>
      </c>
      <c r="I464" s="16">
        <f t="shared" si="95"/>
        <v>43.594997863690487</v>
      </c>
      <c r="J464" s="13">
        <f t="shared" si="88"/>
        <v>36.813526160595849</v>
      </c>
      <c r="K464" s="13">
        <f t="shared" si="89"/>
        <v>6.7814717030946383</v>
      </c>
      <c r="L464" s="13">
        <f t="shared" si="90"/>
        <v>0</v>
      </c>
      <c r="M464" s="13">
        <f t="shared" si="96"/>
        <v>5.614890032213396E-3</v>
      </c>
      <c r="N464" s="13">
        <f t="shared" si="91"/>
        <v>3.4812318199723053E-3</v>
      </c>
      <c r="O464" s="13">
        <f t="shared" si="92"/>
        <v>0.94249506844017772</v>
      </c>
      <c r="Q464">
        <v>17.162473352361751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35.464285709999999</v>
      </c>
      <c r="G465" s="13">
        <f t="shared" si="86"/>
        <v>0.91026454366766785</v>
      </c>
      <c r="H465" s="13">
        <f t="shared" si="87"/>
        <v>34.554021166332333</v>
      </c>
      <c r="I465" s="16">
        <f t="shared" si="95"/>
        <v>41.335492869426972</v>
      </c>
      <c r="J465" s="13">
        <f t="shared" si="88"/>
        <v>32.900241863143123</v>
      </c>
      <c r="K465" s="13">
        <f t="shared" si="89"/>
        <v>8.4352510062838491</v>
      </c>
      <c r="L465" s="13">
        <f t="shared" si="90"/>
        <v>0</v>
      </c>
      <c r="M465" s="13">
        <f t="shared" si="96"/>
        <v>2.1336582122410907E-3</v>
      </c>
      <c r="N465" s="13">
        <f t="shared" si="91"/>
        <v>1.3228680915894763E-3</v>
      </c>
      <c r="O465" s="13">
        <f t="shared" si="92"/>
        <v>0.91158741175925728</v>
      </c>
      <c r="Q465">
        <v>13.79936988095967</v>
      </c>
    </row>
    <row r="466" spans="1:17" x14ac:dyDescent="0.2">
      <c r="A466" s="14">
        <f t="shared" si="93"/>
        <v>36161</v>
      </c>
      <c r="B466" s="1">
        <v>1</v>
      </c>
      <c r="F466" s="34">
        <v>74.47142857</v>
      </c>
      <c r="G466" s="13">
        <f t="shared" si="86"/>
        <v>5.2713725181360829</v>
      </c>
      <c r="H466" s="13">
        <f t="shared" si="87"/>
        <v>69.200056051863925</v>
      </c>
      <c r="I466" s="16">
        <f t="shared" si="95"/>
        <v>77.635307058147774</v>
      </c>
      <c r="J466" s="13">
        <f t="shared" si="88"/>
        <v>42.959986831601867</v>
      </c>
      <c r="K466" s="13">
        <f t="shared" si="89"/>
        <v>34.675320226545907</v>
      </c>
      <c r="L466" s="13">
        <f t="shared" si="90"/>
        <v>23.706501255047169</v>
      </c>
      <c r="M466" s="13">
        <f t="shared" si="96"/>
        <v>23.707312045167821</v>
      </c>
      <c r="N466" s="13">
        <f t="shared" si="91"/>
        <v>14.698533468004049</v>
      </c>
      <c r="O466" s="13">
        <f t="shared" si="92"/>
        <v>19.969905986140134</v>
      </c>
      <c r="Q466">
        <v>13.038682246543519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19.09285714</v>
      </c>
      <c r="G467" s="13">
        <f t="shared" si="86"/>
        <v>0</v>
      </c>
      <c r="H467" s="13">
        <f t="shared" si="87"/>
        <v>19.09285714</v>
      </c>
      <c r="I467" s="16">
        <f t="shared" si="95"/>
        <v>30.061676111498738</v>
      </c>
      <c r="J467" s="13">
        <f t="shared" si="88"/>
        <v>25.245961720277446</v>
      </c>
      <c r="K467" s="13">
        <f t="shared" si="89"/>
        <v>4.8157143912212916</v>
      </c>
      <c r="L467" s="13">
        <f t="shared" si="90"/>
        <v>0</v>
      </c>
      <c r="M467" s="13">
        <f t="shared" si="96"/>
        <v>9.0087785771637723</v>
      </c>
      <c r="N467" s="13">
        <f t="shared" si="91"/>
        <v>5.5854427178415387</v>
      </c>
      <c r="O467" s="13">
        <f t="shared" si="92"/>
        <v>5.5854427178415387</v>
      </c>
      <c r="Q467">
        <v>11.517533593548389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11.478571430000001</v>
      </c>
      <c r="G468" s="13">
        <f t="shared" si="86"/>
        <v>0</v>
      </c>
      <c r="H468" s="13">
        <f t="shared" si="87"/>
        <v>11.478571430000001</v>
      </c>
      <c r="I468" s="16">
        <f t="shared" si="95"/>
        <v>16.294285821221294</v>
      </c>
      <c r="J468" s="13">
        <f t="shared" si="88"/>
        <v>15.853241127936228</v>
      </c>
      <c r="K468" s="13">
        <f t="shared" si="89"/>
        <v>0.44104469328506646</v>
      </c>
      <c r="L468" s="13">
        <f t="shared" si="90"/>
        <v>0</v>
      </c>
      <c r="M468" s="13">
        <f t="shared" si="96"/>
        <v>3.4233358593222336</v>
      </c>
      <c r="N468" s="13">
        <f t="shared" si="91"/>
        <v>2.1224682327797848</v>
      </c>
      <c r="O468" s="13">
        <f t="shared" si="92"/>
        <v>2.1224682327797848</v>
      </c>
      <c r="Q468">
        <v>17.136566863540349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27.34285714</v>
      </c>
      <c r="G469" s="13">
        <f t="shared" si="86"/>
        <v>2.2660514986208892E-3</v>
      </c>
      <c r="H469" s="13">
        <f t="shared" si="87"/>
        <v>27.34059108850138</v>
      </c>
      <c r="I469" s="16">
        <f t="shared" si="95"/>
        <v>27.781635781786449</v>
      </c>
      <c r="J469" s="13">
        <f t="shared" si="88"/>
        <v>26.128249557656442</v>
      </c>
      <c r="K469" s="13">
        <f t="shared" si="89"/>
        <v>1.6533862241300064</v>
      </c>
      <c r="L469" s="13">
        <f t="shared" si="90"/>
        <v>0</v>
      </c>
      <c r="M469" s="13">
        <f t="shared" si="96"/>
        <v>1.3008676265424488</v>
      </c>
      <c r="N469" s="13">
        <f t="shared" si="91"/>
        <v>0.80653792845631822</v>
      </c>
      <c r="O469" s="13">
        <f t="shared" si="92"/>
        <v>0.80880397995493913</v>
      </c>
      <c r="Q469">
        <v>18.750390047996909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0.485714286</v>
      </c>
      <c r="G470" s="13">
        <f t="shared" si="86"/>
        <v>0</v>
      </c>
      <c r="H470" s="13">
        <f t="shared" si="87"/>
        <v>0.485714286</v>
      </c>
      <c r="I470" s="16">
        <f t="shared" si="95"/>
        <v>2.1391005101300062</v>
      </c>
      <c r="J470" s="13">
        <f t="shared" si="88"/>
        <v>2.1383265859235365</v>
      </c>
      <c r="K470" s="13">
        <f t="shared" si="89"/>
        <v>7.7392420646971161E-4</v>
      </c>
      <c r="L470" s="13">
        <f t="shared" si="90"/>
        <v>0</v>
      </c>
      <c r="M470" s="13">
        <f t="shared" si="96"/>
        <v>0.49432969808613059</v>
      </c>
      <c r="N470" s="13">
        <f t="shared" si="91"/>
        <v>0.30648441281340094</v>
      </c>
      <c r="O470" s="13">
        <f t="shared" si="92"/>
        <v>0.30648441281340094</v>
      </c>
      <c r="Q470">
        <v>19.22256745578812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2.6071428569999999</v>
      </c>
      <c r="G471" s="13">
        <f t="shared" si="86"/>
        <v>0</v>
      </c>
      <c r="H471" s="13">
        <f t="shared" si="87"/>
        <v>2.6071428569999999</v>
      </c>
      <c r="I471" s="16">
        <f t="shared" si="95"/>
        <v>2.6079167812064696</v>
      </c>
      <c r="J471" s="13">
        <f t="shared" si="88"/>
        <v>2.6070070279140261</v>
      </c>
      <c r="K471" s="13">
        <f t="shared" si="89"/>
        <v>9.097532924435825E-4</v>
      </c>
      <c r="L471" s="13">
        <f t="shared" si="90"/>
        <v>0</v>
      </c>
      <c r="M471" s="13">
        <f t="shared" si="96"/>
        <v>0.18784528527272965</v>
      </c>
      <c r="N471" s="13">
        <f t="shared" si="91"/>
        <v>0.11646407686909238</v>
      </c>
      <c r="O471" s="13">
        <f t="shared" si="92"/>
        <v>0.11646407686909238</v>
      </c>
      <c r="Q471">
        <v>22.281198918081468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4.5214285710000004</v>
      </c>
      <c r="G472" s="13">
        <f t="shared" si="86"/>
        <v>0</v>
      </c>
      <c r="H472" s="13">
        <f t="shared" si="87"/>
        <v>4.5214285710000004</v>
      </c>
      <c r="I472" s="16">
        <f t="shared" si="95"/>
        <v>4.522338324292444</v>
      </c>
      <c r="J472" s="13">
        <f t="shared" si="88"/>
        <v>4.5181189612789359</v>
      </c>
      <c r="K472" s="13">
        <f t="shared" si="89"/>
        <v>4.219363013508115E-3</v>
      </c>
      <c r="L472" s="13">
        <f t="shared" si="90"/>
        <v>0</v>
      </c>
      <c r="M472" s="13">
        <f t="shared" si="96"/>
        <v>7.1381208403637264E-2</v>
      </c>
      <c r="N472" s="13">
        <f t="shared" si="91"/>
        <v>4.4256349210255105E-2</v>
      </c>
      <c r="O472" s="13">
        <f t="shared" si="92"/>
        <v>4.4256349210255105E-2</v>
      </c>
      <c r="Q472">
        <v>23.106742000000011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33.228571430000002</v>
      </c>
      <c r="G473" s="13">
        <f t="shared" si="86"/>
        <v>0.66030541669097098</v>
      </c>
      <c r="H473" s="13">
        <f t="shared" si="87"/>
        <v>32.568266013309028</v>
      </c>
      <c r="I473" s="16">
        <f t="shared" si="95"/>
        <v>32.572485376322533</v>
      </c>
      <c r="J473" s="13">
        <f t="shared" si="88"/>
        <v>31.199899130972888</v>
      </c>
      <c r="K473" s="13">
        <f t="shared" si="89"/>
        <v>1.3725862453496447</v>
      </c>
      <c r="L473" s="13">
        <f t="shared" si="90"/>
        <v>0</v>
      </c>
      <c r="M473" s="13">
        <f t="shared" si="96"/>
        <v>2.7124859193382159E-2</v>
      </c>
      <c r="N473" s="13">
        <f t="shared" si="91"/>
        <v>1.6817412699896939E-2</v>
      </c>
      <c r="O473" s="13">
        <f t="shared" si="92"/>
        <v>0.67712282939086788</v>
      </c>
      <c r="Q473">
        <v>23.64168278049468</v>
      </c>
    </row>
    <row r="474" spans="1:17" x14ac:dyDescent="0.2">
      <c r="A474" s="14">
        <f t="shared" si="93"/>
        <v>36404</v>
      </c>
      <c r="B474" s="1">
        <v>9</v>
      </c>
      <c r="F474" s="34">
        <v>11.22142857</v>
      </c>
      <c r="G474" s="13">
        <f t="shared" si="86"/>
        <v>0</v>
      </c>
      <c r="H474" s="13">
        <f t="shared" si="87"/>
        <v>11.22142857</v>
      </c>
      <c r="I474" s="16">
        <f t="shared" si="95"/>
        <v>12.594014815349645</v>
      </c>
      <c r="J474" s="13">
        <f t="shared" si="88"/>
        <v>12.490472429364958</v>
      </c>
      <c r="K474" s="13">
        <f t="shared" si="89"/>
        <v>0.1035423859846869</v>
      </c>
      <c r="L474" s="13">
        <f t="shared" si="90"/>
        <v>0</v>
      </c>
      <c r="M474" s="13">
        <f t="shared" si="96"/>
        <v>1.0307446493485219E-2</v>
      </c>
      <c r="N474" s="13">
        <f t="shared" si="91"/>
        <v>6.3906168259608362E-3</v>
      </c>
      <c r="O474" s="13">
        <f t="shared" si="92"/>
        <v>6.3906168259608362E-3</v>
      </c>
      <c r="Q474">
        <v>22.122310918540471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1.707142857</v>
      </c>
      <c r="G475" s="13">
        <f t="shared" si="86"/>
        <v>0</v>
      </c>
      <c r="H475" s="13">
        <f t="shared" si="87"/>
        <v>1.707142857</v>
      </c>
      <c r="I475" s="16">
        <f t="shared" si="95"/>
        <v>1.8106852429846869</v>
      </c>
      <c r="J475" s="13">
        <f t="shared" si="88"/>
        <v>1.8103742089076211</v>
      </c>
      <c r="K475" s="13">
        <f t="shared" si="89"/>
        <v>3.1103407706578601E-4</v>
      </c>
      <c r="L475" s="13">
        <f t="shared" si="90"/>
        <v>0</v>
      </c>
      <c r="M475" s="13">
        <f t="shared" si="96"/>
        <v>3.9168296675243831E-3</v>
      </c>
      <c r="N475" s="13">
        <f t="shared" si="91"/>
        <v>2.4284343938651173E-3</v>
      </c>
      <c r="O475" s="13">
        <f t="shared" si="92"/>
        <v>2.4284343938651173E-3</v>
      </c>
      <c r="Q475">
        <v>22.13236424999457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48.328571429999997</v>
      </c>
      <c r="G476" s="13">
        <f t="shared" si="86"/>
        <v>2.3485277674236089</v>
      </c>
      <c r="H476" s="13">
        <f t="shared" si="87"/>
        <v>45.980043662576385</v>
      </c>
      <c r="I476" s="16">
        <f t="shared" si="95"/>
        <v>45.98035469665345</v>
      </c>
      <c r="J476" s="13">
        <f t="shared" si="88"/>
        <v>37.974314925796072</v>
      </c>
      <c r="K476" s="13">
        <f t="shared" si="89"/>
        <v>8.0060397708573774</v>
      </c>
      <c r="L476" s="13">
        <f t="shared" si="90"/>
        <v>0</v>
      </c>
      <c r="M476" s="13">
        <f t="shared" si="96"/>
        <v>1.4883952736592658E-3</v>
      </c>
      <c r="N476" s="13">
        <f t="shared" si="91"/>
        <v>9.228050696687448E-4</v>
      </c>
      <c r="O476" s="13">
        <f t="shared" si="92"/>
        <v>2.3494505724932777</v>
      </c>
      <c r="Q476">
        <v>16.87473655921001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0.20714285700000001</v>
      </c>
      <c r="G477" s="13">
        <f t="shared" si="86"/>
        <v>0</v>
      </c>
      <c r="H477" s="13">
        <f t="shared" si="87"/>
        <v>0.20714285700000001</v>
      </c>
      <c r="I477" s="16">
        <f t="shared" si="95"/>
        <v>8.2131826278573783</v>
      </c>
      <c r="J477" s="13">
        <f t="shared" si="88"/>
        <v>8.1125726106407843</v>
      </c>
      <c r="K477" s="13">
        <f t="shared" si="89"/>
        <v>0.10061001721659402</v>
      </c>
      <c r="L477" s="13">
        <f t="shared" si="90"/>
        <v>0</v>
      </c>
      <c r="M477" s="13">
        <f t="shared" si="96"/>
        <v>5.6559020399052102E-4</v>
      </c>
      <c r="N477" s="13">
        <f t="shared" si="91"/>
        <v>3.5066592647412301E-4</v>
      </c>
      <c r="O477" s="13">
        <f t="shared" si="92"/>
        <v>3.5066592647412301E-4</v>
      </c>
      <c r="Q477">
        <v>13.15502044759884</v>
      </c>
    </row>
    <row r="478" spans="1:17" x14ac:dyDescent="0.2">
      <c r="A478" s="14">
        <f t="shared" si="93"/>
        <v>36526</v>
      </c>
      <c r="B478" s="1">
        <v>1</v>
      </c>
      <c r="F478" s="34">
        <v>10.16428571</v>
      </c>
      <c r="G478" s="13">
        <f t="shared" si="86"/>
        <v>0</v>
      </c>
      <c r="H478" s="13">
        <f t="shared" si="87"/>
        <v>10.16428571</v>
      </c>
      <c r="I478" s="16">
        <f t="shared" si="95"/>
        <v>10.264895727216594</v>
      </c>
      <c r="J478" s="13">
        <f t="shared" si="88"/>
        <v>9.996683980307763</v>
      </c>
      <c r="K478" s="13">
        <f t="shared" si="89"/>
        <v>0.26821174690883076</v>
      </c>
      <c r="L478" s="13">
        <f t="shared" si="90"/>
        <v>0</v>
      </c>
      <c r="M478" s="13">
        <f t="shared" si="96"/>
        <v>2.1492427751639801E-4</v>
      </c>
      <c r="N478" s="13">
        <f t="shared" si="91"/>
        <v>1.3325305206016676E-4</v>
      </c>
      <c r="O478" s="13">
        <f t="shared" si="92"/>
        <v>1.3325305206016676E-4</v>
      </c>
      <c r="Q478">
        <v>10.701971593548389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25.43571429</v>
      </c>
      <c r="G479" s="13">
        <f t="shared" si="86"/>
        <v>0</v>
      </c>
      <c r="H479" s="13">
        <f t="shared" si="87"/>
        <v>25.43571429</v>
      </c>
      <c r="I479" s="16">
        <f t="shared" si="95"/>
        <v>25.703926036908832</v>
      </c>
      <c r="J479" s="13">
        <f t="shared" si="88"/>
        <v>23.236438410661005</v>
      </c>
      <c r="K479" s="13">
        <f t="shared" si="89"/>
        <v>2.4674876262478271</v>
      </c>
      <c r="L479" s="13">
        <f t="shared" si="90"/>
        <v>0</v>
      </c>
      <c r="M479" s="13">
        <f t="shared" si="96"/>
        <v>8.1671225456231251E-5</v>
      </c>
      <c r="N479" s="13">
        <f t="shared" si="91"/>
        <v>5.0636159782863374E-5</v>
      </c>
      <c r="O479" s="13">
        <f t="shared" si="92"/>
        <v>5.0636159782863374E-5</v>
      </c>
      <c r="Q479">
        <v>13.800746016084091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0.80714285699999999</v>
      </c>
      <c r="G480" s="13">
        <f t="shared" si="86"/>
        <v>0</v>
      </c>
      <c r="H480" s="13">
        <f t="shared" si="87"/>
        <v>0.80714285699999999</v>
      </c>
      <c r="I480" s="16">
        <f t="shared" si="95"/>
        <v>3.2746304832478272</v>
      </c>
      <c r="J480" s="13">
        <f t="shared" si="88"/>
        <v>3.2711618717088289</v>
      </c>
      <c r="K480" s="13">
        <f t="shared" si="89"/>
        <v>3.4686115389983563E-3</v>
      </c>
      <c r="L480" s="13">
        <f t="shared" si="90"/>
        <v>0</v>
      </c>
      <c r="M480" s="13">
        <f t="shared" si="96"/>
        <v>3.1035065673367877E-5</v>
      </c>
      <c r="N480" s="13">
        <f t="shared" si="91"/>
        <v>1.9241740717488083E-5</v>
      </c>
      <c r="O480" s="13">
        <f t="shared" si="92"/>
        <v>1.9241740717488083E-5</v>
      </c>
      <c r="Q480">
        <v>17.64157002217889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3.9</v>
      </c>
      <c r="G481" s="13">
        <f t="shared" si="86"/>
        <v>0</v>
      </c>
      <c r="H481" s="13">
        <f t="shared" si="87"/>
        <v>3.9</v>
      </c>
      <c r="I481" s="16">
        <f t="shared" si="95"/>
        <v>3.9034686115389983</v>
      </c>
      <c r="J481" s="13">
        <f t="shared" si="88"/>
        <v>3.8988956846524823</v>
      </c>
      <c r="K481" s="13">
        <f t="shared" si="89"/>
        <v>4.5729268865160044E-3</v>
      </c>
      <c r="L481" s="13">
        <f t="shared" si="90"/>
        <v>0</v>
      </c>
      <c r="M481" s="13">
        <f t="shared" si="96"/>
        <v>1.1793324955879795E-5</v>
      </c>
      <c r="N481" s="13">
        <f t="shared" si="91"/>
        <v>7.3118614726454724E-6</v>
      </c>
      <c r="O481" s="13">
        <f t="shared" si="92"/>
        <v>7.3118614726454724E-6</v>
      </c>
      <c r="Q481">
        <v>19.41170557759672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40.678571429999998</v>
      </c>
      <c r="G482" s="13">
        <f t="shared" si="86"/>
        <v>1.4932363115888616</v>
      </c>
      <c r="H482" s="13">
        <f t="shared" si="87"/>
        <v>39.185335118411139</v>
      </c>
      <c r="I482" s="16">
        <f t="shared" si="95"/>
        <v>39.189908045297656</v>
      </c>
      <c r="J482" s="13">
        <f t="shared" si="88"/>
        <v>35.531262788488007</v>
      </c>
      <c r="K482" s="13">
        <f t="shared" si="89"/>
        <v>3.658645256809649</v>
      </c>
      <c r="L482" s="13">
        <f t="shared" si="90"/>
        <v>0</v>
      </c>
      <c r="M482" s="13">
        <f t="shared" si="96"/>
        <v>4.4814634832343223E-6</v>
      </c>
      <c r="N482" s="13">
        <f t="shared" si="91"/>
        <v>2.7785073596052799E-6</v>
      </c>
      <c r="O482" s="13">
        <f t="shared" si="92"/>
        <v>1.4932390900962211</v>
      </c>
      <c r="Q482">
        <v>20.036525646821421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3.792857143</v>
      </c>
      <c r="G483" s="13">
        <f t="shared" si="86"/>
        <v>0</v>
      </c>
      <c r="H483" s="13">
        <f t="shared" si="87"/>
        <v>3.792857143</v>
      </c>
      <c r="I483" s="16">
        <f t="shared" si="95"/>
        <v>7.451502399809649</v>
      </c>
      <c r="J483" s="13">
        <f t="shared" si="88"/>
        <v>7.437251947639524</v>
      </c>
      <c r="K483" s="13">
        <f t="shared" si="89"/>
        <v>1.4250452170124994E-2</v>
      </c>
      <c r="L483" s="13">
        <f t="shared" si="90"/>
        <v>0</v>
      </c>
      <c r="M483" s="13">
        <f t="shared" si="96"/>
        <v>1.7029561236290425E-6</v>
      </c>
      <c r="N483" s="13">
        <f t="shared" si="91"/>
        <v>1.0558327966500064E-6</v>
      </c>
      <c r="O483" s="13">
        <f t="shared" si="92"/>
        <v>1.0558327966500064E-6</v>
      </c>
      <c r="Q483">
        <v>25.104984068877201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1.8142857139999999</v>
      </c>
      <c r="G484" s="13">
        <f t="shared" si="86"/>
        <v>0</v>
      </c>
      <c r="H484" s="13">
        <f t="shared" si="87"/>
        <v>1.8142857139999999</v>
      </c>
      <c r="I484" s="16">
        <f t="shared" si="95"/>
        <v>1.8285361661701249</v>
      </c>
      <c r="J484" s="13">
        <f t="shared" si="88"/>
        <v>1.8283288176664758</v>
      </c>
      <c r="K484" s="13">
        <f t="shared" si="89"/>
        <v>2.073485036491185E-4</v>
      </c>
      <c r="L484" s="13">
        <f t="shared" si="90"/>
        <v>0</v>
      </c>
      <c r="M484" s="13">
        <f t="shared" si="96"/>
        <v>6.4712332697903608E-7</v>
      </c>
      <c r="N484" s="13">
        <f t="shared" si="91"/>
        <v>4.0121646272700236E-7</v>
      </c>
      <c r="O484" s="13">
        <f t="shared" si="92"/>
        <v>4.0121646272700236E-7</v>
      </c>
      <c r="Q484">
        <v>25.235485596966889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11.65714286</v>
      </c>
      <c r="G485" s="13">
        <f t="shared" si="86"/>
        <v>0</v>
      </c>
      <c r="H485" s="13">
        <f t="shared" si="87"/>
        <v>11.65714286</v>
      </c>
      <c r="I485" s="16">
        <f t="shared" si="95"/>
        <v>11.657350208503649</v>
      </c>
      <c r="J485" s="13">
        <f t="shared" si="88"/>
        <v>11.589115971997224</v>
      </c>
      <c r="K485" s="13">
        <f t="shared" si="89"/>
        <v>6.8234236506425461E-2</v>
      </c>
      <c r="L485" s="13">
        <f t="shared" si="90"/>
        <v>0</v>
      </c>
      <c r="M485" s="13">
        <f t="shared" si="96"/>
        <v>2.4590686425203372E-7</v>
      </c>
      <c r="N485" s="13">
        <f t="shared" si="91"/>
        <v>1.5246225583626092E-7</v>
      </c>
      <c r="O485" s="13">
        <f t="shared" si="92"/>
        <v>1.5246225583626092E-7</v>
      </c>
      <c r="Q485">
        <v>23.462931000000012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0.37142857099999999</v>
      </c>
      <c r="G486" s="13">
        <f t="shared" si="86"/>
        <v>0</v>
      </c>
      <c r="H486" s="13">
        <f t="shared" si="87"/>
        <v>0.37142857099999999</v>
      </c>
      <c r="I486" s="16">
        <f t="shared" si="95"/>
        <v>0.43966280750642545</v>
      </c>
      <c r="J486" s="13">
        <f t="shared" si="88"/>
        <v>0.4396589635284186</v>
      </c>
      <c r="K486" s="13">
        <f t="shared" si="89"/>
        <v>3.8439780068455498E-6</v>
      </c>
      <c r="L486" s="13">
        <f t="shared" si="90"/>
        <v>0</v>
      </c>
      <c r="M486" s="13">
        <f t="shared" si="96"/>
        <v>9.3444608415772801E-8</v>
      </c>
      <c r="N486" s="13">
        <f t="shared" si="91"/>
        <v>5.7935657217779136E-8</v>
      </c>
      <c r="O486" s="13">
        <f t="shared" si="92"/>
        <v>5.7935657217779136E-8</v>
      </c>
      <c r="Q486">
        <v>23.177788007502091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32.52857143</v>
      </c>
      <c r="G487" s="13">
        <f t="shared" si="86"/>
        <v>0.58204345341197417</v>
      </c>
      <c r="H487" s="13">
        <f t="shared" si="87"/>
        <v>31.946527976588026</v>
      </c>
      <c r="I487" s="16">
        <f t="shared" si="95"/>
        <v>31.946531820566033</v>
      </c>
      <c r="J487" s="13">
        <f t="shared" si="88"/>
        <v>30.320218266685188</v>
      </c>
      <c r="K487" s="13">
        <f t="shared" si="89"/>
        <v>1.6263135538808449</v>
      </c>
      <c r="L487" s="13">
        <f t="shared" si="90"/>
        <v>0</v>
      </c>
      <c r="M487" s="13">
        <f t="shared" si="96"/>
        <v>3.5508951197993665E-8</v>
      </c>
      <c r="N487" s="13">
        <f t="shared" si="91"/>
        <v>2.2015549742756073E-8</v>
      </c>
      <c r="O487" s="13">
        <f t="shared" si="92"/>
        <v>0.58204347542752388</v>
      </c>
      <c r="Q487">
        <v>21.924802367047111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68.757142860000002</v>
      </c>
      <c r="G488" s="13">
        <f t="shared" si="86"/>
        <v>4.6324993489907769</v>
      </c>
      <c r="H488" s="13">
        <f t="shared" si="87"/>
        <v>64.124643511009225</v>
      </c>
      <c r="I488" s="16">
        <f t="shared" si="95"/>
        <v>65.750957064890073</v>
      </c>
      <c r="J488" s="13">
        <f t="shared" si="88"/>
        <v>45.426588851129083</v>
      </c>
      <c r="K488" s="13">
        <f t="shared" si="89"/>
        <v>20.324368213760991</v>
      </c>
      <c r="L488" s="13">
        <f t="shared" si="90"/>
        <v>9.2500298085911048</v>
      </c>
      <c r="M488" s="13">
        <f t="shared" si="96"/>
        <v>9.250029822084505</v>
      </c>
      <c r="N488" s="13">
        <f t="shared" si="91"/>
        <v>5.7350184896923935</v>
      </c>
      <c r="O488" s="13">
        <f t="shared" si="92"/>
        <v>10.36751783868317</v>
      </c>
      <c r="Q488">
        <v>15.88641270053658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105.4642857</v>
      </c>
      <c r="G489" s="13">
        <f t="shared" si="86"/>
        <v>8.7364608704492888</v>
      </c>
      <c r="H489" s="13">
        <f t="shared" si="87"/>
        <v>96.727824829550713</v>
      </c>
      <c r="I489" s="16">
        <f t="shared" si="95"/>
        <v>107.8021632347206</v>
      </c>
      <c r="J489" s="13">
        <f t="shared" si="88"/>
        <v>41.048656743478389</v>
      </c>
      <c r="K489" s="13">
        <f t="shared" si="89"/>
        <v>66.753506491242206</v>
      </c>
      <c r="L489" s="13">
        <f t="shared" si="90"/>
        <v>56.020551457190457</v>
      </c>
      <c r="M489" s="13">
        <f t="shared" si="96"/>
        <v>59.535562789582571</v>
      </c>
      <c r="N489" s="13">
        <f t="shared" si="91"/>
        <v>36.912048929541193</v>
      </c>
      <c r="O489" s="13">
        <f t="shared" si="92"/>
        <v>45.648509799990478</v>
      </c>
      <c r="Q489">
        <v>10.82818536454031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85.607142859999996</v>
      </c>
      <c r="G490" s="13">
        <f t="shared" si="86"/>
        <v>6.5163766079209058</v>
      </c>
      <c r="H490" s="13">
        <f t="shared" si="87"/>
        <v>79.090766252079092</v>
      </c>
      <c r="I490" s="16">
        <f t="shared" si="95"/>
        <v>89.823721286130848</v>
      </c>
      <c r="J490" s="13">
        <f t="shared" si="88"/>
        <v>46.937335840709842</v>
      </c>
      <c r="K490" s="13">
        <f t="shared" si="89"/>
        <v>42.886385445421006</v>
      </c>
      <c r="L490" s="13">
        <f t="shared" si="90"/>
        <v>31.977940653346785</v>
      </c>
      <c r="M490" s="13">
        <f t="shared" si="96"/>
        <v>54.60145451338817</v>
      </c>
      <c r="N490" s="13">
        <f t="shared" si="91"/>
        <v>33.852901798300664</v>
      </c>
      <c r="O490" s="13">
        <f t="shared" si="92"/>
        <v>40.369278406221568</v>
      </c>
      <c r="Q490">
        <v>13.9861850725707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31.192857140000001</v>
      </c>
      <c r="G491" s="13">
        <f t="shared" si="86"/>
        <v>0.43270684953310173</v>
      </c>
      <c r="H491" s="13">
        <f t="shared" si="87"/>
        <v>30.7601502904669</v>
      </c>
      <c r="I491" s="16">
        <f t="shared" si="95"/>
        <v>41.668595082541124</v>
      </c>
      <c r="J491" s="13">
        <f t="shared" si="88"/>
        <v>29.853214534803882</v>
      </c>
      <c r="K491" s="13">
        <f t="shared" si="89"/>
        <v>11.815380547737242</v>
      </c>
      <c r="L491" s="13">
        <f t="shared" si="90"/>
        <v>0.67847740408633339</v>
      </c>
      <c r="M491" s="13">
        <f t="shared" si="96"/>
        <v>21.427030119173843</v>
      </c>
      <c r="N491" s="13">
        <f t="shared" si="91"/>
        <v>13.284758673887783</v>
      </c>
      <c r="O491" s="13">
        <f t="shared" si="92"/>
        <v>13.717465523420884</v>
      </c>
      <c r="Q491">
        <v>10.27969459354839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60.45</v>
      </c>
      <c r="G492" s="13">
        <f t="shared" si="86"/>
        <v>3.7037374783297796</v>
      </c>
      <c r="H492" s="13">
        <f t="shared" si="87"/>
        <v>56.746262521670225</v>
      </c>
      <c r="I492" s="16">
        <f t="shared" si="95"/>
        <v>67.88316566532113</v>
      </c>
      <c r="J492" s="13">
        <f t="shared" si="88"/>
        <v>41.906076769635561</v>
      </c>
      <c r="K492" s="13">
        <f t="shared" si="89"/>
        <v>25.977088895685569</v>
      </c>
      <c r="L492" s="13">
        <f t="shared" si="90"/>
        <v>14.944313718134762</v>
      </c>
      <c r="M492" s="13">
        <f t="shared" si="96"/>
        <v>23.086585163420818</v>
      </c>
      <c r="N492" s="13">
        <f t="shared" si="91"/>
        <v>14.313682801320907</v>
      </c>
      <c r="O492" s="13">
        <f t="shared" si="92"/>
        <v>18.017420279650686</v>
      </c>
      <c r="Q492">
        <v>13.50856488520667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24.9</v>
      </c>
      <c r="G493" s="13">
        <f t="shared" si="86"/>
        <v>0</v>
      </c>
      <c r="H493" s="13">
        <f t="shared" si="87"/>
        <v>24.9</v>
      </c>
      <c r="I493" s="16">
        <f t="shared" si="95"/>
        <v>35.932775177550809</v>
      </c>
      <c r="J493" s="13">
        <f t="shared" si="88"/>
        <v>30.401227446693046</v>
      </c>
      <c r="K493" s="13">
        <f t="shared" si="89"/>
        <v>5.5315477308577634</v>
      </c>
      <c r="L493" s="13">
        <f t="shared" si="90"/>
        <v>0</v>
      </c>
      <c r="M493" s="13">
        <f t="shared" si="96"/>
        <v>8.7729023620999111</v>
      </c>
      <c r="N493" s="13">
        <f t="shared" si="91"/>
        <v>5.4391994645019448</v>
      </c>
      <c r="O493" s="13">
        <f t="shared" si="92"/>
        <v>5.4391994645019448</v>
      </c>
      <c r="Q493">
        <v>14.49573285827125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3.5714285999999998E-2</v>
      </c>
      <c r="G494" s="13">
        <f t="shared" si="86"/>
        <v>0</v>
      </c>
      <c r="H494" s="13">
        <f t="shared" si="87"/>
        <v>3.5714285999999998E-2</v>
      </c>
      <c r="I494" s="16">
        <f t="shared" si="95"/>
        <v>5.5672620168577636</v>
      </c>
      <c r="J494" s="13">
        <f t="shared" si="88"/>
        <v>5.553870648814911</v>
      </c>
      <c r="K494" s="13">
        <f t="shared" si="89"/>
        <v>1.3391368042852569E-2</v>
      </c>
      <c r="L494" s="13">
        <f t="shared" si="90"/>
        <v>0</v>
      </c>
      <c r="M494" s="13">
        <f t="shared" si="96"/>
        <v>3.3337028975979663</v>
      </c>
      <c r="N494" s="13">
        <f t="shared" si="91"/>
        <v>2.0668957965107393</v>
      </c>
      <c r="O494" s="13">
        <f t="shared" si="92"/>
        <v>2.0668957965107393</v>
      </c>
      <c r="Q494">
        <v>19.332650022189249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3.8642857140000002</v>
      </c>
      <c r="G495" s="13">
        <f t="shared" si="86"/>
        <v>0</v>
      </c>
      <c r="H495" s="13">
        <f t="shared" si="87"/>
        <v>3.8642857140000002</v>
      </c>
      <c r="I495" s="16">
        <f t="shared" si="95"/>
        <v>3.8776770820428528</v>
      </c>
      <c r="J495" s="13">
        <f t="shared" si="88"/>
        <v>3.8747391422302222</v>
      </c>
      <c r="K495" s="13">
        <f t="shared" si="89"/>
        <v>2.9379398126305745E-3</v>
      </c>
      <c r="L495" s="13">
        <f t="shared" si="90"/>
        <v>0</v>
      </c>
      <c r="M495" s="13">
        <f t="shared" si="96"/>
        <v>1.266807101087227</v>
      </c>
      <c r="N495" s="13">
        <f t="shared" si="91"/>
        <v>0.78542040267408075</v>
      </c>
      <c r="O495" s="13">
        <f t="shared" si="92"/>
        <v>0.78542040267408075</v>
      </c>
      <c r="Q495">
        <v>22.40278494787918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0.41428571400000003</v>
      </c>
      <c r="G496" s="13">
        <f t="shared" si="86"/>
        <v>0</v>
      </c>
      <c r="H496" s="13">
        <f t="shared" si="87"/>
        <v>0.41428571400000003</v>
      </c>
      <c r="I496" s="16">
        <f t="shared" si="95"/>
        <v>0.4172236538126306</v>
      </c>
      <c r="J496" s="13">
        <f t="shared" si="88"/>
        <v>0.41721891302257647</v>
      </c>
      <c r="K496" s="13">
        <f t="shared" si="89"/>
        <v>4.7407900541363013E-6</v>
      </c>
      <c r="L496" s="13">
        <f t="shared" si="90"/>
        <v>0</v>
      </c>
      <c r="M496" s="13">
        <f t="shared" si="96"/>
        <v>0.4813866984131463</v>
      </c>
      <c r="N496" s="13">
        <f t="shared" si="91"/>
        <v>0.29845975301615069</v>
      </c>
      <c r="O496" s="13">
        <f t="shared" si="92"/>
        <v>0.29845975301615069</v>
      </c>
      <c r="Q496">
        <v>20.57969000000001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1.5142857139999999</v>
      </c>
      <c r="G497" s="13">
        <f t="shared" si="86"/>
        <v>0</v>
      </c>
      <c r="H497" s="13">
        <f t="shared" si="87"/>
        <v>1.5142857139999999</v>
      </c>
      <c r="I497" s="16">
        <f t="shared" si="95"/>
        <v>1.514290454790054</v>
      </c>
      <c r="J497" s="13">
        <f t="shared" si="88"/>
        <v>1.5141168304011938</v>
      </c>
      <c r="K497" s="13">
        <f t="shared" si="89"/>
        <v>1.7362438886014964E-4</v>
      </c>
      <c r="L497" s="13">
        <f t="shared" si="90"/>
        <v>0</v>
      </c>
      <c r="M497" s="13">
        <f t="shared" si="96"/>
        <v>0.18292694539699561</v>
      </c>
      <c r="N497" s="13">
        <f t="shared" si="91"/>
        <v>0.11341470614613727</v>
      </c>
      <c r="O497" s="13">
        <f t="shared" si="92"/>
        <v>0.11341470614613727</v>
      </c>
      <c r="Q497">
        <v>22.46424873067058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0.95714285700000001</v>
      </c>
      <c r="G498" s="13">
        <f t="shared" si="86"/>
        <v>0</v>
      </c>
      <c r="H498" s="13">
        <f t="shared" si="87"/>
        <v>0.95714285700000001</v>
      </c>
      <c r="I498" s="16">
        <f t="shared" si="95"/>
        <v>0.95731648138886016</v>
      </c>
      <c r="J498" s="13">
        <f t="shared" si="88"/>
        <v>0.95727172512026459</v>
      </c>
      <c r="K498" s="13">
        <f t="shared" si="89"/>
        <v>4.475626859556936E-5</v>
      </c>
      <c r="L498" s="13">
        <f t="shared" si="90"/>
        <v>0</v>
      </c>
      <c r="M498" s="13">
        <f t="shared" si="96"/>
        <v>6.9512239250858338E-2</v>
      </c>
      <c r="N498" s="13">
        <f t="shared" si="91"/>
        <v>4.3097588335532171E-2</v>
      </c>
      <c r="O498" s="13">
        <f t="shared" si="92"/>
        <v>4.3097588335532171E-2</v>
      </c>
      <c r="Q498">
        <v>22.322854265552191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34.078571429999997</v>
      </c>
      <c r="G499" s="13">
        <f t="shared" si="86"/>
        <v>0.75533780067260892</v>
      </c>
      <c r="H499" s="13">
        <f t="shared" si="87"/>
        <v>33.32323362932739</v>
      </c>
      <c r="I499" s="16">
        <f t="shared" si="95"/>
        <v>33.323278385595984</v>
      </c>
      <c r="J499" s="13">
        <f t="shared" si="88"/>
        <v>31.413909512818151</v>
      </c>
      <c r="K499" s="13">
        <f t="shared" si="89"/>
        <v>1.9093688727778328</v>
      </c>
      <c r="L499" s="13">
        <f t="shared" si="90"/>
        <v>0</v>
      </c>
      <c r="M499" s="13">
        <f t="shared" si="96"/>
        <v>2.6414650915326167E-2</v>
      </c>
      <c r="N499" s="13">
        <f t="shared" si="91"/>
        <v>1.6377083567502223E-2</v>
      </c>
      <c r="O499" s="13">
        <f t="shared" si="92"/>
        <v>0.77171488424011114</v>
      </c>
      <c r="Q499">
        <v>21.612633817292011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119.5571429</v>
      </c>
      <c r="G500" s="13">
        <f t="shared" si="86"/>
        <v>10.312081831424347</v>
      </c>
      <c r="H500" s="13">
        <f t="shared" si="87"/>
        <v>109.24506106857565</v>
      </c>
      <c r="I500" s="16">
        <f t="shared" si="95"/>
        <v>111.15442994135348</v>
      </c>
      <c r="J500" s="13">
        <f t="shared" si="88"/>
        <v>50.432134653323871</v>
      </c>
      <c r="K500" s="13">
        <f t="shared" si="89"/>
        <v>60.722295288029613</v>
      </c>
      <c r="L500" s="13">
        <f t="shared" si="90"/>
        <v>49.944994067749441</v>
      </c>
      <c r="M500" s="13">
        <f t="shared" si="96"/>
        <v>49.955031635097264</v>
      </c>
      <c r="N500" s="13">
        <f t="shared" si="91"/>
        <v>30.972119613760302</v>
      </c>
      <c r="O500" s="13">
        <f t="shared" si="92"/>
        <v>41.28420144518465</v>
      </c>
      <c r="Q500">
        <v>14.385061210638099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137.38571429999999</v>
      </c>
      <c r="G501" s="13">
        <f t="shared" si="86"/>
        <v>12.3053661174583</v>
      </c>
      <c r="H501" s="13">
        <f t="shared" si="87"/>
        <v>125.08034818254168</v>
      </c>
      <c r="I501" s="16">
        <f t="shared" si="95"/>
        <v>135.85764940282186</v>
      </c>
      <c r="J501" s="13">
        <f t="shared" si="88"/>
        <v>48.928984054543072</v>
      </c>
      <c r="K501" s="13">
        <f t="shared" si="89"/>
        <v>86.928665348278798</v>
      </c>
      <c r="L501" s="13">
        <f t="shared" si="90"/>
        <v>76.34405387602861</v>
      </c>
      <c r="M501" s="13">
        <f t="shared" si="96"/>
        <v>95.326965897365568</v>
      </c>
      <c r="N501" s="13">
        <f t="shared" si="91"/>
        <v>59.10271885636665</v>
      </c>
      <c r="O501" s="13">
        <f t="shared" si="92"/>
        <v>71.408084973824955</v>
      </c>
      <c r="Q501">
        <v>13.28316880521243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0.84285714300000003</v>
      </c>
      <c r="G502" s="13">
        <f t="shared" si="86"/>
        <v>0</v>
      </c>
      <c r="H502" s="13">
        <f t="shared" si="87"/>
        <v>0.84285714300000003</v>
      </c>
      <c r="I502" s="16">
        <f t="shared" si="95"/>
        <v>11.427468615250191</v>
      </c>
      <c r="J502" s="13">
        <f t="shared" si="88"/>
        <v>11.031348300294512</v>
      </c>
      <c r="K502" s="13">
        <f t="shared" si="89"/>
        <v>0.39612031495567912</v>
      </c>
      <c r="L502" s="13">
        <f t="shared" si="90"/>
        <v>0</v>
      </c>
      <c r="M502" s="13">
        <f t="shared" si="96"/>
        <v>36.224247040998918</v>
      </c>
      <c r="N502" s="13">
        <f t="shared" si="91"/>
        <v>22.459033165419328</v>
      </c>
      <c r="O502" s="13">
        <f t="shared" si="92"/>
        <v>22.459033165419328</v>
      </c>
      <c r="Q502">
        <v>10.09398959354839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32.457142859999998</v>
      </c>
      <c r="G503" s="13">
        <f t="shared" si="86"/>
        <v>0.57405753895138656</v>
      </c>
      <c r="H503" s="13">
        <f t="shared" si="87"/>
        <v>31.883085321048611</v>
      </c>
      <c r="I503" s="16">
        <f t="shared" si="95"/>
        <v>32.279205636004292</v>
      </c>
      <c r="J503" s="13">
        <f t="shared" si="88"/>
        <v>26.225905681410278</v>
      </c>
      <c r="K503" s="13">
        <f t="shared" si="89"/>
        <v>6.0532999545940136</v>
      </c>
      <c r="L503" s="13">
        <f t="shared" si="90"/>
        <v>0</v>
      </c>
      <c r="M503" s="13">
        <f t="shared" si="96"/>
        <v>13.76521387557959</v>
      </c>
      <c r="N503" s="13">
        <f t="shared" si="91"/>
        <v>8.5344326028593454</v>
      </c>
      <c r="O503" s="13">
        <f t="shared" si="92"/>
        <v>9.1084901418107318</v>
      </c>
      <c r="Q503">
        <v>11.02504937356176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32.77857143</v>
      </c>
      <c r="G504" s="13">
        <f t="shared" si="86"/>
        <v>0.6099941545830444</v>
      </c>
      <c r="H504" s="13">
        <f t="shared" si="87"/>
        <v>32.168577275416958</v>
      </c>
      <c r="I504" s="16">
        <f t="shared" si="95"/>
        <v>38.221877230010975</v>
      </c>
      <c r="J504" s="13">
        <f t="shared" si="88"/>
        <v>30.104633683620563</v>
      </c>
      <c r="K504" s="13">
        <f t="shared" si="89"/>
        <v>8.1172435463904122</v>
      </c>
      <c r="L504" s="13">
        <f t="shared" si="90"/>
        <v>0</v>
      </c>
      <c r="M504" s="13">
        <f t="shared" si="96"/>
        <v>5.230781272720245</v>
      </c>
      <c r="N504" s="13">
        <f t="shared" si="91"/>
        <v>3.2430843890865519</v>
      </c>
      <c r="O504" s="13">
        <f t="shared" si="92"/>
        <v>3.8530785436695965</v>
      </c>
      <c r="Q504">
        <v>12.24632542289763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2.3857142859999998</v>
      </c>
      <c r="G505" s="13">
        <f t="shared" si="86"/>
        <v>0</v>
      </c>
      <c r="H505" s="13">
        <f t="shared" si="87"/>
        <v>2.3857142859999998</v>
      </c>
      <c r="I505" s="16">
        <f t="shared" si="95"/>
        <v>10.502957832390411</v>
      </c>
      <c r="J505" s="13">
        <f t="shared" si="88"/>
        <v>10.376789160129347</v>
      </c>
      <c r="K505" s="13">
        <f t="shared" si="89"/>
        <v>0.12616867226106443</v>
      </c>
      <c r="L505" s="13">
        <f t="shared" si="90"/>
        <v>0</v>
      </c>
      <c r="M505" s="13">
        <f t="shared" si="96"/>
        <v>1.987696883633693</v>
      </c>
      <c r="N505" s="13">
        <f t="shared" si="91"/>
        <v>1.2323720678528896</v>
      </c>
      <c r="O505" s="13">
        <f t="shared" si="92"/>
        <v>1.2323720678528896</v>
      </c>
      <c r="Q505">
        <v>16.832372858993811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31.571428569999998</v>
      </c>
      <c r="G506" s="13">
        <f t="shared" si="86"/>
        <v>0.47503219718044026</v>
      </c>
      <c r="H506" s="13">
        <f t="shared" si="87"/>
        <v>31.096396372819559</v>
      </c>
      <c r="I506" s="16">
        <f t="shared" si="95"/>
        <v>31.222565045080621</v>
      </c>
      <c r="J506" s="13">
        <f t="shared" si="88"/>
        <v>28.420664632336781</v>
      </c>
      <c r="K506" s="13">
        <f t="shared" si="89"/>
        <v>2.8019004127438407</v>
      </c>
      <c r="L506" s="13">
        <f t="shared" si="90"/>
        <v>0</v>
      </c>
      <c r="M506" s="13">
        <f t="shared" si="96"/>
        <v>0.75532481578080346</v>
      </c>
      <c r="N506" s="13">
        <f t="shared" si="91"/>
        <v>0.46830138578409813</v>
      </c>
      <c r="O506" s="13">
        <f t="shared" si="92"/>
        <v>0.9433335829645384</v>
      </c>
      <c r="Q506">
        <v>17.144984549950319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4.0285714290000003</v>
      </c>
      <c r="G507" s="13">
        <f t="shared" si="86"/>
        <v>0</v>
      </c>
      <c r="H507" s="13">
        <f t="shared" si="87"/>
        <v>4.0285714290000003</v>
      </c>
      <c r="I507" s="16">
        <f t="shared" si="95"/>
        <v>6.830471841743841</v>
      </c>
      <c r="J507" s="13">
        <f t="shared" si="88"/>
        <v>6.814010664460282</v>
      </c>
      <c r="K507" s="13">
        <f t="shared" si="89"/>
        <v>1.6461177283559003E-2</v>
      </c>
      <c r="L507" s="13">
        <f t="shared" si="90"/>
        <v>0</v>
      </c>
      <c r="M507" s="13">
        <f t="shared" si="96"/>
        <v>0.28702342999670533</v>
      </c>
      <c r="N507" s="13">
        <f t="shared" si="91"/>
        <v>0.1779545265979573</v>
      </c>
      <c r="O507" s="13">
        <f t="shared" si="92"/>
        <v>0.1779545265979573</v>
      </c>
      <c r="Q507">
        <v>22.20921101927215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5.7714285710000004</v>
      </c>
      <c r="G508" s="13">
        <f t="shared" si="86"/>
        <v>0</v>
      </c>
      <c r="H508" s="13">
        <f t="shared" si="87"/>
        <v>5.7714285710000004</v>
      </c>
      <c r="I508" s="16">
        <f t="shared" si="95"/>
        <v>5.7878897482835594</v>
      </c>
      <c r="J508" s="13">
        <f t="shared" si="88"/>
        <v>5.7783207421879057</v>
      </c>
      <c r="K508" s="13">
        <f t="shared" si="89"/>
        <v>9.5690060956536982E-3</v>
      </c>
      <c r="L508" s="13">
        <f t="shared" si="90"/>
        <v>0</v>
      </c>
      <c r="M508" s="13">
        <f t="shared" si="96"/>
        <v>0.10906890339874803</v>
      </c>
      <c r="N508" s="13">
        <f t="shared" si="91"/>
        <v>6.7622720107223783E-2</v>
      </c>
      <c r="O508" s="13">
        <f t="shared" si="92"/>
        <v>6.7622720107223783E-2</v>
      </c>
      <c r="Q508">
        <v>22.540589000000011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2.0928571429999998</v>
      </c>
      <c r="G509" s="13">
        <f t="shared" si="86"/>
        <v>0</v>
      </c>
      <c r="H509" s="13">
        <f t="shared" si="87"/>
        <v>2.0928571429999998</v>
      </c>
      <c r="I509" s="16">
        <f t="shared" si="95"/>
        <v>2.1024261490956535</v>
      </c>
      <c r="J509" s="13">
        <f t="shared" si="88"/>
        <v>2.1020466883902227</v>
      </c>
      <c r="K509" s="13">
        <f t="shared" si="89"/>
        <v>3.79460705430823E-4</v>
      </c>
      <c r="L509" s="13">
        <f t="shared" si="90"/>
        <v>0</v>
      </c>
      <c r="M509" s="13">
        <f t="shared" si="96"/>
        <v>4.1446183291524247E-2</v>
      </c>
      <c r="N509" s="13">
        <f t="shared" si="91"/>
        <v>2.5696633640745033E-2</v>
      </c>
      <c r="O509" s="13">
        <f t="shared" si="92"/>
        <v>2.5696633640745033E-2</v>
      </c>
      <c r="Q509">
        <v>23.904681896219621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15.871428570000001</v>
      </c>
      <c r="G510" s="13">
        <f t="shared" si="86"/>
        <v>0</v>
      </c>
      <c r="H510" s="13">
        <f t="shared" si="87"/>
        <v>15.871428570000001</v>
      </c>
      <c r="I510" s="16">
        <f t="shared" si="95"/>
        <v>15.871808030705431</v>
      </c>
      <c r="J510" s="13">
        <f t="shared" si="88"/>
        <v>15.673927864486537</v>
      </c>
      <c r="K510" s="13">
        <f t="shared" si="89"/>
        <v>0.19788016621889426</v>
      </c>
      <c r="L510" s="13">
        <f t="shared" si="90"/>
        <v>0</v>
      </c>
      <c r="M510" s="13">
        <f t="shared" si="96"/>
        <v>1.5749549650779213E-2</v>
      </c>
      <c r="N510" s="13">
        <f t="shared" si="91"/>
        <v>9.7647207834831128E-3</v>
      </c>
      <c r="O510" s="13">
        <f t="shared" si="92"/>
        <v>9.7647207834831128E-3</v>
      </c>
      <c r="Q510">
        <v>22.404700543344148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0.22857142899999999</v>
      </c>
      <c r="G511" s="13">
        <f t="shared" si="86"/>
        <v>0</v>
      </c>
      <c r="H511" s="13">
        <f t="shared" si="87"/>
        <v>0.22857142899999999</v>
      </c>
      <c r="I511" s="16">
        <f t="shared" si="95"/>
        <v>0.42645159521889425</v>
      </c>
      <c r="J511" s="13">
        <f t="shared" si="88"/>
        <v>0.42644739143651078</v>
      </c>
      <c r="K511" s="13">
        <f t="shared" si="89"/>
        <v>4.2037823834717436E-6</v>
      </c>
      <c r="L511" s="13">
        <f t="shared" si="90"/>
        <v>0</v>
      </c>
      <c r="M511" s="13">
        <f t="shared" si="96"/>
        <v>5.9848288672961006E-3</v>
      </c>
      <c r="N511" s="13">
        <f t="shared" si="91"/>
        <v>3.7105938977235824E-3</v>
      </c>
      <c r="O511" s="13">
        <f t="shared" si="92"/>
        <v>3.7105938977235824E-3</v>
      </c>
      <c r="Q511">
        <v>21.89351762892872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24.90714286</v>
      </c>
      <c r="G512" s="13">
        <f t="shared" si="86"/>
        <v>0</v>
      </c>
      <c r="H512" s="13">
        <f t="shared" si="87"/>
        <v>24.90714286</v>
      </c>
      <c r="I512" s="16">
        <f t="shared" si="95"/>
        <v>24.907147063782382</v>
      </c>
      <c r="J512" s="13">
        <f t="shared" si="88"/>
        <v>23.604558561595585</v>
      </c>
      <c r="K512" s="13">
        <f t="shared" si="89"/>
        <v>1.3025885021867971</v>
      </c>
      <c r="L512" s="13">
        <f t="shared" si="90"/>
        <v>0</v>
      </c>
      <c r="M512" s="13">
        <f t="shared" si="96"/>
        <v>2.2742349695725182E-3</v>
      </c>
      <c r="N512" s="13">
        <f t="shared" si="91"/>
        <v>1.4100256811349612E-3</v>
      </c>
      <c r="O512" s="13">
        <f t="shared" si="92"/>
        <v>1.4100256811349612E-3</v>
      </c>
      <c r="Q512">
        <v>18.201787034973609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34.671428570000003</v>
      </c>
      <c r="G513" s="13">
        <f t="shared" si="86"/>
        <v>0.82162089170171093</v>
      </c>
      <c r="H513" s="13">
        <f t="shared" si="87"/>
        <v>33.849807678298291</v>
      </c>
      <c r="I513" s="16">
        <f t="shared" si="95"/>
        <v>35.152396180485084</v>
      </c>
      <c r="J513" s="13">
        <f t="shared" si="88"/>
        <v>29.585761692920553</v>
      </c>
      <c r="K513" s="13">
        <f t="shared" si="89"/>
        <v>5.5666344875645315</v>
      </c>
      <c r="L513" s="13">
        <f t="shared" si="90"/>
        <v>0</v>
      </c>
      <c r="M513" s="13">
        <f t="shared" si="96"/>
        <v>8.6420928843755694E-4</v>
      </c>
      <c r="N513" s="13">
        <f t="shared" si="91"/>
        <v>5.3580975883128529E-4</v>
      </c>
      <c r="O513" s="13">
        <f t="shared" si="92"/>
        <v>0.82215670146054221</v>
      </c>
      <c r="Q513">
        <v>13.915940251008511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154.1285714</v>
      </c>
      <c r="G514" s="13">
        <f t="shared" si="86"/>
        <v>14.177264499666423</v>
      </c>
      <c r="H514" s="13">
        <f t="shared" si="87"/>
        <v>139.95130690033358</v>
      </c>
      <c r="I514" s="16">
        <f t="shared" si="95"/>
        <v>145.51794138789811</v>
      </c>
      <c r="J514" s="13">
        <f t="shared" si="88"/>
        <v>41.453070632602433</v>
      </c>
      <c r="K514" s="13">
        <f t="shared" si="89"/>
        <v>104.06487075529567</v>
      </c>
      <c r="L514" s="13">
        <f t="shared" si="90"/>
        <v>93.606258080073729</v>
      </c>
      <c r="M514" s="13">
        <f t="shared" si="96"/>
        <v>93.606586479603337</v>
      </c>
      <c r="N514" s="13">
        <f t="shared" si="91"/>
        <v>58.036083617354066</v>
      </c>
      <c r="O514" s="13">
        <f t="shared" si="92"/>
        <v>72.213348117020487</v>
      </c>
      <c r="Q514">
        <v>10.437300739609579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58.235714289999997</v>
      </c>
      <c r="G515" s="13">
        <f t="shared" si="86"/>
        <v>3.4561741255794551</v>
      </c>
      <c r="H515" s="13">
        <f t="shared" si="87"/>
        <v>54.779540164420538</v>
      </c>
      <c r="I515" s="16">
        <f t="shared" si="95"/>
        <v>65.238152839642481</v>
      </c>
      <c r="J515" s="13">
        <f t="shared" si="88"/>
        <v>35.162827354388433</v>
      </c>
      <c r="K515" s="13">
        <f t="shared" si="89"/>
        <v>30.075325485254048</v>
      </c>
      <c r="L515" s="13">
        <f t="shared" si="90"/>
        <v>19.072683751365819</v>
      </c>
      <c r="M515" s="13">
        <f t="shared" si="96"/>
        <v>54.643186613615086</v>
      </c>
      <c r="N515" s="13">
        <f t="shared" si="91"/>
        <v>33.878775700441352</v>
      </c>
      <c r="O515" s="13">
        <f t="shared" si="92"/>
        <v>37.334949826020804</v>
      </c>
      <c r="Q515">
        <v>9.9088525935483869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28</v>
      </c>
      <c r="G516" s="13">
        <f t="shared" si="86"/>
        <v>7.5736466324870549E-2</v>
      </c>
      <c r="H516" s="13">
        <f t="shared" si="87"/>
        <v>27.924263533675131</v>
      </c>
      <c r="I516" s="16">
        <f t="shared" si="95"/>
        <v>38.926905267563356</v>
      </c>
      <c r="J516" s="13">
        <f t="shared" si="88"/>
        <v>32.330439560251271</v>
      </c>
      <c r="K516" s="13">
        <f t="shared" si="89"/>
        <v>6.5964657073120847</v>
      </c>
      <c r="L516" s="13">
        <f t="shared" si="90"/>
        <v>0</v>
      </c>
      <c r="M516" s="13">
        <f t="shared" si="96"/>
        <v>20.764410913173734</v>
      </c>
      <c r="N516" s="13">
        <f t="shared" si="91"/>
        <v>12.873934766167714</v>
      </c>
      <c r="O516" s="13">
        <f t="shared" si="92"/>
        <v>12.949671232492586</v>
      </c>
      <c r="Q516">
        <v>14.751075133229779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5.4714285709999997</v>
      </c>
      <c r="G517" s="13">
        <f t="shared" si="86"/>
        <v>0</v>
      </c>
      <c r="H517" s="13">
        <f t="shared" si="87"/>
        <v>5.4714285709999997</v>
      </c>
      <c r="I517" s="16">
        <f t="shared" si="95"/>
        <v>12.067894278312085</v>
      </c>
      <c r="J517" s="13">
        <f t="shared" si="88"/>
        <v>11.819415866625462</v>
      </c>
      <c r="K517" s="13">
        <f t="shared" si="89"/>
        <v>0.24847841168662299</v>
      </c>
      <c r="L517" s="13">
        <f t="shared" si="90"/>
        <v>0</v>
      </c>
      <c r="M517" s="13">
        <f t="shared" si="96"/>
        <v>7.8904761470060194</v>
      </c>
      <c r="N517" s="13">
        <f t="shared" si="91"/>
        <v>4.8920952111437321</v>
      </c>
      <c r="O517" s="13">
        <f t="shared" si="92"/>
        <v>4.8920952111437321</v>
      </c>
      <c r="Q517">
        <v>14.873876057998279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0.264285714</v>
      </c>
      <c r="G518" s="13">
        <f t="shared" ref="G518:G581" si="100">IF((F518-$J$2)&gt;0,$I$2*(F518-$J$2),0)</f>
        <v>0</v>
      </c>
      <c r="H518" s="13">
        <f t="shared" ref="H518:H581" si="101">F518-G518</f>
        <v>0.264285714</v>
      </c>
      <c r="I518" s="16">
        <f t="shared" si="95"/>
        <v>0.512764125686623</v>
      </c>
      <c r="J518" s="13">
        <f t="shared" ref="J518:J581" si="102">I518/SQRT(1+(I518/($K$2*(300+(25*Q518)+0.05*(Q518)^3)))^2)</f>
        <v>0.51274967502593016</v>
      </c>
      <c r="K518" s="13">
        <f t="shared" ref="K518:K581" si="103">I518-J518</f>
        <v>1.4450660692832962E-5</v>
      </c>
      <c r="L518" s="13">
        <f t="shared" ref="L518:L581" si="104">IF(K518&gt;$N$2,(K518-$N$2)/$L$2,0)</f>
        <v>0</v>
      </c>
      <c r="M518" s="13">
        <f t="shared" si="96"/>
        <v>2.9983809358622873</v>
      </c>
      <c r="N518" s="13">
        <f t="shared" ref="N518:N581" si="105">$M$2*M518</f>
        <v>1.858996180234618</v>
      </c>
      <c r="O518" s="13">
        <f t="shared" ref="O518:O581" si="106">N518+G518</f>
        <v>1.858996180234618</v>
      </c>
      <c r="Q518">
        <v>17.07348791358384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4.6428571429999996</v>
      </c>
      <c r="G519" s="13">
        <f t="shared" si="100"/>
        <v>0</v>
      </c>
      <c r="H519" s="13">
        <f t="shared" si="101"/>
        <v>4.6428571429999996</v>
      </c>
      <c r="I519" s="16">
        <f t="shared" ref="I519:I582" si="108">H519+K518-L518</f>
        <v>4.6428715936606926</v>
      </c>
      <c r="J519" s="13">
        <f t="shared" si="102"/>
        <v>4.6371732479160217</v>
      </c>
      <c r="K519" s="13">
        <f t="shared" si="103"/>
        <v>5.6983457446708741E-3</v>
      </c>
      <c r="L519" s="13">
        <f t="shared" si="104"/>
        <v>0</v>
      </c>
      <c r="M519" s="13">
        <f t="shared" ref="M519:M582" si="109">L519+M518-N518</f>
        <v>1.1393847556276693</v>
      </c>
      <c r="N519" s="13">
        <f t="shared" si="105"/>
        <v>0.70641854848915497</v>
      </c>
      <c r="O519" s="13">
        <f t="shared" si="106"/>
        <v>0.70641854848915497</v>
      </c>
      <c r="Q519">
        <v>21.532584151232989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0.12857142899999999</v>
      </c>
      <c r="G520" s="13">
        <f t="shared" si="100"/>
        <v>0</v>
      </c>
      <c r="H520" s="13">
        <f t="shared" si="101"/>
        <v>0.12857142899999999</v>
      </c>
      <c r="I520" s="16">
        <f t="shared" si="108"/>
        <v>0.13426977474467086</v>
      </c>
      <c r="J520" s="13">
        <f t="shared" si="102"/>
        <v>0.13426964787347551</v>
      </c>
      <c r="K520" s="13">
        <f t="shared" si="103"/>
        <v>1.2687119535503832E-7</v>
      </c>
      <c r="L520" s="13">
        <f t="shared" si="104"/>
        <v>0</v>
      </c>
      <c r="M520" s="13">
        <f t="shared" si="109"/>
        <v>0.4329662071385143</v>
      </c>
      <c r="N520" s="13">
        <f t="shared" si="105"/>
        <v>0.26843904842587885</v>
      </c>
      <c r="O520" s="13">
        <f t="shared" si="106"/>
        <v>0.26843904842587885</v>
      </c>
      <c r="Q520">
        <v>22.131746534152128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0.114285714</v>
      </c>
      <c r="G521" s="13">
        <f t="shared" si="100"/>
        <v>0</v>
      </c>
      <c r="H521" s="13">
        <f t="shared" si="101"/>
        <v>0.114285714</v>
      </c>
      <c r="I521" s="16">
        <f t="shared" si="108"/>
        <v>0.11428584087119535</v>
      </c>
      <c r="J521" s="13">
        <f t="shared" si="102"/>
        <v>0.114285775551209</v>
      </c>
      <c r="K521" s="13">
        <f t="shared" si="103"/>
        <v>6.5319986350398374E-8</v>
      </c>
      <c r="L521" s="13">
        <f t="shared" si="104"/>
        <v>0</v>
      </c>
      <c r="M521" s="13">
        <f t="shared" si="109"/>
        <v>0.16452715871263546</v>
      </c>
      <c r="N521" s="13">
        <f t="shared" si="105"/>
        <v>0.10200683840183399</v>
      </c>
      <c r="O521" s="13">
        <f t="shared" si="106"/>
        <v>0.10200683840183399</v>
      </c>
      <c r="Q521">
        <v>23.413078000000009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4.835714286</v>
      </c>
      <c r="G522" s="13">
        <f t="shared" si="100"/>
        <v>0</v>
      </c>
      <c r="H522" s="13">
        <f t="shared" si="101"/>
        <v>4.835714286</v>
      </c>
      <c r="I522" s="16">
        <f t="shared" si="108"/>
        <v>4.8357143513199867</v>
      </c>
      <c r="J522" s="13">
        <f t="shared" si="102"/>
        <v>4.8304781550932372</v>
      </c>
      <c r="K522" s="13">
        <f t="shared" si="103"/>
        <v>5.2361962267495343E-3</v>
      </c>
      <c r="L522" s="13">
        <f t="shared" si="104"/>
        <v>0</v>
      </c>
      <c r="M522" s="13">
        <f t="shared" si="109"/>
        <v>6.2520320310801472E-2</v>
      </c>
      <c r="N522" s="13">
        <f t="shared" si="105"/>
        <v>3.8762598592696915E-2</v>
      </c>
      <c r="O522" s="13">
        <f t="shared" si="106"/>
        <v>3.8762598592696915E-2</v>
      </c>
      <c r="Q522">
        <v>22.999129624947368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40.9</v>
      </c>
      <c r="G523" s="13">
        <f t="shared" si="100"/>
        <v>1.5179926467520914</v>
      </c>
      <c r="H523" s="13">
        <f t="shared" si="101"/>
        <v>39.382007353247907</v>
      </c>
      <c r="I523" s="16">
        <f t="shared" si="108"/>
        <v>39.387243549474654</v>
      </c>
      <c r="J523" s="13">
        <f t="shared" si="102"/>
        <v>35.539912947718669</v>
      </c>
      <c r="K523" s="13">
        <f t="shared" si="103"/>
        <v>3.847330601755985</v>
      </c>
      <c r="L523" s="13">
        <f t="shared" si="104"/>
        <v>0</v>
      </c>
      <c r="M523" s="13">
        <f t="shared" si="109"/>
        <v>2.3757721718104557E-2</v>
      </c>
      <c r="N523" s="13">
        <f t="shared" si="105"/>
        <v>1.4729787465224825E-2</v>
      </c>
      <c r="O523" s="13">
        <f t="shared" si="106"/>
        <v>1.5327224342173162</v>
      </c>
      <c r="Q523">
        <v>19.736478392048639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57.021428569999998</v>
      </c>
      <c r="G524" s="13">
        <f t="shared" si="100"/>
        <v>3.3204135763953837</v>
      </c>
      <c r="H524" s="13">
        <f t="shared" si="101"/>
        <v>53.701014993604616</v>
      </c>
      <c r="I524" s="16">
        <f t="shared" si="108"/>
        <v>57.548345595360601</v>
      </c>
      <c r="J524" s="13">
        <f t="shared" si="102"/>
        <v>43.30261261354724</v>
      </c>
      <c r="K524" s="13">
        <f t="shared" si="103"/>
        <v>14.245732981813362</v>
      </c>
      <c r="L524" s="13">
        <f t="shared" si="104"/>
        <v>3.1266996918304568</v>
      </c>
      <c r="M524" s="13">
        <f t="shared" si="109"/>
        <v>3.1357276260833364</v>
      </c>
      <c r="N524" s="13">
        <f t="shared" si="105"/>
        <v>1.9441511281716686</v>
      </c>
      <c r="O524" s="13">
        <f t="shared" si="106"/>
        <v>5.2645647045670518</v>
      </c>
      <c r="Q524">
        <v>16.53203924050251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127.47857140000001</v>
      </c>
      <c r="G525" s="13">
        <f t="shared" si="100"/>
        <v>11.197719754830343</v>
      </c>
      <c r="H525" s="13">
        <f t="shared" si="101"/>
        <v>116.28085164516966</v>
      </c>
      <c r="I525" s="16">
        <f t="shared" si="108"/>
        <v>127.39988493515258</v>
      </c>
      <c r="J525" s="13">
        <f t="shared" si="102"/>
        <v>49.660677888156712</v>
      </c>
      <c r="K525" s="13">
        <f t="shared" si="103"/>
        <v>77.739207046995872</v>
      </c>
      <c r="L525" s="13">
        <f t="shared" si="104"/>
        <v>67.087027483455856</v>
      </c>
      <c r="M525" s="13">
        <f t="shared" si="109"/>
        <v>68.278603981367525</v>
      </c>
      <c r="N525" s="13">
        <f t="shared" si="105"/>
        <v>42.332734468447867</v>
      </c>
      <c r="O525" s="13">
        <f t="shared" si="106"/>
        <v>53.530454223278213</v>
      </c>
      <c r="Q525">
        <v>13.68697851016811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168.0571429</v>
      </c>
      <c r="G526" s="13">
        <f t="shared" si="100"/>
        <v>15.734517858611961</v>
      </c>
      <c r="H526" s="13">
        <f t="shared" si="101"/>
        <v>152.32262504138805</v>
      </c>
      <c r="I526" s="16">
        <f t="shared" si="108"/>
        <v>162.97480460492807</v>
      </c>
      <c r="J526" s="13">
        <f t="shared" si="102"/>
        <v>50.117886139316852</v>
      </c>
      <c r="K526" s="13">
        <f t="shared" si="103"/>
        <v>112.85691846561122</v>
      </c>
      <c r="L526" s="13">
        <f t="shared" si="104"/>
        <v>102.46295180790614</v>
      </c>
      <c r="M526" s="13">
        <f t="shared" si="109"/>
        <v>128.40882132082578</v>
      </c>
      <c r="N526" s="13">
        <f t="shared" si="105"/>
        <v>79.613469218911987</v>
      </c>
      <c r="O526" s="13">
        <f t="shared" si="106"/>
        <v>95.347987077523953</v>
      </c>
      <c r="Q526">
        <v>13.34454192956548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157.8071429</v>
      </c>
      <c r="G527" s="13">
        <f t="shared" si="100"/>
        <v>14.588539110598083</v>
      </c>
      <c r="H527" s="13">
        <f t="shared" si="101"/>
        <v>143.21860378940193</v>
      </c>
      <c r="I527" s="16">
        <f t="shared" si="108"/>
        <v>153.612570447107</v>
      </c>
      <c r="J527" s="13">
        <f t="shared" si="102"/>
        <v>47.85970686746294</v>
      </c>
      <c r="K527" s="13">
        <f t="shared" si="103"/>
        <v>105.75286357964407</v>
      </c>
      <c r="L527" s="13">
        <f t="shared" si="104"/>
        <v>95.306662349091965</v>
      </c>
      <c r="M527" s="13">
        <f t="shared" si="109"/>
        <v>144.10201445100574</v>
      </c>
      <c r="N527" s="13">
        <f t="shared" si="105"/>
        <v>89.343248959623565</v>
      </c>
      <c r="O527" s="13">
        <f t="shared" si="106"/>
        <v>103.93178807022164</v>
      </c>
      <c r="Q527">
        <v>12.691956522688489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95.957142860000005</v>
      </c>
      <c r="G528" s="13">
        <f t="shared" si="100"/>
        <v>7.6735356364032121</v>
      </c>
      <c r="H528" s="13">
        <f t="shared" si="101"/>
        <v>88.283607223596789</v>
      </c>
      <c r="I528" s="16">
        <f t="shared" si="108"/>
        <v>98.729808454148895</v>
      </c>
      <c r="J528" s="13">
        <f t="shared" si="102"/>
        <v>41.210454524572974</v>
      </c>
      <c r="K528" s="13">
        <f t="shared" si="103"/>
        <v>57.519353929575921</v>
      </c>
      <c r="L528" s="13">
        <f t="shared" si="104"/>
        <v>46.718502177043625</v>
      </c>
      <c r="M528" s="13">
        <f t="shared" si="109"/>
        <v>101.47726766842581</v>
      </c>
      <c r="N528" s="13">
        <f t="shared" si="105"/>
        <v>62.915905954424005</v>
      </c>
      <c r="O528" s="13">
        <f t="shared" si="106"/>
        <v>70.589441590827221</v>
      </c>
      <c r="Q528">
        <v>11.145358593548391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11.84285714</v>
      </c>
      <c r="G529" s="13">
        <f t="shared" si="100"/>
        <v>0</v>
      </c>
      <c r="H529" s="13">
        <f t="shared" si="101"/>
        <v>11.84285714</v>
      </c>
      <c r="I529" s="16">
        <f t="shared" si="108"/>
        <v>22.643708892532295</v>
      </c>
      <c r="J529" s="13">
        <f t="shared" si="102"/>
        <v>21.428956358854627</v>
      </c>
      <c r="K529" s="13">
        <f t="shared" si="103"/>
        <v>1.2147525336776681</v>
      </c>
      <c r="L529" s="13">
        <f t="shared" si="104"/>
        <v>0</v>
      </c>
      <c r="M529" s="13">
        <f t="shared" si="109"/>
        <v>38.561361714001805</v>
      </c>
      <c r="N529" s="13">
        <f t="shared" si="105"/>
        <v>23.90804426268112</v>
      </c>
      <c r="O529" s="13">
        <f t="shared" si="106"/>
        <v>23.90804426268112</v>
      </c>
      <c r="Q529">
        <v>16.655066331524829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34.15</v>
      </c>
      <c r="G530" s="13">
        <f t="shared" si="100"/>
        <v>0.76332371513319663</v>
      </c>
      <c r="H530" s="13">
        <f t="shared" si="101"/>
        <v>33.386676284866802</v>
      </c>
      <c r="I530" s="16">
        <f t="shared" si="108"/>
        <v>34.60142881854447</v>
      </c>
      <c r="J530" s="13">
        <f t="shared" si="102"/>
        <v>30.423665680111288</v>
      </c>
      <c r="K530" s="13">
        <f t="shared" si="103"/>
        <v>4.1777631384331819</v>
      </c>
      <c r="L530" s="13">
        <f t="shared" si="104"/>
        <v>0</v>
      </c>
      <c r="M530" s="13">
        <f t="shared" si="109"/>
        <v>14.653317451320685</v>
      </c>
      <c r="N530" s="13">
        <f t="shared" si="105"/>
        <v>9.0850568198188242</v>
      </c>
      <c r="O530" s="13">
        <f t="shared" si="106"/>
        <v>9.848380534952021</v>
      </c>
      <c r="Q530">
        <v>16.119656980331168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13.17142857</v>
      </c>
      <c r="G531" s="13">
        <f t="shared" si="100"/>
        <v>0</v>
      </c>
      <c r="H531" s="13">
        <f t="shared" si="101"/>
        <v>13.17142857</v>
      </c>
      <c r="I531" s="16">
        <f t="shared" si="108"/>
        <v>17.349191708433182</v>
      </c>
      <c r="J531" s="13">
        <f t="shared" si="102"/>
        <v>17.097267479583124</v>
      </c>
      <c r="K531" s="13">
        <f t="shared" si="103"/>
        <v>0.25192422885005783</v>
      </c>
      <c r="L531" s="13">
        <f t="shared" si="104"/>
        <v>0</v>
      </c>
      <c r="M531" s="13">
        <f t="shared" si="109"/>
        <v>5.568260631501861</v>
      </c>
      <c r="N531" s="13">
        <f t="shared" si="105"/>
        <v>3.4523215915311538</v>
      </c>
      <c r="O531" s="13">
        <f t="shared" si="106"/>
        <v>3.4523215915311538</v>
      </c>
      <c r="Q531">
        <v>22.56364867024628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26.264285709999999</v>
      </c>
      <c r="G532" s="13">
        <f t="shared" si="100"/>
        <v>0</v>
      </c>
      <c r="H532" s="13">
        <f t="shared" si="101"/>
        <v>26.264285709999999</v>
      </c>
      <c r="I532" s="16">
        <f t="shared" si="108"/>
        <v>26.516209938850057</v>
      </c>
      <c r="J532" s="13">
        <f t="shared" si="102"/>
        <v>25.841991875283</v>
      </c>
      <c r="K532" s="13">
        <f t="shared" si="103"/>
        <v>0.67421806356705716</v>
      </c>
      <c r="L532" s="13">
        <f t="shared" si="104"/>
        <v>0</v>
      </c>
      <c r="M532" s="13">
        <f t="shared" si="109"/>
        <v>2.1159390399707072</v>
      </c>
      <c r="N532" s="13">
        <f t="shared" si="105"/>
        <v>1.3118822047818384</v>
      </c>
      <c r="O532" s="13">
        <f t="shared" si="106"/>
        <v>1.3118822047818384</v>
      </c>
      <c r="Q532">
        <v>24.498044000000011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1.7642857139999999</v>
      </c>
      <c r="G533" s="13">
        <f t="shared" si="100"/>
        <v>0</v>
      </c>
      <c r="H533" s="13">
        <f t="shared" si="101"/>
        <v>1.7642857139999999</v>
      </c>
      <c r="I533" s="16">
        <f t="shared" si="108"/>
        <v>2.4385037775670568</v>
      </c>
      <c r="J533" s="13">
        <f t="shared" si="102"/>
        <v>2.4378601046125636</v>
      </c>
      <c r="K533" s="13">
        <f t="shared" si="103"/>
        <v>6.4367295449319073E-4</v>
      </c>
      <c r="L533" s="13">
        <f t="shared" si="104"/>
        <v>0</v>
      </c>
      <c r="M533" s="13">
        <f t="shared" si="109"/>
        <v>0.80405683518886883</v>
      </c>
      <c r="N533" s="13">
        <f t="shared" si="105"/>
        <v>0.49851523781709867</v>
      </c>
      <c r="O533" s="13">
        <f t="shared" si="106"/>
        <v>0.49851523781709867</v>
      </c>
      <c r="Q533">
        <v>23.308205639197279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9.2857143000000003E-2</v>
      </c>
      <c r="G534" s="13">
        <f t="shared" si="100"/>
        <v>0</v>
      </c>
      <c r="H534" s="13">
        <f t="shared" si="101"/>
        <v>9.2857143000000003E-2</v>
      </c>
      <c r="I534" s="16">
        <f t="shared" si="108"/>
        <v>9.3500815954493194E-2</v>
      </c>
      <c r="J534" s="13">
        <f t="shared" si="102"/>
        <v>9.3500780613598927E-2</v>
      </c>
      <c r="K534" s="13">
        <f t="shared" si="103"/>
        <v>3.5340894266600031E-8</v>
      </c>
      <c r="L534" s="13">
        <f t="shared" si="104"/>
        <v>0</v>
      </c>
      <c r="M534" s="13">
        <f t="shared" si="109"/>
        <v>0.30554159737177017</v>
      </c>
      <c r="N534" s="13">
        <f t="shared" si="105"/>
        <v>0.18943579037049751</v>
      </c>
      <c r="O534" s="13">
        <f t="shared" si="106"/>
        <v>0.18943579037049751</v>
      </c>
      <c r="Q534">
        <v>23.498971253752341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63.22142857</v>
      </c>
      <c r="G535" s="13">
        <f t="shared" si="100"/>
        <v>4.0135909654379249</v>
      </c>
      <c r="H535" s="13">
        <f t="shared" si="101"/>
        <v>59.207837604562073</v>
      </c>
      <c r="I535" s="16">
        <f t="shared" si="108"/>
        <v>59.207837639902969</v>
      </c>
      <c r="J535" s="13">
        <f t="shared" si="102"/>
        <v>45.897717966022078</v>
      </c>
      <c r="K535" s="13">
        <f t="shared" si="103"/>
        <v>13.310119673880891</v>
      </c>
      <c r="L535" s="13">
        <f t="shared" si="104"/>
        <v>2.1842070224242476</v>
      </c>
      <c r="M535" s="13">
        <f t="shared" si="109"/>
        <v>2.3003128294255202</v>
      </c>
      <c r="N535" s="13">
        <f t="shared" si="105"/>
        <v>1.4261939542438224</v>
      </c>
      <c r="O535" s="13">
        <f t="shared" si="106"/>
        <v>5.4397849196817472</v>
      </c>
      <c r="Q535">
        <v>17.950056531086961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27.321428569999998</v>
      </c>
      <c r="G536" s="13">
        <f t="shared" si="100"/>
        <v>0</v>
      </c>
      <c r="H536" s="13">
        <f t="shared" si="101"/>
        <v>27.321428569999998</v>
      </c>
      <c r="I536" s="16">
        <f t="shared" si="108"/>
        <v>38.447341221456639</v>
      </c>
      <c r="J536" s="13">
        <f t="shared" si="102"/>
        <v>32.551978018366263</v>
      </c>
      <c r="K536" s="13">
        <f t="shared" si="103"/>
        <v>5.8953632030903762</v>
      </c>
      <c r="L536" s="13">
        <f t="shared" si="104"/>
        <v>0</v>
      </c>
      <c r="M536" s="13">
        <f t="shared" si="109"/>
        <v>0.87411887518169773</v>
      </c>
      <c r="N536" s="13">
        <f t="shared" si="105"/>
        <v>0.54195370261265263</v>
      </c>
      <c r="O536" s="13">
        <f t="shared" si="106"/>
        <v>0.54195370261265263</v>
      </c>
      <c r="Q536">
        <v>15.50342941779015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19.47142857</v>
      </c>
      <c r="G537" s="13">
        <f t="shared" si="100"/>
        <v>0</v>
      </c>
      <c r="H537" s="13">
        <f t="shared" si="101"/>
        <v>19.47142857</v>
      </c>
      <c r="I537" s="16">
        <f t="shared" si="108"/>
        <v>25.366791773090377</v>
      </c>
      <c r="J537" s="13">
        <f t="shared" si="102"/>
        <v>22.697067354997642</v>
      </c>
      <c r="K537" s="13">
        <f t="shared" si="103"/>
        <v>2.6697244180927342</v>
      </c>
      <c r="L537" s="13">
        <f t="shared" si="104"/>
        <v>0</v>
      </c>
      <c r="M537" s="13">
        <f t="shared" si="109"/>
        <v>0.3321651725690451</v>
      </c>
      <c r="N537" s="13">
        <f t="shared" si="105"/>
        <v>0.20594240699280797</v>
      </c>
      <c r="O537" s="13">
        <f t="shared" si="106"/>
        <v>0.20594240699280797</v>
      </c>
      <c r="Q537">
        <v>12.824978252488821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73.185714290000007</v>
      </c>
      <c r="G538" s="13">
        <f t="shared" si="100"/>
        <v>5.1276260556094524</v>
      </c>
      <c r="H538" s="13">
        <f t="shared" si="101"/>
        <v>68.058088234390553</v>
      </c>
      <c r="I538" s="16">
        <f t="shared" si="108"/>
        <v>70.727812652483294</v>
      </c>
      <c r="J538" s="13">
        <f t="shared" si="102"/>
        <v>37.679434669723271</v>
      </c>
      <c r="K538" s="13">
        <f t="shared" si="103"/>
        <v>33.048377982760023</v>
      </c>
      <c r="L538" s="13">
        <f t="shared" si="104"/>
        <v>22.067596458252464</v>
      </c>
      <c r="M538" s="13">
        <f t="shared" si="109"/>
        <v>22.193819223828701</v>
      </c>
      <c r="N538" s="13">
        <f t="shared" si="105"/>
        <v>13.760167918773794</v>
      </c>
      <c r="O538" s="13">
        <f t="shared" si="106"/>
        <v>18.887793974383246</v>
      </c>
      <c r="Q538">
        <v>10.87194959354839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38.85</v>
      </c>
      <c r="G539" s="13">
        <f t="shared" si="100"/>
        <v>1.2887968971493162</v>
      </c>
      <c r="H539" s="13">
        <f t="shared" si="101"/>
        <v>37.561203102850683</v>
      </c>
      <c r="I539" s="16">
        <f t="shared" si="108"/>
        <v>48.541984627358232</v>
      </c>
      <c r="J539" s="13">
        <f t="shared" si="102"/>
        <v>35.304400919623824</v>
      </c>
      <c r="K539" s="13">
        <f t="shared" si="103"/>
        <v>13.237583707734409</v>
      </c>
      <c r="L539" s="13">
        <f t="shared" si="104"/>
        <v>2.1111377150707327</v>
      </c>
      <c r="M539" s="13">
        <f t="shared" si="109"/>
        <v>10.54478902012564</v>
      </c>
      <c r="N539" s="13">
        <f t="shared" si="105"/>
        <v>6.5377691924778967</v>
      </c>
      <c r="O539" s="13">
        <f t="shared" si="106"/>
        <v>7.8265660896272129</v>
      </c>
      <c r="Q539">
        <v>13.000104300283081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21.59285714</v>
      </c>
      <c r="G540" s="13">
        <f t="shared" si="100"/>
        <v>0</v>
      </c>
      <c r="H540" s="13">
        <f t="shared" si="101"/>
        <v>21.59285714</v>
      </c>
      <c r="I540" s="16">
        <f t="shared" si="108"/>
        <v>32.719303132663676</v>
      </c>
      <c r="J540" s="13">
        <f t="shared" si="102"/>
        <v>28.799959525565111</v>
      </c>
      <c r="K540" s="13">
        <f t="shared" si="103"/>
        <v>3.9193436070985648</v>
      </c>
      <c r="L540" s="13">
        <f t="shared" si="104"/>
        <v>0</v>
      </c>
      <c r="M540" s="13">
        <f t="shared" si="109"/>
        <v>4.0070198276477429</v>
      </c>
      <c r="N540" s="13">
        <f t="shared" si="105"/>
        <v>2.4843522931416007</v>
      </c>
      <c r="O540" s="13">
        <f t="shared" si="106"/>
        <v>2.4843522931416007</v>
      </c>
      <c r="Q540">
        <v>15.388769820274019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21.992857140000002</v>
      </c>
      <c r="G541" s="13">
        <f t="shared" si="100"/>
        <v>0</v>
      </c>
      <c r="H541" s="13">
        <f t="shared" si="101"/>
        <v>21.992857140000002</v>
      </c>
      <c r="I541" s="16">
        <f t="shared" si="108"/>
        <v>25.912200747098566</v>
      </c>
      <c r="J541" s="13">
        <f t="shared" si="102"/>
        <v>23.632199657273596</v>
      </c>
      <c r="K541" s="13">
        <f t="shared" si="103"/>
        <v>2.280001089824971</v>
      </c>
      <c r="L541" s="13">
        <f t="shared" si="104"/>
        <v>0</v>
      </c>
      <c r="M541" s="13">
        <f t="shared" si="109"/>
        <v>1.5226675345061422</v>
      </c>
      <c r="N541" s="13">
        <f t="shared" si="105"/>
        <v>0.94405387139380814</v>
      </c>
      <c r="O541" s="13">
        <f t="shared" si="106"/>
        <v>0.94405387139380814</v>
      </c>
      <c r="Q541">
        <v>14.643454444808089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22.35</v>
      </c>
      <c r="G542" s="13">
        <f t="shared" si="100"/>
        <v>0</v>
      </c>
      <c r="H542" s="13">
        <f t="shared" si="101"/>
        <v>22.35</v>
      </c>
      <c r="I542" s="16">
        <f t="shared" si="108"/>
        <v>24.630001089824972</v>
      </c>
      <c r="J542" s="13">
        <f t="shared" si="102"/>
        <v>23.455079272401282</v>
      </c>
      <c r="K542" s="13">
        <f t="shared" si="103"/>
        <v>1.1749218174236908</v>
      </c>
      <c r="L542" s="13">
        <f t="shared" si="104"/>
        <v>0</v>
      </c>
      <c r="M542" s="13">
        <f t="shared" si="109"/>
        <v>0.57861366311233409</v>
      </c>
      <c r="N542" s="13">
        <f t="shared" si="105"/>
        <v>0.35874047112964713</v>
      </c>
      <c r="O542" s="13">
        <f t="shared" si="106"/>
        <v>0.35874047112964713</v>
      </c>
      <c r="Q542">
        <v>18.745344358371291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12.307142860000001</v>
      </c>
      <c r="G543" s="13">
        <f t="shared" si="100"/>
        <v>0</v>
      </c>
      <c r="H543" s="13">
        <f t="shared" si="101"/>
        <v>12.307142860000001</v>
      </c>
      <c r="I543" s="16">
        <f t="shared" si="108"/>
        <v>13.482064677423692</v>
      </c>
      <c r="J543" s="13">
        <f t="shared" si="102"/>
        <v>13.352342061495492</v>
      </c>
      <c r="K543" s="13">
        <f t="shared" si="103"/>
        <v>0.12972261592820011</v>
      </c>
      <c r="L543" s="13">
        <f t="shared" si="104"/>
        <v>0</v>
      </c>
      <c r="M543" s="13">
        <f t="shared" si="109"/>
        <v>0.21987319198268696</v>
      </c>
      <c r="N543" s="13">
        <f t="shared" si="105"/>
        <v>0.13632137902926592</v>
      </c>
      <c r="O543" s="13">
        <f t="shared" si="106"/>
        <v>0.13632137902926592</v>
      </c>
      <c r="Q543">
        <v>21.95852587927876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3.5</v>
      </c>
      <c r="G544" s="13">
        <f t="shared" si="100"/>
        <v>0</v>
      </c>
      <c r="H544" s="13">
        <f t="shared" si="101"/>
        <v>3.5</v>
      </c>
      <c r="I544" s="16">
        <f t="shared" si="108"/>
        <v>3.6297226159282001</v>
      </c>
      <c r="J544" s="13">
        <f t="shared" si="102"/>
        <v>3.6273856915636036</v>
      </c>
      <c r="K544" s="13">
        <f t="shared" si="103"/>
        <v>2.3369243645965376E-3</v>
      </c>
      <c r="L544" s="13">
        <f t="shared" si="104"/>
        <v>0</v>
      </c>
      <c r="M544" s="13">
        <f t="shared" si="109"/>
        <v>8.355181295342104E-2</v>
      </c>
      <c r="N544" s="13">
        <f t="shared" si="105"/>
        <v>5.1802124031121041E-2</v>
      </c>
      <c r="O544" s="13">
        <f t="shared" si="106"/>
        <v>5.1802124031121041E-2</v>
      </c>
      <c r="Q544">
        <v>22.621305196712679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3.835714286</v>
      </c>
      <c r="G545" s="13">
        <f t="shared" si="100"/>
        <v>0</v>
      </c>
      <c r="H545" s="13">
        <f t="shared" si="101"/>
        <v>3.835714286</v>
      </c>
      <c r="I545" s="16">
        <f t="shared" si="108"/>
        <v>3.8380512103645965</v>
      </c>
      <c r="J545" s="13">
        <f t="shared" si="102"/>
        <v>3.8356521661232272</v>
      </c>
      <c r="K545" s="13">
        <f t="shared" si="103"/>
        <v>2.3990442413692747E-3</v>
      </c>
      <c r="L545" s="13">
        <f t="shared" si="104"/>
        <v>0</v>
      </c>
      <c r="M545" s="13">
        <f t="shared" si="109"/>
        <v>3.1749688922299998E-2</v>
      </c>
      <c r="N545" s="13">
        <f t="shared" si="105"/>
        <v>1.9684807131826E-2</v>
      </c>
      <c r="O545" s="13">
        <f t="shared" si="106"/>
        <v>1.9684807131826E-2</v>
      </c>
      <c r="Q545">
        <v>23.62561100000001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2.1571428570000002</v>
      </c>
      <c r="G546" s="13">
        <f t="shared" si="100"/>
        <v>0</v>
      </c>
      <c r="H546" s="13">
        <f t="shared" si="101"/>
        <v>2.1571428570000002</v>
      </c>
      <c r="I546" s="16">
        <f t="shared" si="108"/>
        <v>2.1595419012413695</v>
      </c>
      <c r="J546" s="13">
        <f t="shared" si="102"/>
        <v>2.1591405010754268</v>
      </c>
      <c r="K546" s="13">
        <f t="shared" si="103"/>
        <v>4.0140016594270023E-4</v>
      </c>
      <c r="L546" s="13">
        <f t="shared" si="104"/>
        <v>0</v>
      </c>
      <c r="M546" s="13">
        <f t="shared" si="109"/>
        <v>1.2064881790473998E-2</v>
      </c>
      <c r="N546" s="13">
        <f t="shared" si="105"/>
        <v>7.4802267100938791E-3</v>
      </c>
      <c r="O546" s="13">
        <f t="shared" si="106"/>
        <v>7.4802267100938791E-3</v>
      </c>
      <c r="Q546">
        <v>24.077481215340612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37.228571430000002</v>
      </c>
      <c r="G547" s="13">
        <f t="shared" si="100"/>
        <v>1.1075166354280939</v>
      </c>
      <c r="H547" s="13">
        <f t="shared" si="101"/>
        <v>36.121054794571911</v>
      </c>
      <c r="I547" s="16">
        <f t="shared" si="108"/>
        <v>36.121456194737853</v>
      </c>
      <c r="J547" s="13">
        <f t="shared" si="102"/>
        <v>33.861791487259552</v>
      </c>
      <c r="K547" s="13">
        <f t="shared" si="103"/>
        <v>2.2596647074783007</v>
      </c>
      <c r="L547" s="13">
        <f t="shared" si="104"/>
        <v>0</v>
      </c>
      <c r="M547" s="13">
        <f t="shared" si="109"/>
        <v>4.5846550803801192E-3</v>
      </c>
      <c r="N547" s="13">
        <f t="shared" si="105"/>
        <v>2.8424861498356738E-3</v>
      </c>
      <c r="O547" s="13">
        <f t="shared" si="106"/>
        <v>1.1103591215779296</v>
      </c>
      <c r="Q547">
        <v>22.07255272400786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6.3928571429999996</v>
      </c>
      <c r="G548" s="13">
        <f t="shared" si="100"/>
        <v>0</v>
      </c>
      <c r="H548" s="13">
        <f t="shared" si="101"/>
        <v>6.3928571429999996</v>
      </c>
      <c r="I548" s="16">
        <f t="shared" si="108"/>
        <v>8.6525218504783012</v>
      </c>
      <c r="J548" s="13">
        <f t="shared" si="102"/>
        <v>8.5845602801626644</v>
      </c>
      <c r="K548" s="13">
        <f t="shared" si="103"/>
        <v>6.7961570315636877E-2</v>
      </c>
      <c r="L548" s="13">
        <f t="shared" si="104"/>
        <v>0</v>
      </c>
      <c r="M548" s="13">
        <f t="shared" si="109"/>
        <v>1.7421689305444454E-3</v>
      </c>
      <c r="N548" s="13">
        <f t="shared" si="105"/>
        <v>1.0801447369375562E-3</v>
      </c>
      <c r="O548" s="13">
        <f t="shared" si="106"/>
        <v>1.0801447369375562E-3</v>
      </c>
      <c r="Q548">
        <v>17.14175888546508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37.692857140000001</v>
      </c>
      <c r="G549" s="13">
        <f t="shared" si="100"/>
        <v>1.1594250799809263</v>
      </c>
      <c r="H549" s="13">
        <f t="shared" si="101"/>
        <v>36.533432060019074</v>
      </c>
      <c r="I549" s="16">
        <f t="shared" si="108"/>
        <v>36.601393630334712</v>
      </c>
      <c r="J549" s="13">
        <f t="shared" si="102"/>
        <v>28.405489455000417</v>
      </c>
      <c r="K549" s="13">
        <f t="shared" si="103"/>
        <v>8.1959041753342952</v>
      </c>
      <c r="L549" s="13">
        <f t="shared" si="104"/>
        <v>0</v>
      </c>
      <c r="M549" s="13">
        <f t="shared" si="109"/>
        <v>6.6202419360688919E-4</v>
      </c>
      <c r="N549" s="13">
        <f t="shared" si="105"/>
        <v>4.1045500003627128E-4</v>
      </c>
      <c r="O549" s="13">
        <f t="shared" si="106"/>
        <v>1.1598355349809626</v>
      </c>
      <c r="Q549">
        <v>11.044264593548389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76.964285709999999</v>
      </c>
      <c r="G550" s="13">
        <f t="shared" si="100"/>
        <v>5.5500809380653173</v>
      </c>
      <c r="H550" s="13">
        <f t="shared" si="101"/>
        <v>71.414204771934678</v>
      </c>
      <c r="I550" s="16">
        <f t="shared" si="108"/>
        <v>79.610108947268969</v>
      </c>
      <c r="J550" s="13">
        <f t="shared" si="102"/>
        <v>39.839707805766025</v>
      </c>
      <c r="K550" s="13">
        <f t="shared" si="103"/>
        <v>39.770401141502944</v>
      </c>
      <c r="L550" s="13">
        <f t="shared" si="104"/>
        <v>28.839045193514838</v>
      </c>
      <c r="M550" s="13">
        <f t="shared" si="109"/>
        <v>28.839296762708408</v>
      </c>
      <c r="N550" s="13">
        <f t="shared" si="105"/>
        <v>17.880363992879211</v>
      </c>
      <c r="O550" s="13">
        <f t="shared" si="106"/>
        <v>23.430444930944528</v>
      </c>
      <c r="Q550">
        <v>11.361700770088451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4.1571428570000002</v>
      </c>
      <c r="G551" s="13">
        <f t="shared" si="100"/>
        <v>0</v>
      </c>
      <c r="H551" s="13">
        <f t="shared" si="101"/>
        <v>4.1571428570000002</v>
      </c>
      <c r="I551" s="16">
        <f t="shared" si="108"/>
        <v>15.088498804988102</v>
      </c>
      <c r="J551" s="13">
        <f t="shared" si="102"/>
        <v>14.413176246642296</v>
      </c>
      <c r="K551" s="13">
        <f t="shared" si="103"/>
        <v>0.67532255834580646</v>
      </c>
      <c r="L551" s="13">
        <f t="shared" si="104"/>
        <v>0</v>
      </c>
      <c r="M551" s="13">
        <f t="shared" si="109"/>
        <v>10.958932769829197</v>
      </c>
      <c r="N551" s="13">
        <f t="shared" si="105"/>
        <v>6.7945383172941023</v>
      </c>
      <c r="O551" s="13">
        <f t="shared" si="106"/>
        <v>6.7945383172941023</v>
      </c>
      <c r="Q551">
        <v>12.20504542448848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53.35</v>
      </c>
      <c r="G552" s="13">
        <f t="shared" si="100"/>
        <v>2.9099375650713863</v>
      </c>
      <c r="H552" s="13">
        <f t="shared" si="101"/>
        <v>50.440062434928613</v>
      </c>
      <c r="I552" s="16">
        <f t="shared" si="108"/>
        <v>51.115384993274418</v>
      </c>
      <c r="J552" s="13">
        <f t="shared" si="102"/>
        <v>35.757164507943429</v>
      </c>
      <c r="K552" s="13">
        <f t="shared" si="103"/>
        <v>15.358220485330989</v>
      </c>
      <c r="L552" s="13">
        <f t="shared" si="104"/>
        <v>4.2473670743716383</v>
      </c>
      <c r="M552" s="13">
        <f t="shared" si="109"/>
        <v>8.4117615269067336</v>
      </c>
      <c r="N552" s="13">
        <f t="shared" si="105"/>
        <v>5.2152921466821747</v>
      </c>
      <c r="O552" s="13">
        <f t="shared" si="106"/>
        <v>8.1252297117535619</v>
      </c>
      <c r="Q552">
        <v>12.59620471386406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83.442857140000001</v>
      </c>
      <c r="G553" s="13">
        <f t="shared" si="100"/>
        <v>6.2744033942867681</v>
      </c>
      <c r="H553" s="13">
        <f t="shared" si="101"/>
        <v>77.168453745713236</v>
      </c>
      <c r="I553" s="16">
        <f t="shared" si="108"/>
        <v>88.279307156672587</v>
      </c>
      <c r="J553" s="13">
        <f t="shared" si="102"/>
        <v>46.053825029992517</v>
      </c>
      <c r="K553" s="13">
        <f t="shared" si="103"/>
        <v>42.22548212668007</v>
      </c>
      <c r="L553" s="13">
        <f t="shared" si="104"/>
        <v>31.312177856026118</v>
      </c>
      <c r="M553" s="13">
        <f t="shared" si="109"/>
        <v>34.508647236250681</v>
      </c>
      <c r="N553" s="13">
        <f t="shared" si="105"/>
        <v>21.395361286475421</v>
      </c>
      <c r="O553" s="13">
        <f t="shared" si="106"/>
        <v>27.669764680762189</v>
      </c>
      <c r="Q553">
        <v>13.701844487923429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7.7785714290000003</v>
      </c>
      <c r="G554" s="13">
        <f t="shared" si="100"/>
        <v>0</v>
      </c>
      <c r="H554" s="13">
        <f t="shared" si="101"/>
        <v>7.7785714290000003</v>
      </c>
      <c r="I554" s="16">
        <f t="shared" si="108"/>
        <v>18.691875699653956</v>
      </c>
      <c r="J554" s="13">
        <f t="shared" si="102"/>
        <v>18.002710523524804</v>
      </c>
      <c r="K554" s="13">
        <f t="shared" si="103"/>
        <v>0.68916517612915129</v>
      </c>
      <c r="L554" s="13">
        <f t="shared" si="104"/>
        <v>0</v>
      </c>
      <c r="M554" s="13">
        <f t="shared" si="109"/>
        <v>13.113285949775261</v>
      </c>
      <c r="N554" s="13">
        <f t="shared" si="105"/>
        <v>8.1302372888606609</v>
      </c>
      <c r="O554" s="13">
        <f t="shared" si="106"/>
        <v>8.1302372888606609</v>
      </c>
      <c r="Q554">
        <v>16.783017401085768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7.2785714290000003</v>
      </c>
      <c r="G555" s="13">
        <f t="shared" si="100"/>
        <v>0</v>
      </c>
      <c r="H555" s="13">
        <f t="shared" si="101"/>
        <v>7.2785714290000003</v>
      </c>
      <c r="I555" s="16">
        <f t="shared" si="108"/>
        <v>7.9677366051291516</v>
      </c>
      <c r="J555" s="13">
        <f t="shared" si="102"/>
        <v>7.9421652944499046</v>
      </c>
      <c r="K555" s="13">
        <f t="shared" si="103"/>
        <v>2.5571310679247006E-2</v>
      </c>
      <c r="L555" s="13">
        <f t="shared" si="104"/>
        <v>0</v>
      </c>
      <c r="M555" s="13">
        <f t="shared" si="109"/>
        <v>4.9830486609145996</v>
      </c>
      <c r="N555" s="13">
        <f t="shared" si="105"/>
        <v>3.0894901697670516</v>
      </c>
      <c r="O555" s="13">
        <f t="shared" si="106"/>
        <v>3.0894901697670516</v>
      </c>
      <c r="Q555">
        <v>22.353462738539619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0.63571428600000002</v>
      </c>
      <c r="G556" s="13">
        <f t="shared" si="100"/>
        <v>0</v>
      </c>
      <c r="H556" s="13">
        <f t="shared" si="101"/>
        <v>0.63571428600000002</v>
      </c>
      <c r="I556" s="16">
        <f t="shared" si="108"/>
        <v>0.66128559667924702</v>
      </c>
      <c r="J556" s="13">
        <f t="shared" si="102"/>
        <v>0.6612734994914985</v>
      </c>
      <c r="K556" s="13">
        <f t="shared" si="103"/>
        <v>1.2097187748527638E-5</v>
      </c>
      <c r="L556" s="13">
        <f t="shared" si="104"/>
        <v>0</v>
      </c>
      <c r="M556" s="13">
        <f t="shared" si="109"/>
        <v>1.893558491147548</v>
      </c>
      <c r="N556" s="13">
        <f t="shared" si="105"/>
        <v>1.1740062645114797</v>
      </c>
      <c r="O556" s="13">
        <f t="shared" si="106"/>
        <v>1.1740062645114797</v>
      </c>
      <c r="Q556">
        <v>23.73370521375708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5.7214285709999997</v>
      </c>
      <c r="G557" s="13">
        <f t="shared" si="100"/>
        <v>0</v>
      </c>
      <c r="H557" s="13">
        <f t="shared" si="101"/>
        <v>5.7214285709999997</v>
      </c>
      <c r="I557" s="16">
        <f t="shared" si="108"/>
        <v>5.7214406681877481</v>
      </c>
      <c r="J557" s="13">
        <f t="shared" si="102"/>
        <v>5.7161528698841835</v>
      </c>
      <c r="K557" s="13">
        <f t="shared" si="103"/>
        <v>5.2877983035646281E-3</v>
      </c>
      <c r="L557" s="13">
        <f t="shared" si="104"/>
        <v>0</v>
      </c>
      <c r="M557" s="13">
        <f t="shared" si="109"/>
        <v>0.71955222663606833</v>
      </c>
      <c r="N557" s="13">
        <f t="shared" si="105"/>
        <v>0.44612238051436237</v>
      </c>
      <c r="O557" s="13">
        <f t="shared" si="106"/>
        <v>0.44612238051436237</v>
      </c>
      <c r="Q557">
        <v>26.552184000000011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37.535714290000001</v>
      </c>
      <c r="G558" s="13">
        <f t="shared" si="100"/>
        <v>1.1418560686148451</v>
      </c>
      <c r="H558" s="13">
        <f t="shared" si="101"/>
        <v>36.393858221385159</v>
      </c>
      <c r="I558" s="16">
        <f t="shared" si="108"/>
        <v>36.399146019688722</v>
      </c>
      <c r="J558" s="13">
        <f t="shared" si="102"/>
        <v>34.16667013212718</v>
      </c>
      <c r="K558" s="13">
        <f t="shared" si="103"/>
        <v>2.2324758875615416</v>
      </c>
      <c r="L558" s="13">
        <f t="shared" si="104"/>
        <v>0</v>
      </c>
      <c r="M558" s="13">
        <f t="shared" si="109"/>
        <v>0.27342984612170596</v>
      </c>
      <c r="N558" s="13">
        <f t="shared" si="105"/>
        <v>0.16952650459545768</v>
      </c>
      <c r="O558" s="13">
        <f t="shared" si="106"/>
        <v>1.3113825732103028</v>
      </c>
      <c r="Q558">
        <v>22.335166919992659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4.9285714289999998</v>
      </c>
      <c r="G559" s="13">
        <f t="shared" si="100"/>
        <v>0</v>
      </c>
      <c r="H559" s="13">
        <f t="shared" si="101"/>
        <v>4.9285714289999998</v>
      </c>
      <c r="I559" s="16">
        <f t="shared" si="108"/>
        <v>7.1610473165615414</v>
      </c>
      <c r="J559" s="13">
        <f t="shared" si="102"/>
        <v>7.1369579308797748</v>
      </c>
      <c r="K559" s="13">
        <f t="shared" si="103"/>
        <v>2.4089385681766551E-2</v>
      </c>
      <c r="L559" s="13">
        <f t="shared" si="104"/>
        <v>0</v>
      </c>
      <c r="M559" s="13">
        <f t="shared" si="109"/>
        <v>0.10390334152624828</v>
      </c>
      <c r="N559" s="13">
        <f t="shared" si="105"/>
        <v>6.4420071746273927E-2</v>
      </c>
      <c r="O559" s="13">
        <f t="shared" si="106"/>
        <v>6.4420071746273927E-2</v>
      </c>
      <c r="Q559">
        <v>20.509117782214979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64.564285709999993</v>
      </c>
      <c r="G560" s="13">
        <f t="shared" si="100"/>
        <v>4.1637261599802358</v>
      </c>
      <c r="H560" s="13">
        <f t="shared" si="101"/>
        <v>60.400559550019757</v>
      </c>
      <c r="I560" s="16">
        <f t="shared" si="108"/>
        <v>60.424648935701526</v>
      </c>
      <c r="J560" s="13">
        <f t="shared" si="102"/>
        <v>42.834725051589551</v>
      </c>
      <c r="K560" s="13">
        <f t="shared" si="103"/>
        <v>17.589923884111975</v>
      </c>
      <c r="L560" s="13">
        <f t="shared" si="104"/>
        <v>6.4954797036030882</v>
      </c>
      <c r="M560" s="13">
        <f t="shared" si="109"/>
        <v>6.5349629733830623</v>
      </c>
      <c r="N560" s="13">
        <f t="shared" si="105"/>
        <v>4.0516770434974987</v>
      </c>
      <c r="O560" s="13">
        <f t="shared" si="106"/>
        <v>8.2154032034777345</v>
      </c>
      <c r="Q560">
        <v>15.39964396439901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22.121428569999999</v>
      </c>
      <c r="G561" s="13">
        <f t="shared" si="100"/>
        <v>0</v>
      </c>
      <c r="H561" s="13">
        <f t="shared" si="101"/>
        <v>22.121428569999999</v>
      </c>
      <c r="I561" s="16">
        <f t="shared" si="108"/>
        <v>33.215872750508886</v>
      </c>
      <c r="J561" s="13">
        <f t="shared" si="102"/>
        <v>27.362393771212176</v>
      </c>
      <c r="K561" s="13">
        <f t="shared" si="103"/>
        <v>5.8534789792967103</v>
      </c>
      <c r="L561" s="13">
        <f t="shared" si="104"/>
        <v>0</v>
      </c>
      <c r="M561" s="13">
        <f t="shared" si="109"/>
        <v>2.4832859298855636</v>
      </c>
      <c r="N561" s="13">
        <f t="shared" si="105"/>
        <v>1.5396372765290494</v>
      </c>
      <c r="O561" s="13">
        <f t="shared" si="106"/>
        <v>1.5396372765290494</v>
      </c>
      <c r="Q561">
        <v>12.06642080539131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78.642857140000004</v>
      </c>
      <c r="G562" s="13">
        <f t="shared" si="100"/>
        <v>5.7377499318022211</v>
      </c>
      <c r="H562" s="13">
        <f t="shared" si="101"/>
        <v>72.905107208197776</v>
      </c>
      <c r="I562" s="16">
        <f t="shared" si="108"/>
        <v>78.758586187494487</v>
      </c>
      <c r="J562" s="13">
        <f t="shared" si="102"/>
        <v>38.818774625160032</v>
      </c>
      <c r="K562" s="13">
        <f t="shared" si="103"/>
        <v>39.939811562334455</v>
      </c>
      <c r="L562" s="13">
        <f t="shared" si="104"/>
        <v>29.009701252381248</v>
      </c>
      <c r="M562" s="13">
        <f t="shared" si="109"/>
        <v>29.953349905737763</v>
      </c>
      <c r="N562" s="13">
        <f t="shared" si="105"/>
        <v>18.571076941557415</v>
      </c>
      <c r="O562" s="13">
        <f t="shared" si="106"/>
        <v>24.308826873359635</v>
      </c>
      <c r="Q562">
        <v>10.90226159354839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1.95</v>
      </c>
      <c r="G563" s="13">
        <f t="shared" si="100"/>
        <v>0</v>
      </c>
      <c r="H563" s="13">
        <f t="shared" si="101"/>
        <v>1.95</v>
      </c>
      <c r="I563" s="16">
        <f t="shared" si="108"/>
        <v>12.88011030995321</v>
      </c>
      <c r="J563" s="13">
        <f t="shared" si="102"/>
        <v>12.505071075568276</v>
      </c>
      <c r="K563" s="13">
        <f t="shared" si="103"/>
        <v>0.37503923438493381</v>
      </c>
      <c r="L563" s="13">
        <f t="shared" si="104"/>
        <v>0</v>
      </c>
      <c r="M563" s="13">
        <f t="shared" si="109"/>
        <v>11.382272964180348</v>
      </c>
      <c r="N563" s="13">
        <f t="shared" si="105"/>
        <v>7.0570092377918163</v>
      </c>
      <c r="O563" s="13">
        <f t="shared" si="106"/>
        <v>7.0570092377918163</v>
      </c>
      <c r="Q563">
        <v>13.21421869675936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17.75</v>
      </c>
      <c r="G564" s="13">
        <f t="shared" si="100"/>
        <v>0</v>
      </c>
      <c r="H564" s="13">
        <f t="shared" si="101"/>
        <v>17.75</v>
      </c>
      <c r="I564" s="16">
        <f t="shared" si="108"/>
        <v>18.125039234384936</v>
      </c>
      <c r="J564" s="13">
        <f t="shared" si="102"/>
        <v>17.406740961183996</v>
      </c>
      <c r="K564" s="13">
        <f t="shared" si="103"/>
        <v>0.71829827320093997</v>
      </c>
      <c r="L564" s="13">
        <f t="shared" si="104"/>
        <v>0</v>
      </c>
      <c r="M564" s="13">
        <f t="shared" si="109"/>
        <v>4.3252637263885321</v>
      </c>
      <c r="N564" s="13">
        <f t="shared" si="105"/>
        <v>2.6816635103608899</v>
      </c>
      <c r="O564" s="13">
        <f t="shared" si="106"/>
        <v>2.6816635103608899</v>
      </c>
      <c r="Q564">
        <v>15.79893653092495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20.571428569999998</v>
      </c>
      <c r="G565" s="13">
        <f t="shared" si="100"/>
        <v>0</v>
      </c>
      <c r="H565" s="13">
        <f t="shared" si="101"/>
        <v>20.571428569999998</v>
      </c>
      <c r="I565" s="16">
        <f t="shared" si="108"/>
        <v>21.289726843200938</v>
      </c>
      <c r="J565" s="13">
        <f t="shared" si="102"/>
        <v>20.415404555724535</v>
      </c>
      <c r="K565" s="13">
        <f t="shared" si="103"/>
        <v>0.87432228747640295</v>
      </c>
      <c r="L565" s="13">
        <f t="shared" si="104"/>
        <v>0</v>
      </c>
      <c r="M565" s="13">
        <f t="shared" si="109"/>
        <v>1.6436002160276422</v>
      </c>
      <c r="N565" s="13">
        <f t="shared" si="105"/>
        <v>1.0190321339371382</v>
      </c>
      <c r="O565" s="13">
        <f t="shared" si="106"/>
        <v>1.0190321339371382</v>
      </c>
      <c r="Q565">
        <v>17.817421110341851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15.542857140000001</v>
      </c>
      <c r="G566" s="13">
        <f t="shared" si="100"/>
        <v>0</v>
      </c>
      <c r="H566" s="13">
        <f t="shared" si="101"/>
        <v>15.542857140000001</v>
      </c>
      <c r="I566" s="16">
        <f t="shared" si="108"/>
        <v>16.417179427476405</v>
      </c>
      <c r="J566" s="13">
        <f t="shared" si="102"/>
        <v>16.007419087600681</v>
      </c>
      <c r="K566" s="13">
        <f t="shared" si="103"/>
        <v>0.40976033987572436</v>
      </c>
      <c r="L566" s="13">
        <f t="shared" si="104"/>
        <v>0</v>
      </c>
      <c r="M566" s="13">
        <f t="shared" si="109"/>
        <v>0.62456808209050396</v>
      </c>
      <c r="N566" s="13">
        <f t="shared" si="105"/>
        <v>0.38723221089611243</v>
      </c>
      <c r="O566" s="13">
        <f t="shared" si="106"/>
        <v>0.38723221089611243</v>
      </c>
      <c r="Q566">
        <v>17.840896049535321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5.9785714289999996</v>
      </c>
      <c r="G567" s="13">
        <f t="shared" si="100"/>
        <v>0</v>
      </c>
      <c r="H567" s="13">
        <f t="shared" si="101"/>
        <v>5.9785714289999996</v>
      </c>
      <c r="I567" s="16">
        <f t="shared" si="108"/>
        <v>6.388331768875724</v>
      </c>
      <c r="J567" s="13">
        <f t="shared" si="102"/>
        <v>6.3755939550173482</v>
      </c>
      <c r="K567" s="13">
        <f t="shared" si="103"/>
        <v>1.2737813858375802E-2</v>
      </c>
      <c r="L567" s="13">
        <f t="shared" si="104"/>
        <v>0</v>
      </c>
      <c r="M567" s="13">
        <f t="shared" si="109"/>
        <v>0.23733587119439153</v>
      </c>
      <c r="N567" s="13">
        <f t="shared" si="105"/>
        <v>0.14714824014052275</v>
      </c>
      <c r="O567" s="13">
        <f t="shared" si="106"/>
        <v>0.14714824014052275</v>
      </c>
      <c r="Q567">
        <v>22.608412000000008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0.30714285699999999</v>
      </c>
      <c r="G568" s="13">
        <f t="shared" si="100"/>
        <v>0</v>
      </c>
      <c r="H568" s="13">
        <f t="shared" si="101"/>
        <v>0.30714285699999999</v>
      </c>
      <c r="I568" s="16">
        <f t="shared" si="108"/>
        <v>0.31988067085837579</v>
      </c>
      <c r="J568" s="13">
        <f t="shared" si="102"/>
        <v>0.31987935509051779</v>
      </c>
      <c r="K568" s="13">
        <f t="shared" si="103"/>
        <v>1.3157678580011378E-6</v>
      </c>
      <c r="L568" s="13">
        <f t="shared" si="104"/>
        <v>0</v>
      </c>
      <c r="M568" s="13">
        <f t="shared" si="109"/>
        <v>9.0187631053868789E-2</v>
      </c>
      <c r="N568" s="13">
        <f t="shared" si="105"/>
        <v>5.5916331253398649E-2</v>
      </c>
      <c r="O568" s="13">
        <f t="shared" si="106"/>
        <v>5.5916331253398649E-2</v>
      </c>
      <c r="Q568">
        <v>24.01819570407449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2.7785714289999999</v>
      </c>
      <c r="G569" s="13">
        <f t="shared" si="100"/>
        <v>0</v>
      </c>
      <c r="H569" s="13">
        <f t="shared" si="101"/>
        <v>2.7785714289999999</v>
      </c>
      <c r="I569" s="16">
        <f t="shared" si="108"/>
        <v>2.7785727447678576</v>
      </c>
      <c r="J569" s="13">
        <f t="shared" si="102"/>
        <v>2.7777558495300094</v>
      </c>
      <c r="K569" s="13">
        <f t="shared" si="103"/>
        <v>8.1689523784822526E-4</v>
      </c>
      <c r="L569" s="13">
        <f t="shared" si="104"/>
        <v>0</v>
      </c>
      <c r="M569" s="13">
        <f t="shared" si="109"/>
        <v>3.427129980047014E-2</v>
      </c>
      <c r="N569" s="13">
        <f t="shared" si="105"/>
        <v>2.1248205876291486E-2</v>
      </c>
      <c r="O569" s="13">
        <f t="shared" si="106"/>
        <v>2.1248205876291486E-2</v>
      </c>
      <c r="Q569">
        <v>24.402219248221691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5.7857142860000002</v>
      </c>
      <c r="G570" s="13">
        <f t="shared" si="100"/>
        <v>0</v>
      </c>
      <c r="H570" s="13">
        <f t="shared" si="101"/>
        <v>5.7857142860000002</v>
      </c>
      <c r="I570" s="16">
        <f t="shared" si="108"/>
        <v>5.7865311812378479</v>
      </c>
      <c r="J570" s="13">
        <f t="shared" si="102"/>
        <v>5.7788070234530089</v>
      </c>
      <c r="K570" s="13">
        <f t="shared" si="103"/>
        <v>7.7241577848390364E-3</v>
      </c>
      <c r="L570" s="13">
        <f t="shared" si="104"/>
        <v>0</v>
      </c>
      <c r="M570" s="13">
        <f t="shared" si="109"/>
        <v>1.3023093924178653E-2</v>
      </c>
      <c r="N570" s="13">
        <f t="shared" si="105"/>
        <v>8.0743182329907643E-3</v>
      </c>
      <c r="O570" s="13">
        <f t="shared" si="106"/>
        <v>8.0743182329907643E-3</v>
      </c>
      <c r="Q570">
        <v>24.06345253367893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0.05</v>
      </c>
      <c r="G571" s="13">
        <f t="shared" si="100"/>
        <v>0</v>
      </c>
      <c r="H571" s="13">
        <f t="shared" si="101"/>
        <v>0.05</v>
      </c>
      <c r="I571" s="16">
        <f t="shared" si="108"/>
        <v>5.7724157784839039E-2</v>
      </c>
      <c r="J571" s="13">
        <f t="shared" si="102"/>
        <v>5.7724147629626806E-2</v>
      </c>
      <c r="K571" s="13">
        <f t="shared" si="103"/>
        <v>1.015521223363125E-8</v>
      </c>
      <c r="L571" s="13">
        <f t="shared" si="104"/>
        <v>0</v>
      </c>
      <c r="M571" s="13">
        <f t="shared" si="109"/>
        <v>4.9487756911878889E-3</v>
      </c>
      <c r="N571" s="13">
        <f t="shared" si="105"/>
        <v>3.068240928536491E-3</v>
      </c>
      <c r="O571" s="13">
        <f t="shared" si="106"/>
        <v>3.068240928536491E-3</v>
      </c>
      <c r="Q571">
        <v>22.079752775967549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4.5071428569999998</v>
      </c>
      <c r="G572" s="13">
        <f t="shared" si="100"/>
        <v>0</v>
      </c>
      <c r="H572" s="13">
        <f t="shared" si="101"/>
        <v>4.5071428569999998</v>
      </c>
      <c r="I572" s="16">
        <f t="shared" si="108"/>
        <v>4.5071428671552125</v>
      </c>
      <c r="J572" s="13">
        <f t="shared" si="102"/>
        <v>4.4981006473590748</v>
      </c>
      <c r="K572" s="13">
        <f t="shared" si="103"/>
        <v>9.0422197961377293E-3</v>
      </c>
      <c r="L572" s="13">
        <f t="shared" si="104"/>
        <v>0</v>
      </c>
      <c r="M572" s="13">
        <f t="shared" si="109"/>
        <v>1.8805347626513979E-3</v>
      </c>
      <c r="N572" s="13">
        <f t="shared" si="105"/>
        <v>1.1659315528438666E-3</v>
      </c>
      <c r="O572" s="13">
        <f t="shared" si="106"/>
        <v>1.1659315528438666E-3</v>
      </c>
      <c r="Q572">
        <v>17.633083180116429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0</v>
      </c>
      <c r="G573" s="13">
        <f t="shared" si="100"/>
        <v>0</v>
      </c>
      <c r="H573" s="13">
        <f t="shared" si="101"/>
        <v>0</v>
      </c>
      <c r="I573" s="16">
        <f t="shared" si="108"/>
        <v>9.0422197961377293E-3</v>
      </c>
      <c r="J573" s="13">
        <f t="shared" si="102"/>
        <v>9.042219664747754E-3</v>
      </c>
      <c r="K573" s="13">
        <f t="shared" si="103"/>
        <v>1.3138997528860941E-10</v>
      </c>
      <c r="L573" s="13">
        <f t="shared" si="104"/>
        <v>0</v>
      </c>
      <c r="M573" s="13">
        <f t="shared" si="109"/>
        <v>7.1460320980753123E-4</v>
      </c>
      <c r="N573" s="13">
        <f t="shared" si="105"/>
        <v>4.4305399008066936E-4</v>
      </c>
      <c r="O573" s="13">
        <f t="shared" si="106"/>
        <v>4.4305399008066936E-4</v>
      </c>
      <c r="Q573">
        <v>13.446738065010621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20.47142857</v>
      </c>
      <c r="G574" s="13">
        <f t="shared" si="100"/>
        <v>0</v>
      </c>
      <c r="H574" s="13">
        <f t="shared" si="101"/>
        <v>20.47142857</v>
      </c>
      <c r="I574" s="16">
        <f t="shared" si="108"/>
        <v>20.471428570131391</v>
      </c>
      <c r="J574" s="13">
        <f t="shared" si="102"/>
        <v>18.36802666555548</v>
      </c>
      <c r="K574" s="13">
        <f t="shared" si="103"/>
        <v>2.1034019045759109</v>
      </c>
      <c r="L574" s="13">
        <f t="shared" si="104"/>
        <v>0</v>
      </c>
      <c r="M574" s="13">
        <f t="shared" si="109"/>
        <v>2.7154921972686187E-4</v>
      </c>
      <c r="N574" s="13">
        <f t="shared" si="105"/>
        <v>1.6836051623065435E-4</v>
      </c>
      <c r="O574" s="13">
        <f t="shared" si="106"/>
        <v>1.6836051623065435E-4</v>
      </c>
      <c r="Q574">
        <v>9.8570515935483876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85.121428570000006</v>
      </c>
      <c r="G575" s="13">
        <f t="shared" si="100"/>
        <v>6.4620723880236728</v>
      </c>
      <c r="H575" s="13">
        <f t="shared" si="101"/>
        <v>78.659356181976335</v>
      </c>
      <c r="I575" s="16">
        <f t="shared" si="108"/>
        <v>80.762758086552253</v>
      </c>
      <c r="J575" s="13">
        <f t="shared" si="102"/>
        <v>38.836340017105492</v>
      </c>
      <c r="K575" s="13">
        <f t="shared" si="103"/>
        <v>41.926418069446761</v>
      </c>
      <c r="L575" s="13">
        <f t="shared" si="104"/>
        <v>31.010914845725264</v>
      </c>
      <c r="M575" s="13">
        <f t="shared" si="109"/>
        <v>31.011018034428758</v>
      </c>
      <c r="N575" s="13">
        <f t="shared" si="105"/>
        <v>19.22683118134583</v>
      </c>
      <c r="O575" s="13">
        <f t="shared" si="106"/>
        <v>25.688903569369501</v>
      </c>
      <c r="Q575">
        <v>10.79484613487419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19.75</v>
      </c>
      <c r="G576" s="13">
        <f t="shared" si="100"/>
        <v>0</v>
      </c>
      <c r="H576" s="13">
        <f t="shared" si="101"/>
        <v>19.75</v>
      </c>
      <c r="I576" s="16">
        <f t="shared" si="108"/>
        <v>30.665503223721498</v>
      </c>
      <c r="J576" s="13">
        <f t="shared" si="102"/>
        <v>27.117164944221983</v>
      </c>
      <c r="K576" s="13">
        <f t="shared" si="103"/>
        <v>3.5483382794995144</v>
      </c>
      <c r="L576" s="13">
        <f t="shared" si="104"/>
        <v>0</v>
      </c>
      <c r="M576" s="13">
        <f t="shared" si="109"/>
        <v>11.784186853082929</v>
      </c>
      <c r="N576" s="13">
        <f t="shared" si="105"/>
        <v>7.3061958489114156</v>
      </c>
      <c r="O576" s="13">
        <f t="shared" si="106"/>
        <v>7.3061958489114156</v>
      </c>
      <c r="Q576">
        <v>14.757437472758919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2.2785714289999999</v>
      </c>
      <c r="G577" s="13">
        <f t="shared" si="100"/>
        <v>0</v>
      </c>
      <c r="H577" s="13">
        <f t="shared" si="101"/>
        <v>2.2785714289999999</v>
      </c>
      <c r="I577" s="16">
        <f t="shared" si="108"/>
        <v>5.8269097084995138</v>
      </c>
      <c r="J577" s="13">
        <f t="shared" si="102"/>
        <v>5.8041497798024047</v>
      </c>
      <c r="K577" s="13">
        <f t="shared" si="103"/>
        <v>2.2759928697109189E-2</v>
      </c>
      <c r="L577" s="13">
        <f t="shared" si="104"/>
        <v>0</v>
      </c>
      <c r="M577" s="13">
        <f t="shared" si="109"/>
        <v>4.4779910041715132</v>
      </c>
      <c r="N577" s="13">
        <f t="shared" si="105"/>
        <v>2.7763544225863384</v>
      </c>
      <c r="O577" s="13">
        <f t="shared" si="106"/>
        <v>2.7763544225863384</v>
      </c>
      <c r="Q577">
        <v>16.5293287070253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2.1428571E-2</v>
      </c>
      <c r="G578" s="13">
        <f t="shared" si="100"/>
        <v>0</v>
      </c>
      <c r="H578" s="13">
        <f t="shared" si="101"/>
        <v>2.1428571E-2</v>
      </c>
      <c r="I578" s="16">
        <f t="shared" si="108"/>
        <v>4.4188499697109189E-2</v>
      </c>
      <c r="J578" s="13">
        <f t="shared" si="102"/>
        <v>4.4188494132316916E-2</v>
      </c>
      <c r="K578" s="13">
        <f t="shared" si="103"/>
        <v>5.5647922728163657E-9</v>
      </c>
      <c r="L578" s="13">
        <f t="shared" si="104"/>
        <v>0</v>
      </c>
      <c r="M578" s="13">
        <f t="shared" si="109"/>
        <v>1.7016365815851748</v>
      </c>
      <c r="N578" s="13">
        <f t="shared" si="105"/>
        <v>1.0550146805828085</v>
      </c>
      <c r="O578" s="13">
        <f t="shared" si="106"/>
        <v>1.0550146805828085</v>
      </c>
      <c r="Q578">
        <v>20.664733907311518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8.9499999999999993</v>
      </c>
      <c r="G579" s="13">
        <f t="shared" si="100"/>
        <v>0</v>
      </c>
      <c r="H579" s="13">
        <f t="shared" si="101"/>
        <v>8.9499999999999993</v>
      </c>
      <c r="I579" s="16">
        <f t="shared" si="108"/>
        <v>8.9500000055647924</v>
      </c>
      <c r="J579" s="13">
        <f t="shared" si="102"/>
        <v>8.9220598619093803</v>
      </c>
      <c r="K579" s="13">
        <f t="shared" si="103"/>
        <v>2.7940143655412086E-2</v>
      </c>
      <c r="L579" s="13">
        <f t="shared" si="104"/>
        <v>0</v>
      </c>
      <c r="M579" s="13">
        <f t="shared" si="109"/>
        <v>0.64662190100236638</v>
      </c>
      <c r="N579" s="13">
        <f t="shared" si="105"/>
        <v>0.40090557862146714</v>
      </c>
      <c r="O579" s="13">
        <f t="shared" si="106"/>
        <v>0.40090557862146714</v>
      </c>
      <c r="Q579">
        <v>24.206126000000008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4.3428571429999998</v>
      </c>
      <c r="G580" s="13">
        <f t="shared" si="100"/>
        <v>0</v>
      </c>
      <c r="H580" s="13">
        <f t="shared" si="101"/>
        <v>4.3428571429999998</v>
      </c>
      <c r="I580" s="16">
        <f t="shared" si="108"/>
        <v>4.3707972866554119</v>
      </c>
      <c r="J580" s="13">
        <f t="shared" si="102"/>
        <v>4.3681182940980019</v>
      </c>
      <c r="K580" s="13">
        <f t="shared" si="103"/>
        <v>2.6789925574099982E-3</v>
      </c>
      <c r="L580" s="13">
        <f t="shared" si="104"/>
        <v>0</v>
      </c>
      <c r="M580" s="13">
        <f t="shared" si="109"/>
        <v>0.24571632238089924</v>
      </c>
      <c r="N580" s="13">
        <f t="shared" si="105"/>
        <v>0.15234411987615754</v>
      </c>
      <c r="O580" s="13">
        <f t="shared" si="106"/>
        <v>0.15234411987615754</v>
      </c>
      <c r="Q580">
        <v>25.629917288349201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1.228571429</v>
      </c>
      <c r="G581" s="13">
        <f t="shared" si="100"/>
        <v>0</v>
      </c>
      <c r="H581" s="13">
        <f t="shared" si="101"/>
        <v>1.228571429</v>
      </c>
      <c r="I581" s="16">
        <f t="shared" si="108"/>
        <v>1.23125042155741</v>
      </c>
      <c r="J581" s="13">
        <f t="shared" si="102"/>
        <v>1.2311688690897007</v>
      </c>
      <c r="K581" s="13">
        <f t="shared" si="103"/>
        <v>8.155246770935598E-5</v>
      </c>
      <c r="L581" s="13">
        <f t="shared" si="104"/>
        <v>0</v>
      </c>
      <c r="M581" s="13">
        <f t="shared" si="109"/>
        <v>9.3372202504741708E-2</v>
      </c>
      <c r="N581" s="13">
        <f t="shared" si="105"/>
        <v>5.7890765552939857E-2</v>
      </c>
      <c r="O581" s="13">
        <f t="shared" si="106"/>
        <v>5.7890765552939857E-2</v>
      </c>
      <c r="Q581">
        <v>23.423376479600101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11.985714290000001</v>
      </c>
      <c r="G582" s="13">
        <f t="shared" ref="G582:G645" si="111">IF((F582-$J$2)&gt;0,$I$2*(F582-$J$2),0)</f>
        <v>0</v>
      </c>
      <c r="H582" s="13">
        <f t="shared" ref="H582:H645" si="112">F582-G582</f>
        <v>11.985714290000001</v>
      </c>
      <c r="I582" s="16">
        <f t="shared" si="108"/>
        <v>11.985795842467709</v>
      </c>
      <c r="J582" s="13">
        <f t="shared" ref="J582:J645" si="113">I582/SQRT(1+(I582/($K$2*(300+(25*Q582)+0.05*(Q582)^3)))^2)</f>
        <v>11.887579267912258</v>
      </c>
      <c r="K582" s="13">
        <f t="shared" ref="K582:K645" si="114">I582-J582</f>
        <v>9.8216574555451075E-2</v>
      </c>
      <c r="L582" s="13">
        <f t="shared" ref="L582:L645" si="115">IF(K582&gt;$N$2,(K582-$N$2)/$L$2,0)</f>
        <v>0</v>
      </c>
      <c r="M582" s="13">
        <f t="shared" si="109"/>
        <v>3.5481436951801851E-2</v>
      </c>
      <c r="N582" s="13">
        <f t="shared" ref="N582:N645" si="116">$M$2*M582</f>
        <v>2.1998490910117147E-2</v>
      </c>
      <c r="O582" s="13">
        <f t="shared" ref="O582:O645" si="117">N582+G582</f>
        <v>2.1998490910117147E-2</v>
      </c>
      <c r="Q582">
        <v>21.44531194297203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16.614285710000001</v>
      </c>
      <c r="G583" s="13">
        <f t="shared" si="111"/>
        <v>0</v>
      </c>
      <c r="H583" s="13">
        <f t="shared" si="112"/>
        <v>16.614285710000001</v>
      </c>
      <c r="I583" s="16">
        <f t="shared" ref="I583:I646" si="119">H583+K582-L582</f>
        <v>16.712502284555452</v>
      </c>
      <c r="J583" s="13">
        <f t="shared" si="113"/>
        <v>16.449136581540191</v>
      </c>
      <c r="K583" s="13">
        <f t="shared" si="114"/>
        <v>0.26336570301526052</v>
      </c>
      <c r="L583" s="13">
        <f t="shared" si="115"/>
        <v>0</v>
      </c>
      <c r="M583" s="13">
        <f t="shared" ref="M583:M646" si="120">L583+M582-N582</f>
        <v>1.3482946041684703E-2</v>
      </c>
      <c r="N583" s="13">
        <f t="shared" si="116"/>
        <v>8.3594265458445168E-3</v>
      </c>
      <c r="O583" s="13">
        <f t="shared" si="117"/>
        <v>8.3594265458445168E-3</v>
      </c>
      <c r="Q583">
        <v>21.441273258446291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39.735714289999997</v>
      </c>
      <c r="G584" s="13">
        <f t="shared" si="111"/>
        <v>1.3878222389202621</v>
      </c>
      <c r="H584" s="13">
        <f t="shared" si="112"/>
        <v>38.347892051079732</v>
      </c>
      <c r="I584" s="16">
        <f t="shared" si="119"/>
        <v>38.611257754094993</v>
      </c>
      <c r="J584" s="13">
        <f t="shared" si="113"/>
        <v>32.476624038463392</v>
      </c>
      <c r="K584" s="13">
        <f t="shared" si="114"/>
        <v>6.1346337156316011</v>
      </c>
      <c r="L584" s="13">
        <f t="shared" si="115"/>
        <v>0</v>
      </c>
      <c r="M584" s="13">
        <f t="shared" si="120"/>
        <v>5.1235194958401866E-3</v>
      </c>
      <c r="N584" s="13">
        <f t="shared" si="116"/>
        <v>3.1765820874209158E-3</v>
      </c>
      <c r="O584" s="13">
        <f t="shared" si="117"/>
        <v>1.3909988210076831</v>
      </c>
      <c r="Q584">
        <v>15.237271930068021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0.62142857100000004</v>
      </c>
      <c r="G585" s="13">
        <f t="shared" si="111"/>
        <v>0</v>
      </c>
      <c r="H585" s="13">
        <f t="shared" si="112"/>
        <v>0.62142857100000004</v>
      </c>
      <c r="I585" s="16">
        <f t="shared" si="119"/>
        <v>6.7560622866316011</v>
      </c>
      <c r="J585" s="13">
        <f t="shared" si="113"/>
        <v>6.7127593004065877</v>
      </c>
      <c r="K585" s="13">
        <f t="shared" si="114"/>
        <v>4.3302986225013385E-2</v>
      </c>
      <c r="L585" s="13">
        <f t="shared" si="115"/>
        <v>0</v>
      </c>
      <c r="M585" s="13">
        <f t="shared" si="120"/>
        <v>1.9469374084192708E-3</v>
      </c>
      <c r="N585" s="13">
        <f t="shared" si="116"/>
        <v>1.2071011932199478E-3</v>
      </c>
      <c r="O585" s="13">
        <f t="shared" si="117"/>
        <v>1.2071011932199478E-3</v>
      </c>
      <c r="Q585">
        <v>15.077994412051799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15.53571429</v>
      </c>
      <c r="G586" s="13">
        <f t="shared" si="111"/>
        <v>0</v>
      </c>
      <c r="H586" s="13">
        <f t="shared" si="112"/>
        <v>15.53571429</v>
      </c>
      <c r="I586" s="16">
        <f t="shared" si="119"/>
        <v>15.579017276225013</v>
      </c>
      <c r="J586" s="13">
        <f t="shared" si="113"/>
        <v>14.845419345832873</v>
      </c>
      <c r="K586" s="13">
        <f t="shared" si="114"/>
        <v>0.73359793039213983</v>
      </c>
      <c r="L586" s="13">
        <f t="shared" si="115"/>
        <v>0</v>
      </c>
      <c r="M586" s="13">
        <f t="shared" si="120"/>
        <v>7.39836215199323E-4</v>
      </c>
      <c r="N586" s="13">
        <f t="shared" si="116"/>
        <v>4.5869845342358026E-4</v>
      </c>
      <c r="O586" s="13">
        <f t="shared" si="117"/>
        <v>4.5869845342358026E-4</v>
      </c>
      <c r="Q586">
        <v>12.27494059354839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17.257142859999998</v>
      </c>
      <c r="G587" s="13">
        <f t="shared" si="111"/>
        <v>0</v>
      </c>
      <c r="H587" s="13">
        <f t="shared" si="112"/>
        <v>17.257142859999998</v>
      </c>
      <c r="I587" s="16">
        <f t="shared" si="119"/>
        <v>17.990740790392138</v>
      </c>
      <c r="J587" s="13">
        <f t="shared" si="113"/>
        <v>16.994303561080116</v>
      </c>
      <c r="K587" s="13">
        <f t="shared" si="114"/>
        <v>0.99643722931202205</v>
      </c>
      <c r="L587" s="13">
        <f t="shared" si="115"/>
        <v>0</v>
      </c>
      <c r="M587" s="13">
        <f t="shared" si="120"/>
        <v>2.8113776177574273E-4</v>
      </c>
      <c r="N587" s="13">
        <f t="shared" si="116"/>
        <v>1.743054123009605E-4</v>
      </c>
      <c r="O587" s="13">
        <f t="shared" si="117"/>
        <v>1.743054123009605E-4</v>
      </c>
      <c r="Q587">
        <v>13.097061823813769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70.52857143</v>
      </c>
      <c r="G588" s="13">
        <f t="shared" si="111"/>
        <v>4.8305500314146412</v>
      </c>
      <c r="H588" s="13">
        <f t="shared" si="112"/>
        <v>65.698021398585354</v>
      </c>
      <c r="I588" s="16">
        <f t="shared" si="119"/>
        <v>66.694458627897376</v>
      </c>
      <c r="J588" s="13">
        <f t="shared" si="113"/>
        <v>42.870383315978515</v>
      </c>
      <c r="K588" s="13">
        <f t="shared" si="114"/>
        <v>23.824075311918861</v>
      </c>
      <c r="L588" s="13">
        <f t="shared" si="115"/>
        <v>12.775469493038967</v>
      </c>
      <c r="M588" s="13">
        <f t="shared" si="120"/>
        <v>12.775576325388442</v>
      </c>
      <c r="N588" s="13">
        <f t="shared" si="116"/>
        <v>7.9208573217408347</v>
      </c>
      <c r="O588" s="13">
        <f t="shared" si="117"/>
        <v>12.751407353155475</v>
      </c>
      <c r="Q588">
        <v>14.223719797022371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43.47142857</v>
      </c>
      <c r="G589" s="13">
        <f t="shared" si="111"/>
        <v>1.8054855729233807</v>
      </c>
      <c r="H589" s="13">
        <f t="shared" si="112"/>
        <v>41.66594299707662</v>
      </c>
      <c r="I589" s="16">
        <f t="shared" si="119"/>
        <v>52.714548815956505</v>
      </c>
      <c r="J589" s="13">
        <f t="shared" si="113"/>
        <v>39.45582504489353</v>
      </c>
      <c r="K589" s="13">
        <f t="shared" si="114"/>
        <v>13.258723771062975</v>
      </c>
      <c r="L589" s="13">
        <f t="shared" si="115"/>
        <v>2.1324332166941393</v>
      </c>
      <c r="M589" s="13">
        <f t="shared" si="120"/>
        <v>6.9871522203417467</v>
      </c>
      <c r="N589" s="13">
        <f t="shared" si="116"/>
        <v>4.3320343766118832</v>
      </c>
      <c r="O589" s="13">
        <f t="shared" si="117"/>
        <v>6.1375199495352639</v>
      </c>
      <c r="Q589">
        <v>15.105229059669499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13.96428571</v>
      </c>
      <c r="G590" s="13">
        <f t="shared" si="111"/>
        <v>0</v>
      </c>
      <c r="H590" s="13">
        <f t="shared" si="112"/>
        <v>13.96428571</v>
      </c>
      <c r="I590" s="16">
        <f t="shared" si="119"/>
        <v>25.090576264368835</v>
      </c>
      <c r="J590" s="13">
        <f t="shared" si="113"/>
        <v>23.946084960563056</v>
      </c>
      <c r="K590" s="13">
        <f t="shared" si="114"/>
        <v>1.1444913038057791</v>
      </c>
      <c r="L590" s="13">
        <f t="shared" si="115"/>
        <v>0</v>
      </c>
      <c r="M590" s="13">
        <f t="shared" si="120"/>
        <v>2.6551178437298635</v>
      </c>
      <c r="N590" s="13">
        <f t="shared" si="116"/>
        <v>1.6461730631125153</v>
      </c>
      <c r="O590" s="13">
        <f t="shared" si="117"/>
        <v>1.6461730631125153</v>
      </c>
      <c r="Q590">
        <v>19.346565911224129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17.90714286</v>
      </c>
      <c r="G591" s="13">
        <f t="shared" si="111"/>
        <v>0</v>
      </c>
      <c r="H591" s="13">
        <f t="shared" si="112"/>
        <v>17.90714286</v>
      </c>
      <c r="I591" s="16">
        <f t="shared" si="119"/>
        <v>19.05163416380578</v>
      </c>
      <c r="J591" s="13">
        <f t="shared" si="113"/>
        <v>18.660607911489613</v>
      </c>
      <c r="K591" s="13">
        <f t="shared" si="114"/>
        <v>0.39102625231616628</v>
      </c>
      <c r="L591" s="13">
        <f t="shared" si="115"/>
        <v>0</v>
      </c>
      <c r="M591" s="13">
        <f t="shared" si="120"/>
        <v>1.0089447806173482</v>
      </c>
      <c r="N591" s="13">
        <f t="shared" si="116"/>
        <v>0.62554576398275585</v>
      </c>
      <c r="O591" s="13">
        <f t="shared" si="117"/>
        <v>0.62554576398275585</v>
      </c>
      <c r="Q591">
        <v>21.37376569098609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1.842857143</v>
      </c>
      <c r="G592" s="13">
        <f t="shared" si="111"/>
        <v>0</v>
      </c>
      <c r="H592" s="13">
        <f t="shared" si="112"/>
        <v>1.842857143</v>
      </c>
      <c r="I592" s="16">
        <f t="shared" si="119"/>
        <v>2.2338833953161661</v>
      </c>
      <c r="J592" s="13">
        <f t="shared" si="113"/>
        <v>2.2332739681577354</v>
      </c>
      <c r="K592" s="13">
        <f t="shared" si="114"/>
        <v>6.0942715843070872E-4</v>
      </c>
      <c r="L592" s="13">
        <f t="shared" si="115"/>
        <v>0</v>
      </c>
      <c r="M592" s="13">
        <f t="shared" si="120"/>
        <v>0.3833990166345923</v>
      </c>
      <c r="N592" s="13">
        <f t="shared" si="116"/>
        <v>0.23770739031344723</v>
      </c>
      <c r="O592" s="13">
        <f t="shared" si="117"/>
        <v>0.23770739031344723</v>
      </c>
      <c r="Q592">
        <v>21.830262000000008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4.2428571430000002</v>
      </c>
      <c r="G593" s="13">
        <f t="shared" si="111"/>
        <v>0</v>
      </c>
      <c r="H593" s="13">
        <f t="shared" si="112"/>
        <v>4.2428571430000002</v>
      </c>
      <c r="I593" s="16">
        <f t="shared" si="119"/>
        <v>4.2434665701584304</v>
      </c>
      <c r="J593" s="13">
        <f t="shared" si="113"/>
        <v>4.2401094724033381</v>
      </c>
      <c r="K593" s="13">
        <f t="shared" si="114"/>
        <v>3.3570977550922976E-3</v>
      </c>
      <c r="L593" s="13">
        <f t="shared" si="115"/>
        <v>0</v>
      </c>
      <c r="M593" s="13">
        <f t="shared" si="120"/>
        <v>0.14569162632114507</v>
      </c>
      <c r="N593" s="13">
        <f t="shared" si="116"/>
        <v>9.0328808319109943E-2</v>
      </c>
      <c r="O593" s="13">
        <f t="shared" si="117"/>
        <v>9.0328808319109943E-2</v>
      </c>
      <c r="Q593">
        <v>23.37622183718636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4.0071428569999998</v>
      </c>
      <c r="G594" s="13">
        <f t="shared" si="111"/>
        <v>0</v>
      </c>
      <c r="H594" s="13">
        <f t="shared" si="112"/>
        <v>4.0071428569999998</v>
      </c>
      <c r="I594" s="16">
        <f t="shared" si="119"/>
        <v>4.0104999547550921</v>
      </c>
      <c r="J594" s="13">
        <f t="shared" si="113"/>
        <v>4.0069508714583488</v>
      </c>
      <c r="K594" s="13">
        <f t="shared" si="114"/>
        <v>3.549083296743305E-3</v>
      </c>
      <c r="L594" s="13">
        <f t="shared" si="115"/>
        <v>0</v>
      </c>
      <c r="M594" s="13">
        <f t="shared" si="120"/>
        <v>5.536281800203513E-2</v>
      </c>
      <c r="N594" s="13">
        <f t="shared" si="116"/>
        <v>3.4324947161261783E-2</v>
      </c>
      <c r="O594" s="13">
        <f t="shared" si="117"/>
        <v>3.4324947161261783E-2</v>
      </c>
      <c r="Q594">
        <v>21.77844526775031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7.6142857140000002</v>
      </c>
      <c r="G595" s="13">
        <f t="shared" si="111"/>
        <v>0</v>
      </c>
      <c r="H595" s="13">
        <f t="shared" si="112"/>
        <v>7.6142857140000002</v>
      </c>
      <c r="I595" s="16">
        <f t="shared" si="119"/>
        <v>7.6178347972967435</v>
      </c>
      <c r="J595" s="13">
        <f t="shared" si="113"/>
        <v>7.5930573979036389</v>
      </c>
      <c r="K595" s="13">
        <f t="shared" si="114"/>
        <v>2.4777399393104638E-2</v>
      </c>
      <c r="L595" s="13">
        <f t="shared" si="115"/>
        <v>0</v>
      </c>
      <c r="M595" s="13">
        <f t="shared" si="120"/>
        <v>2.1037870840773347E-2</v>
      </c>
      <c r="N595" s="13">
        <f t="shared" si="116"/>
        <v>1.3043479921279475E-2</v>
      </c>
      <c r="O595" s="13">
        <f t="shared" si="117"/>
        <v>1.3043479921279475E-2</v>
      </c>
      <c r="Q595">
        <v>21.62224977988183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22.292857139999999</v>
      </c>
      <c r="G596" s="13">
        <f t="shared" si="111"/>
        <v>0</v>
      </c>
      <c r="H596" s="13">
        <f t="shared" si="112"/>
        <v>22.292857139999999</v>
      </c>
      <c r="I596" s="16">
        <f t="shared" si="119"/>
        <v>22.317634539393104</v>
      </c>
      <c r="J596" s="13">
        <f t="shared" si="113"/>
        <v>20.903404937605011</v>
      </c>
      <c r="K596" s="13">
        <f t="shared" si="114"/>
        <v>1.4142296017880938</v>
      </c>
      <c r="L596" s="13">
        <f t="shared" si="115"/>
        <v>0</v>
      </c>
      <c r="M596" s="13">
        <f t="shared" si="120"/>
        <v>7.9943909194938722E-3</v>
      </c>
      <c r="N596" s="13">
        <f t="shared" si="116"/>
        <v>4.9565223700862009E-3</v>
      </c>
      <c r="O596" s="13">
        <f t="shared" si="117"/>
        <v>4.9565223700862009E-3</v>
      </c>
      <c r="Q596">
        <v>15.146943903215369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73.978571430000002</v>
      </c>
      <c r="G597" s="13">
        <f t="shared" si="111"/>
        <v>5.2162697075754094</v>
      </c>
      <c r="H597" s="13">
        <f t="shared" si="112"/>
        <v>68.762301722424596</v>
      </c>
      <c r="I597" s="16">
        <f t="shared" si="119"/>
        <v>70.176531324212689</v>
      </c>
      <c r="J597" s="13">
        <f t="shared" si="113"/>
        <v>41.365310128229275</v>
      </c>
      <c r="K597" s="13">
        <f t="shared" si="114"/>
        <v>28.811221195983414</v>
      </c>
      <c r="L597" s="13">
        <f t="shared" si="115"/>
        <v>17.799284777771369</v>
      </c>
      <c r="M597" s="13">
        <f t="shared" si="120"/>
        <v>17.802322646320775</v>
      </c>
      <c r="N597" s="13">
        <f t="shared" si="116"/>
        <v>11.037440040718881</v>
      </c>
      <c r="O597" s="13">
        <f t="shared" si="117"/>
        <v>16.253709748294291</v>
      </c>
      <c r="Q597">
        <v>12.933834204546629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118.05</v>
      </c>
      <c r="G598" s="13">
        <f t="shared" si="111"/>
        <v>10.143579028144346</v>
      </c>
      <c r="H598" s="13">
        <f t="shared" si="112"/>
        <v>107.90642097185565</v>
      </c>
      <c r="I598" s="16">
        <f t="shared" si="119"/>
        <v>118.91835739006771</v>
      </c>
      <c r="J598" s="13">
        <f t="shared" si="113"/>
        <v>46.573337681916797</v>
      </c>
      <c r="K598" s="13">
        <f t="shared" si="114"/>
        <v>72.345019708150915</v>
      </c>
      <c r="L598" s="13">
        <f t="shared" si="115"/>
        <v>61.653177856519903</v>
      </c>
      <c r="M598" s="13">
        <f t="shared" si="120"/>
        <v>68.418060462121801</v>
      </c>
      <c r="N598" s="13">
        <f t="shared" si="116"/>
        <v>42.419197486515515</v>
      </c>
      <c r="O598" s="13">
        <f t="shared" si="117"/>
        <v>52.562776514659859</v>
      </c>
      <c r="Q598">
        <v>12.76441242031645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97.55</v>
      </c>
      <c r="G599" s="13">
        <f t="shared" si="111"/>
        <v>7.8516215321165932</v>
      </c>
      <c r="H599" s="13">
        <f t="shared" si="112"/>
        <v>89.698378467883401</v>
      </c>
      <c r="I599" s="16">
        <f t="shared" si="119"/>
        <v>100.39022031951441</v>
      </c>
      <c r="J599" s="13">
        <f t="shared" si="113"/>
        <v>40.846486762396758</v>
      </c>
      <c r="K599" s="13">
        <f t="shared" si="114"/>
        <v>59.543733557117655</v>
      </c>
      <c r="L599" s="13">
        <f t="shared" si="115"/>
        <v>48.757766628368707</v>
      </c>
      <c r="M599" s="13">
        <f t="shared" si="120"/>
        <v>74.756629603975</v>
      </c>
      <c r="N599" s="13">
        <f t="shared" si="116"/>
        <v>46.3491103544645</v>
      </c>
      <c r="O599" s="13">
        <f t="shared" si="117"/>
        <v>54.200731886581096</v>
      </c>
      <c r="Q599">
        <v>10.93581659354839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13.59285714</v>
      </c>
      <c r="G600" s="13">
        <f t="shared" si="111"/>
        <v>0</v>
      </c>
      <c r="H600" s="13">
        <f t="shared" si="112"/>
        <v>13.59285714</v>
      </c>
      <c r="I600" s="16">
        <f t="shared" si="119"/>
        <v>24.378824068748948</v>
      </c>
      <c r="J600" s="13">
        <f t="shared" si="113"/>
        <v>22.395212626928529</v>
      </c>
      <c r="K600" s="13">
        <f t="shared" si="114"/>
        <v>1.9836114418204183</v>
      </c>
      <c r="L600" s="13">
        <f t="shared" si="115"/>
        <v>0</v>
      </c>
      <c r="M600" s="13">
        <f t="shared" si="120"/>
        <v>28.4075192495105</v>
      </c>
      <c r="N600" s="13">
        <f t="shared" si="116"/>
        <v>17.612661934696511</v>
      </c>
      <c r="O600" s="13">
        <f t="shared" si="117"/>
        <v>17.612661934696511</v>
      </c>
      <c r="Q600">
        <v>14.4076412909215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64.664285710000001</v>
      </c>
      <c r="G601" s="13">
        <f t="shared" si="111"/>
        <v>4.1749064404486651</v>
      </c>
      <c r="H601" s="13">
        <f t="shared" si="112"/>
        <v>60.489379269551335</v>
      </c>
      <c r="I601" s="16">
        <f t="shared" si="119"/>
        <v>62.47299071137175</v>
      </c>
      <c r="J601" s="13">
        <f t="shared" si="113"/>
        <v>41.555446361407384</v>
      </c>
      <c r="K601" s="13">
        <f t="shared" si="114"/>
        <v>20.917544349964366</v>
      </c>
      <c r="L601" s="13">
        <f t="shared" si="115"/>
        <v>9.8475674401087741</v>
      </c>
      <c r="M601" s="13">
        <f t="shared" si="120"/>
        <v>20.642424754922764</v>
      </c>
      <c r="N601" s="13">
        <f t="shared" si="116"/>
        <v>12.798303348052114</v>
      </c>
      <c r="O601" s="13">
        <f t="shared" si="117"/>
        <v>16.973209788500778</v>
      </c>
      <c r="Q601">
        <v>14.14338333210557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32.214285709999999</v>
      </c>
      <c r="G602" s="13">
        <f t="shared" si="111"/>
        <v>0.54690542844375556</v>
      </c>
      <c r="H602" s="13">
        <f t="shared" si="112"/>
        <v>31.667380281556245</v>
      </c>
      <c r="I602" s="16">
        <f t="shared" si="119"/>
        <v>42.737357191411832</v>
      </c>
      <c r="J602" s="13">
        <f t="shared" si="113"/>
        <v>36.029483388613308</v>
      </c>
      <c r="K602" s="13">
        <f t="shared" si="114"/>
        <v>6.7078738027985239</v>
      </c>
      <c r="L602" s="13">
        <f t="shared" si="115"/>
        <v>0</v>
      </c>
      <c r="M602" s="13">
        <f t="shared" si="120"/>
        <v>7.8441214068706504</v>
      </c>
      <c r="N602" s="13">
        <f t="shared" si="116"/>
        <v>4.8633552722598035</v>
      </c>
      <c r="O602" s="13">
        <f t="shared" si="117"/>
        <v>5.4102607007035592</v>
      </c>
      <c r="Q602">
        <v>16.798512055732839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19.414285710000001</v>
      </c>
      <c r="G603" s="13">
        <f t="shared" si="111"/>
        <v>0</v>
      </c>
      <c r="H603" s="13">
        <f t="shared" si="112"/>
        <v>19.414285710000001</v>
      </c>
      <c r="I603" s="16">
        <f t="shared" si="119"/>
        <v>26.122159512798525</v>
      </c>
      <c r="J603" s="13">
        <f t="shared" si="113"/>
        <v>25.057862791739019</v>
      </c>
      <c r="K603" s="13">
        <f t="shared" si="114"/>
        <v>1.064296721059506</v>
      </c>
      <c r="L603" s="13">
        <f t="shared" si="115"/>
        <v>0</v>
      </c>
      <c r="M603" s="13">
        <f t="shared" si="120"/>
        <v>2.9807661346108469</v>
      </c>
      <c r="N603" s="13">
        <f t="shared" si="116"/>
        <v>1.848075003458725</v>
      </c>
      <c r="O603" s="13">
        <f t="shared" si="117"/>
        <v>1.848075003458725</v>
      </c>
      <c r="Q603">
        <v>20.767093510891069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2.9428571429999999</v>
      </c>
      <c r="G604" s="13">
        <f t="shared" si="111"/>
        <v>0</v>
      </c>
      <c r="H604" s="13">
        <f t="shared" si="112"/>
        <v>2.9428571429999999</v>
      </c>
      <c r="I604" s="16">
        <f t="shared" si="119"/>
        <v>4.0071538640595055</v>
      </c>
      <c r="J604" s="13">
        <f t="shared" si="113"/>
        <v>4.0040333276821194</v>
      </c>
      <c r="K604" s="13">
        <f t="shared" si="114"/>
        <v>3.1205363773860739E-3</v>
      </c>
      <c r="L604" s="13">
        <f t="shared" si="115"/>
        <v>0</v>
      </c>
      <c r="M604" s="13">
        <f t="shared" si="120"/>
        <v>1.1326911311521219</v>
      </c>
      <c r="N604" s="13">
        <f t="shared" si="116"/>
        <v>0.70226850131431562</v>
      </c>
      <c r="O604" s="13">
        <f t="shared" si="117"/>
        <v>0.70226850131431562</v>
      </c>
      <c r="Q604">
        <v>22.673850000000009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0.97142857100000002</v>
      </c>
      <c r="G605" s="13">
        <f t="shared" si="111"/>
        <v>0</v>
      </c>
      <c r="H605" s="13">
        <f t="shared" si="112"/>
        <v>0.97142857100000002</v>
      </c>
      <c r="I605" s="16">
        <f t="shared" si="119"/>
        <v>0.97454910737738609</v>
      </c>
      <c r="J605" s="13">
        <f t="shared" si="113"/>
        <v>0.974500952080667</v>
      </c>
      <c r="K605" s="13">
        <f t="shared" si="114"/>
        <v>4.8155296719087914E-5</v>
      </c>
      <c r="L605" s="13">
        <f t="shared" si="115"/>
        <v>0</v>
      </c>
      <c r="M605" s="13">
        <f t="shared" si="120"/>
        <v>0.43042262983780633</v>
      </c>
      <c r="N605" s="13">
        <f t="shared" si="116"/>
        <v>0.26686203049943991</v>
      </c>
      <c r="O605" s="13">
        <f t="shared" si="117"/>
        <v>0.26686203049943991</v>
      </c>
      <c r="Q605">
        <v>22.183363083262101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41.857142860000003</v>
      </c>
      <c r="G606" s="13">
        <f t="shared" si="111"/>
        <v>1.6250039029836256</v>
      </c>
      <c r="H606" s="13">
        <f t="shared" si="112"/>
        <v>40.232138957016375</v>
      </c>
      <c r="I606" s="16">
        <f t="shared" si="119"/>
        <v>40.232187112313092</v>
      </c>
      <c r="J606" s="13">
        <f t="shared" si="113"/>
        <v>36.516125884426522</v>
      </c>
      <c r="K606" s="13">
        <f t="shared" si="114"/>
        <v>3.7160612278865699</v>
      </c>
      <c r="L606" s="13">
        <f t="shared" si="115"/>
        <v>0</v>
      </c>
      <c r="M606" s="13">
        <f t="shared" si="120"/>
        <v>0.16356059933836642</v>
      </c>
      <c r="N606" s="13">
        <f t="shared" si="116"/>
        <v>0.10140757158978718</v>
      </c>
      <c r="O606" s="13">
        <f t="shared" si="117"/>
        <v>1.7264114745734127</v>
      </c>
      <c r="Q606">
        <v>20.494270456556819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13.49285714</v>
      </c>
      <c r="G607" s="13">
        <f t="shared" si="111"/>
        <v>0</v>
      </c>
      <c r="H607" s="13">
        <f t="shared" si="112"/>
        <v>13.49285714</v>
      </c>
      <c r="I607" s="16">
        <f t="shared" si="119"/>
        <v>17.208918367886568</v>
      </c>
      <c r="J607" s="13">
        <f t="shared" si="113"/>
        <v>16.743711861954001</v>
      </c>
      <c r="K607" s="13">
        <f t="shared" si="114"/>
        <v>0.46520650593256718</v>
      </c>
      <c r="L607" s="13">
        <f t="shared" si="115"/>
        <v>0</v>
      </c>
      <c r="M607" s="13">
        <f t="shared" si="120"/>
        <v>6.215302774857924E-2</v>
      </c>
      <c r="N607" s="13">
        <f t="shared" si="116"/>
        <v>3.8534877204119126E-2</v>
      </c>
      <c r="O607" s="13">
        <f t="shared" si="117"/>
        <v>3.8534877204119126E-2</v>
      </c>
      <c r="Q607">
        <v>17.92004665250845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8.4571428569999991</v>
      </c>
      <c r="G608" s="13">
        <f t="shared" si="111"/>
        <v>0</v>
      </c>
      <c r="H608" s="13">
        <f t="shared" si="112"/>
        <v>8.4571428569999991</v>
      </c>
      <c r="I608" s="16">
        <f t="shared" si="119"/>
        <v>8.9223493629325663</v>
      </c>
      <c r="J608" s="13">
        <f t="shared" si="113"/>
        <v>8.8530156128452084</v>
      </c>
      <c r="K608" s="13">
        <f t="shared" si="114"/>
        <v>6.933375008735787E-2</v>
      </c>
      <c r="L608" s="13">
        <f t="shared" si="115"/>
        <v>0</v>
      </c>
      <c r="M608" s="13">
        <f t="shared" si="120"/>
        <v>2.3618150544460113E-2</v>
      </c>
      <c r="N608" s="13">
        <f t="shared" si="116"/>
        <v>1.4643253337565269E-2</v>
      </c>
      <c r="O608" s="13">
        <f t="shared" si="117"/>
        <v>1.4643253337565269E-2</v>
      </c>
      <c r="Q608">
        <v>17.654078586199809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23.371428569999999</v>
      </c>
      <c r="G609" s="13">
        <f t="shared" si="111"/>
        <v>0</v>
      </c>
      <c r="H609" s="13">
        <f t="shared" si="112"/>
        <v>23.371428569999999</v>
      </c>
      <c r="I609" s="16">
        <f t="shared" si="119"/>
        <v>23.440762320087359</v>
      </c>
      <c r="J609" s="13">
        <f t="shared" si="113"/>
        <v>21.471045886061734</v>
      </c>
      <c r="K609" s="13">
        <f t="shared" si="114"/>
        <v>1.9697164340256244</v>
      </c>
      <c r="L609" s="13">
        <f t="shared" si="115"/>
        <v>0</v>
      </c>
      <c r="M609" s="13">
        <f t="shared" si="120"/>
        <v>8.974897206894844E-3</v>
      </c>
      <c r="N609" s="13">
        <f t="shared" si="116"/>
        <v>5.5644362682748033E-3</v>
      </c>
      <c r="O609" s="13">
        <f t="shared" si="117"/>
        <v>5.5644362682748033E-3</v>
      </c>
      <c r="Q609">
        <v>13.57475162182946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0.55000000000000004</v>
      </c>
      <c r="G610" s="13">
        <f t="shared" si="111"/>
        <v>0</v>
      </c>
      <c r="H610" s="13">
        <f t="shared" si="112"/>
        <v>0.55000000000000004</v>
      </c>
      <c r="I610" s="16">
        <f t="shared" si="119"/>
        <v>2.5197164340256242</v>
      </c>
      <c r="J610" s="13">
        <f t="shared" si="113"/>
        <v>2.5158945029753759</v>
      </c>
      <c r="K610" s="13">
        <f t="shared" si="114"/>
        <v>3.8219310502483061E-3</v>
      </c>
      <c r="L610" s="13">
        <f t="shared" si="115"/>
        <v>0</v>
      </c>
      <c r="M610" s="13">
        <f t="shared" si="120"/>
        <v>3.4104609386200408E-3</v>
      </c>
      <c r="N610" s="13">
        <f t="shared" si="116"/>
        <v>2.1144857819444252E-3</v>
      </c>
      <c r="O610" s="13">
        <f t="shared" si="117"/>
        <v>2.1144857819444252E-3</v>
      </c>
      <c r="Q610">
        <v>11.25809559354839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53.18571429</v>
      </c>
      <c r="G611" s="13">
        <f t="shared" si="111"/>
        <v>2.8915699619238375</v>
      </c>
      <c r="H611" s="13">
        <f t="shared" si="112"/>
        <v>50.294144328076165</v>
      </c>
      <c r="I611" s="16">
        <f t="shared" si="119"/>
        <v>50.297966259126412</v>
      </c>
      <c r="J611" s="13">
        <f t="shared" si="113"/>
        <v>35.480352074841811</v>
      </c>
      <c r="K611" s="13">
        <f t="shared" si="114"/>
        <v>14.817614184284601</v>
      </c>
      <c r="L611" s="13">
        <f t="shared" si="115"/>
        <v>3.7027858125927038</v>
      </c>
      <c r="M611" s="13">
        <f t="shared" si="120"/>
        <v>3.704081787749379</v>
      </c>
      <c r="N611" s="13">
        <f t="shared" si="116"/>
        <v>2.2965307084046152</v>
      </c>
      <c r="O611" s="13">
        <f t="shared" si="117"/>
        <v>5.1881006703284527</v>
      </c>
      <c r="Q611">
        <v>12.60151571587917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7.8071428569999997</v>
      </c>
      <c r="G612" s="13">
        <f t="shared" si="111"/>
        <v>0</v>
      </c>
      <c r="H612" s="13">
        <f t="shared" si="112"/>
        <v>7.8071428569999997</v>
      </c>
      <c r="I612" s="16">
        <f t="shared" si="119"/>
        <v>18.921971228691895</v>
      </c>
      <c r="J612" s="13">
        <f t="shared" si="113"/>
        <v>18.001599354926931</v>
      </c>
      <c r="K612" s="13">
        <f t="shared" si="114"/>
        <v>0.92037187376496377</v>
      </c>
      <c r="L612" s="13">
        <f t="shared" si="115"/>
        <v>0</v>
      </c>
      <c r="M612" s="13">
        <f t="shared" si="120"/>
        <v>1.4075510793447639</v>
      </c>
      <c r="N612" s="13">
        <f t="shared" si="116"/>
        <v>0.87268166919375356</v>
      </c>
      <c r="O612" s="13">
        <f t="shared" si="117"/>
        <v>0.87268166919375356</v>
      </c>
      <c r="Q612">
        <v>14.845554161629471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18.52857143</v>
      </c>
      <c r="G613" s="13">
        <f t="shared" si="111"/>
        <v>0</v>
      </c>
      <c r="H613" s="13">
        <f t="shared" si="112"/>
        <v>18.52857143</v>
      </c>
      <c r="I613" s="16">
        <f t="shared" si="119"/>
        <v>19.448943303764963</v>
      </c>
      <c r="J613" s="13">
        <f t="shared" si="113"/>
        <v>18.546082447253362</v>
      </c>
      <c r="K613" s="13">
        <f t="shared" si="114"/>
        <v>0.90286085651160164</v>
      </c>
      <c r="L613" s="13">
        <f t="shared" si="115"/>
        <v>0</v>
      </c>
      <c r="M613" s="13">
        <f t="shared" si="120"/>
        <v>0.5348694101510103</v>
      </c>
      <c r="N613" s="13">
        <f t="shared" si="116"/>
        <v>0.33161903429362638</v>
      </c>
      <c r="O613" s="13">
        <f t="shared" si="117"/>
        <v>0.33161903429362638</v>
      </c>
      <c r="Q613">
        <v>15.59941196098162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20.057142859999999</v>
      </c>
      <c r="G614" s="13">
        <f t="shared" si="111"/>
        <v>0</v>
      </c>
      <c r="H614" s="13">
        <f t="shared" si="112"/>
        <v>20.057142859999999</v>
      </c>
      <c r="I614" s="16">
        <f t="shared" si="119"/>
        <v>20.960003716511601</v>
      </c>
      <c r="J614" s="13">
        <f t="shared" si="113"/>
        <v>19.962562694944008</v>
      </c>
      <c r="K614" s="13">
        <f t="shared" si="114"/>
        <v>0.9974410215675924</v>
      </c>
      <c r="L614" s="13">
        <f t="shared" si="115"/>
        <v>0</v>
      </c>
      <c r="M614" s="13">
        <f t="shared" si="120"/>
        <v>0.20325037585738392</v>
      </c>
      <c r="N614" s="13">
        <f t="shared" si="116"/>
        <v>0.12601523303157802</v>
      </c>
      <c r="O614" s="13">
        <f t="shared" si="117"/>
        <v>0.12601523303157802</v>
      </c>
      <c r="Q614">
        <v>16.476916853704331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16.5</v>
      </c>
      <c r="G615" s="13">
        <f t="shared" si="111"/>
        <v>0</v>
      </c>
      <c r="H615" s="13">
        <f t="shared" si="112"/>
        <v>16.5</v>
      </c>
      <c r="I615" s="16">
        <f t="shared" si="119"/>
        <v>17.497441021567592</v>
      </c>
      <c r="J615" s="13">
        <f t="shared" si="113"/>
        <v>17.211653813143428</v>
      </c>
      <c r="K615" s="13">
        <f t="shared" si="114"/>
        <v>0.28578720842416416</v>
      </c>
      <c r="L615" s="13">
        <f t="shared" si="115"/>
        <v>0</v>
      </c>
      <c r="M615" s="13">
        <f t="shared" si="120"/>
        <v>7.7235142825805903E-2</v>
      </c>
      <c r="N615" s="13">
        <f t="shared" si="116"/>
        <v>4.788578855199966E-2</v>
      </c>
      <c r="O615" s="13">
        <f t="shared" si="117"/>
        <v>4.788578855199966E-2</v>
      </c>
      <c r="Q615">
        <v>21.831178901342671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0.28571428599999998</v>
      </c>
      <c r="G616" s="13">
        <f t="shared" si="111"/>
        <v>0</v>
      </c>
      <c r="H616" s="13">
        <f t="shared" si="112"/>
        <v>0.28571428599999998</v>
      </c>
      <c r="I616" s="16">
        <f t="shared" si="119"/>
        <v>0.57150149442416409</v>
      </c>
      <c r="J616" s="13">
        <f t="shared" si="113"/>
        <v>0.57149117809806416</v>
      </c>
      <c r="K616" s="13">
        <f t="shared" si="114"/>
        <v>1.0316326099935047E-5</v>
      </c>
      <c r="L616" s="13">
        <f t="shared" si="115"/>
        <v>0</v>
      </c>
      <c r="M616" s="13">
        <f t="shared" si="120"/>
        <v>2.9349354273806243E-2</v>
      </c>
      <c r="N616" s="13">
        <f t="shared" si="116"/>
        <v>1.8196599649759872E-2</v>
      </c>
      <c r="O616" s="13">
        <f t="shared" si="117"/>
        <v>1.8196599649759872E-2</v>
      </c>
      <c r="Q616">
        <v>21.755838092957671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13.128571429999999</v>
      </c>
      <c r="G617" s="13">
        <f t="shared" si="111"/>
        <v>0</v>
      </c>
      <c r="H617" s="13">
        <f t="shared" si="112"/>
        <v>13.128571429999999</v>
      </c>
      <c r="I617" s="16">
        <f t="shared" si="119"/>
        <v>13.128581746326098</v>
      </c>
      <c r="J617" s="13">
        <f t="shared" si="113"/>
        <v>12.992005030075262</v>
      </c>
      <c r="K617" s="13">
        <f t="shared" si="114"/>
        <v>0.13657671625083623</v>
      </c>
      <c r="L617" s="13">
        <f t="shared" si="115"/>
        <v>0</v>
      </c>
      <c r="M617" s="13">
        <f t="shared" si="120"/>
        <v>1.1152754624046371E-2</v>
      </c>
      <c r="N617" s="13">
        <f t="shared" si="116"/>
        <v>6.9147078669087496E-3</v>
      </c>
      <c r="O617" s="13">
        <f t="shared" si="117"/>
        <v>6.9147078669087496E-3</v>
      </c>
      <c r="Q617">
        <v>21.022238000000009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9.8000000000000007</v>
      </c>
      <c r="G618" s="13">
        <f t="shared" si="111"/>
        <v>0</v>
      </c>
      <c r="H618" s="13">
        <f t="shared" si="112"/>
        <v>9.8000000000000007</v>
      </c>
      <c r="I618" s="16">
        <f t="shared" si="119"/>
        <v>9.9365767162508369</v>
      </c>
      <c r="J618" s="13">
        <f t="shared" si="113"/>
        <v>9.8847921812135997</v>
      </c>
      <c r="K618" s="13">
        <f t="shared" si="114"/>
        <v>5.1784535037237234E-2</v>
      </c>
      <c r="L618" s="13">
        <f t="shared" si="115"/>
        <v>0</v>
      </c>
      <c r="M618" s="13">
        <f t="shared" si="120"/>
        <v>4.2380467571376213E-3</v>
      </c>
      <c r="N618" s="13">
        <f t="shared" si="116"/>
        <v>2.6275889894253252E-3</v>
      </c>
      <c r="O618" s="13">
        <f t="shared" si="117"/>
        <v>2.6275889894253252E-3</v>
      </c>
      <c r="Q618">
        <v>22.02627802862806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43.75</v>
      </c>
      <c r="G619" s="13">
        <f t="shared" si="111"/>
        <v>1.8366306401022914</v>
      </c>
      <c r="H619" s="13">
        <f t="shared" si="112"/>
        <v>41.913369359897708</v>
      </c>
      <c r="I619" s="16">
        <f t="shared" si="119"/>
        <v>41.965153894934943</v>
      </c>
      <c r="J619" s="13">
        <f t="shared" si="113"/>
        <v>37.663223258518293</v>
      </c>
      <c r="K619" s="13">
        <f t="shared" si="114"/>
        <v>4.3019306364166496</v>
      </c>
      <c r="L619" s="13">
        <f t="shared" si="115"/>
        <v>0</v>
      </c>
      <c r="M619" s="13">
        <f t="shared" si="120"/>
        <v>1.6104577677122961E-3</v>
      </c>
      <c r="N619" s="13">
        <f t="shared" si="116"/>
        <v>9.9848381598162351E-4</v>
      </c>
      <c r="O619" s="13">
        <f t="shared" si="117"/>
        <v>1.8376291239182729</v>
      </c>
      <c r="Q619">
        <v>20.232805378903329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27.31428571</v>
      </c>
      <c r="G620" s="13">
        <f t="shared" si="111"/>
        <v>0</v>
      </c>
      <c r="H620" s="13">
        <f t="shared" si="112"/>
        <v>27.31428571</v>
      </c>
      <c r="I620" s="16">
        <f t="shared" si="119"/>
        <v>31.61621634641665</v>
      </c>
      <c r="J620" s="13">
        <f t="shared" si="113"/>
        <v>28.014020223120728</v>
      </c>
      <c r="K620" s="13">
        <f t="shared" si="114"/>
        <v>3.6021961232959221</v>
      </c>
      <c r="L620" s="13">
        <f t="shared" si="115"/>
        <v>0</v>
      </c>
      <c r="M620" s="13">
        <f t="shared" si="120"/>
        <v>6.119739517306726E-4</v>
      </c>
      <c r="N620" s="13">
        <f t="shared" si="116"/>
        <v>3.7942385007301701E-4</v>
      </c>
      <c r="O620" s="13">
        <f t="shared" si="117"/>
        <v>3.7942385007301701E-4</v>
      </c>
      <c r="Q620">
        <v>15.32888445816304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3.1</v>
      </c>
      <c r="G621" s="13">
        <f t="shared" si="111"/>
        <v>0</v>
      </c>
      <c r="H621" s="13">
        <f t="shared" si="112"/>
        <v>3.1</v>
      </c>
      <c r="I621" s="16">
        <f t="shared" si="119"/>
        <v>6.7021961232959217</v>
      </c>
      <c r="J621" s="13">
        <f t="shared" si="113"/>
        <v>6.6531721543806164</v>
      </c>
      <c r="K621" s="13">
        <f t="shared" si="114"/>
        <v>4.902396891530536E-2</v>
      </c>
      <c r="L621" s="13">
        <f t="shared" si="115"/>
        <v>0</v>
      </c>
      <c r="M621" s="13">
        <f t="shared" si="120"/>
        <v>2.3255010165765559E-4</v>
      </c>
      <c r="N621" s="13">
        <f t="shared" si="116"/>
        <v>1.4418106302774647E-4</v>
      </c>
      <c r="O621" s="13">
        <f t="shared" si="117"/>
        <v>1.4418106302774647E-4</v>
      </c>
      <c r="Q621">
        <v>14.001019571408619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20.75</v>
      </c>
      <c r="G622" s="13">
        <f t="shared" si="111"/>
        <v>0</v>
      </c>
      <c r="H622" s="13">
        <f t="shared" si="112"/>
        <v>20.75</v>
      </c>
      <c r="I622" s="16">
        <f t="shared" si="119"/>
        <v>20.799023968915307</v>
      </c>
      <c r="J622" s="13">
        <f t="shared" si="113"/>
        <v>19.033843619668176</v>
      </c>
      <c r="K622" s="13">
        <f t="shared" si="114"/>
        <v>1.7651803492471316</v>
      </c>
      <c r="L622" s="13">
        <f t="shared" si="115"/>
        <v>0</v>
      </c>
      <c r="M622" s="13">
        <f t="shared" si="120"/>
        <v>8.836903862990912E-5</v>
      </c>
      <c r="N622" s="13">
        <f t="shared" si="116"/>
        <v>5.4788803950543654E-5</v>
      </c>
      <c r="O622" s="13">
        <f t="shared" si="117"/>
        <v>5.4788803950543654E-5</v>
      </c>
      <c r="Q622">
        <v>11.741204593548391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12.16428571</v>
      </c>
      <c r="G623" s="13">
        <f t="shared" si="111"/>
        <v>0</v>
      </c>
      <c r="H623" s="13">
        <f t="shared" si="112"/>
        <v>12.16428571</v>
      </c>
      <c r="I623" s="16">
        <f t="shared" si="119"/>
        <v>13.929466059247131</v>
      </c>
      <c r="J623" s="13">
        <f t="shared" si="113"/>
        <v>13.425671659643427</v>
      </c>
      <c r="K623" s="13">
        <f t="shared" si="114"/>
        <v>0.50379439960370398</v>
      </c>
      <c r="L623" s="13">
        <f t="shared" si="115"/>
        <v>0</v>
      </c>
      <c r="M623" s="13">
        <f t="shared" si="120"/>
        <v>3.3580234679365466E-5</v>
      </c>
      <c r="N623" s="13">
        <f t="shared" si="116"/>
        <v>2.0819745501206589E-5</v>
      </c>
      <c r="O623" s="13">
        <f t="shared" si="117"/>
        <v>2.0819745501206589E-5</v>
      </c>
      <c r="Q623">
        <v>12.69469611848087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1.8142857139999999</v>
      </c>
      <c r="G624" s="13">
        <f t="shared" si="111"/>
        <v>0</v>
      </c>
      <c r="H624" s="13">
        <f t="shared" si="112"/>
        <v>1.8142857139999999</v>
      </c>
      <c r="I624" s="16">
        <f t="shared" si="119"/>
        <v>2.3180801136037039</v>
      </c>
      <c r="J624" s="13">
        <f t="shared" si="113"/>
        <v>2.3169816154122636</v>
      </c>
      <c r="K624" s="13">
        <f t="shared" si="114"/>
        <v>1.0984981914403669E-3</v>
      </c>
      <c r="L624" s="13">
        <f t="shared" si="115"/>
        <v>0</v>
      </c>
      <c r="M624" s="13">
        <f t="shared" si="120"/>
        <v>1.2760489178158877E-5</v>
      </c>
      <c r="N624" s="13">
        <f t="shared" si="116"/>
        <v>7.9115032904585043E-6</v>
      </c>
      <c r="O624" s="13">
        <f t="shared" si="117"/>
        <v>7.9115032904585043E-6</v>
      </c>
      <c r="Q624">
        <v>18.450244072392351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64.371428570000006</v>
      </c>
      <c r="G625" s="13">
        <f t="shared" si="111"/>
        <v>4.1421641908248485</v>
      </c>
      <c r="H625" s="13">
        <f t="shared" si="112"/>
        <v>60.229264379175156</v>
      </c>
      <c r="I625" s="16">
        <f t="shared" si="119"/>
        <v>60.230362877366595</v>
      </c>
      <c r="J625" s="13">
        <f t="shared" si="113"/>
        <v>42.68602833403412</v>
      </c>
      <c r="K625" s="13">
        <f t="shared" si="114"/>
        <v>17.544334543332475</v>
      </c>
      <c r="L625" s="13">
        <f t="shared" si="115"/>
        <v>6.4495551543011009</v>
      </c>
      <c r="M625" s="13">
        <f t="shared" si="120"/>
        <v>6.4495600032869884</v>
      </c>
      <c r="N625" s="13">
        <f t="shared" si="116"/>
        <v>3.9987272020379327</v>
      </c>
      <c r="O625" s="13">
        <f t="shared" si="117"/>
        <v>8.1408913928627804</v>
      </c>
      <c r="Q625">
        <v>15.34611097349832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0.21428571399999999</v>
      </c>
      <c r="G626" s="13">
        <f t="shared" si="111"/>
        <v>0</v>
      </c>
      <c r="H626" s="13">
        <f t="shared" si="112"/>
        <v>0.21428571399999999</v>
      </c>
      <c r="I626" s="16">
        <f t="shared" si="119"/>
        <v>11.309065103031372</v>
      </c>
      <c r="J626" s="13">
        <f t="shared" si="113"/>
        <v>11.219243667298548</v>
      </c>
      <c r="K626" s="13">
        <f t="shared" si="114"/>
        <v>8.9821435732824639E-2</v>
      </c>
      <c r="L626" s="13">
        <f t="shared" si="115"/>
        <v>0</v>
      </c>
      <c r="M626" s="13">
        <f t="shared" si="120"/>
        <v>2.4508328012490557</v>
      </c>
      <c r="N626" s="13">
        <f t="shared" si="116"/>
        <v>1.5195163367744144</v>
      </c>
      <c r="O626" s="13">
        <f t="shared" si="117"/>
        <v>1.5195163367744144</v>
      </c>
      <c r="Q626">
        <v>20.84725973005617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12.792857140000001</v>
      </c>
      <c r="G627" s="13">
        <f t="shared" si="111"/>
        <v>0</v>
      </c>
      <c r="H627" s="13">
        <f t="shared" si="112"/>
        <v>12.792857140000001</v>
      </c>
      <c r="I627" s="16">
        <f t="shared" si="119"/>
        <v>12.882678575732825</v>
      </c>
      <c r="J627" s="13">
        <f t="shared" si="113"/>
        <v>12.789258428175575</v>
      </c>
      <c r="K627" s="13">
        <f t="shared" si="114"/>
        <v>9.3420147557250033E-2</v>
      </c>
      <c r="L627" s="13">
        <f t="shared" si="115"/>
        <v>0</v>
      </c>
      <c r="M627" s="13">
        <f t="shared" si="120"/>
        <v>0.93131646447464123</v>
      </c>
      <c r="N627" s="13">
        <f t="shared" si="116"/>
        <v>0.57741620797427751</v>
      </c>
      <c r="O627" s="13">
        <f t="shared" si="117"/>
        <v>0.57741620797427751</v>
      </c>
      <c r="Q627">
        <v>23.34591487409487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5.8571428570000004</v>
      </c>
      <c r="G628" s="13">
        <f t="shared" si="111"/>
        <v>0</v>
      </c>
      <c r="H628" s="13">
        <f t="shared" si="112"/>
        <v>5.8571428570000004</v>
      </c>
      <c r="I628" s="16">
        <f t="shared" si="119"/>
        <v>5.9505630045572504</v>
      </c>
      <c r="J628" s="13">
        <f t="shared" si="113"/>
        <v>5.9423487169419342</v>
      </c>
      <c r="K628" s="13">
        <f t="shared" si="114"/>
        <v>8.2142876153161737E-3</v>
      </c>
      <c r="L628" s="13">
        <f t="shared" si="115"/>
        <v>0</v>
      </c>
      <c r="M628" s="13">
        <f t="shared" si="120"/>
        <v>0.35390025650036372</v>
      </c>
      <c r="N628" s="13">
        <f t="shared" si="116"/>
        <v>0.21941815903022552</v>
      </c>
      <c r="O628" s="13">
        <f t="shared" si="117"/>
        <v>0.21941815903022552</v>
      </c>
      <c r="Q628">
        <v>24.22260968622313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4.4714285709999997</v>
      </c>
      <c r="G629" s="13">
        <f t="shared" si="111"/>
        <v>0</v>
      </c>
      <c r="H629" s="13">
        <f t="shared" si="112"/>
        <v>4.4714285709999997</v>
      </c>
      <c r="I629" s="16">
        <f t="shared" si="119"/>
        <v>4.4796428586153159</v>
      </c>
      <c r="J629" s="13">
        <f t="shared" si="113"/>
        <v>4.4751471732140615</v>
      </c>
      <c r="K629" s="13">
        <f t="shared" si="114"/>
        <v>4.4956854012543346E-3</v>
      </c>
      <c r="L629" s="13">
        <f t="shared" si="115"/>
        <v>0</v>
      </c>
      <c r="M629" s="13">
        <f t="shared" si="120"/>
        <v>0.1344820974701382</v>
      </c>
      <c r="N629" s="13">
        <f t="shared" si="116"/>
        <v>8.3378900431485686E-2</v>
      </c>
      <c r="O629" s="13">
        <f t="shared" si="117"/>
        <v>8.3378900431485686E-2</v>
      </c>
      <c r="Q629">
        <v>22.453437000000012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3.65</v>
      </c>
      <c r="G630" s="13">
        <f t="shared" si="111"/>
        <v>0</v>
      </c>
      <c r="H630" s="13">
        <f t="shared" si="112"/>
        <v>3.65</v>
      </c>
      <c r="I630" s="16">
        <f t="shared" si="119"/>
        <v>3.6544956854012542</v>
      </c>
      <c r="J630" s="13">
        <f t="shared" si="113"/>
        <v>3.6523531058541128</v>
      </c>
      <c r="K630" s="13">
        <f t="shared" si="114"/>
        <v>2.1425795471414766E-3</v>
      </c>
      <c r="L630" s="13">
        <f t="shared" si="115"/>
        <v>0</v>
      </c>
      <c r="M630" s="13">
        <f t="shared" si="120"/>
        <v>5.1103197038652515E-2</v>
      </c>
      <c r="N630" s="13">
        <f t="shared" si="116"/>
        <v>3.1683982163964557E-2</v>
      </c>
      <c r="O630" s="13">
        <f t="shared" si="117"/>
        <v>3.1683982163964557E-2</v>
      </c>
      <c r="Q630">
        <v>23.384100278853381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38.078571429999997</v>
      </c>
      <c r="G631" s="13">
        <f t="shared" si="111"/>
        <v>1.2025490194097317</v>
      </c>
      <c r="H631" s="13">
        <f t="shared" si="112"/>
        <v>36.876022410590267</v>
      </c>
      <c r="I631" s="16">
        <f t="shared" si="119"/>
        <v>36.878164990137407</v>
      </c>
      <c r="J631" s="13">
        <f t="shared" si="113"/>
        <v>34.055592997209644</v>
      </c>
      <c r="K631" s="13">
        <f t="shared" si="114"/>
        <v>2.8225719929277631</v>
      </c>
      <c r="L631" s="13">
        <f t="shared" si="115"/>
        <v>0</v>
      </c>
      <c r="M631" s="13">
        <f t="shared" si="120"/>
        <v>1.9419214874687958E-2</v>
      </c>
      <c r="N631" s="13">
        <f t="shared" si="116"/>
        <v>1.2039913222306534E-2</v>
      </c>
      <c r="O631" s="13">
        <f t="shared" si="117"/>
        <v>1.2145889326320383</v>
      </c>
      <c r="Q631">
        <v>20.77806308657863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35.678571429999998</v>
      </c>
      <c r="G632" s="13">
        <f t="shared" si="111"/>
        <v>0.93422228816745823</v>
      </c>
      <c r="H632" s="13">
        <f t="shared" si="112"/>
        <v>34.744349141832537</v>
      </c>
      <c r="I632" s="16">
        <f t="shared" si="119"/>
        <v>37.5669211347603</v>
      </c>
      <c r="J632" s="13">
        <f t="shared" si="113"/>
        <v>33.082816629451145</v>
      </c>
      <c r="K632" s="13">
        <f t="shared" si="114"/>
        <v>4.4841045053091548</v>
      </c>
      <c r="L632" s="13">
        <f t="shared" si="115"/>
        <v>0</v>
      </c>
      <c r="M632" s="13">
        <f t="shared" si="120"/>
        <v>7.3793016523814245E-3</v>
      </c>
      <c r="N632" s="13">
        <f t="shared" si="116"/>
        <v>4.5751670244764831E-3</v>
      </c>
      <c r="O632" s="13">
        <f t="shared" si="117"/>
        <v>0.93879745519193469</v>
      </c>
      <c r="Q632">
        <v>17.38732582179658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55.392857139999997</v>
      </c>
      <c r="G633" s="13">
        <f t="shared" si="111"/>
        <v>3.1383347228926941</v>
      </c>
      <c r="H633" s="13">
        <f t="shared" si="112"/>
        <v>52.254522417107303</v>
      </c>
      <c r="I633" s="16">
        <f t="shared" si="119"/>
        <v>56.738626922416458</v>
      </c>
      <c r="J633" s="13">
        <f t="shared" si="113"/>
        <v>38.319721822546171</v>
      </c>
      <c r="K633" s="13">
        <f t="shared" si="114"/>
        <v>18.418905099870287</v>
      </c>
      <c r="L633" s="13">
        <f t="shared" si="115"/>
        <v>7.3305562382178016</v>
      </c>
      <c r="M633" s="13">
        <f t="shared" si="120"/>
        <v>7.3333603728457062</v>
      </c>
      <c r="N633" s="13">
        <f t="shared" si="116"/>
        <v>4.5466834311643378</v>
      </c>
      <c r="O633" s="13">
        <f t="shared" si="117"/>
        <v>7.6850181540570315</v>
      </c>
      <c r="Q633">
        <v>13.14700971583277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99.771428569999998</v>
      </c>
      <c r="G634" s="13">
        <f t="shared" si="111"/>
        <v>8.0999834766483847</v>
      </c>
      <c r="H634" s="13">
        <f t="shared" si="112"/>
        <v>91.671445093351608</v>
      </c>
      <c r="I634" s="16">
        <f t="shared" si="119"/>
        <v>102.7597939550041</v>
      </c>
      <c r="J634" s="13">
        <f t="shared" si="113"/>
        <v>38.736427992581973</v>
      </c>
      <c r="K634" s="13">
        <f t="shared" si="114"/>
        <v>64.023365962422133</v>
      </c>
      <c r="L634" s="13">
        <f t="shared" si="115"/>
        <v>53.270336797944253</v>
      </c>
      <c r="M634" s="13">
        <f t="shared" si="120"/>
        <v>56.057013739625617</v>
      </c>
      <c r="N634" s="13">
        <f t="shared" si="116"/>
        <v>34.755348518567885</v>
      </c>
      <c r="O634" s="13">
        <f t="shared" si="117"/>
        <v>42.855331995216268</v>
      </c>
      <c r="Q634">
        <v>9.9361495935483877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6.5357142860000002</v>
      </c>
      <c r="G635" s="13">
        <f t="shared" si="111"/>
        <v>0</v>
      </c>
      <c r="H635" s="13">
        <f t="shared" si="112"/>
        <v>6.5357142860000002</v>
      </c>
      <c r="I635" s="16">
        <f t="shared" si="119"/>
        <v>17.288743450477881</v>
      </c>
      <c r="J635" s="13">
        <f t="shared" si="113"/>
        <v>16.501820664882835</v>
      </c>
      <c r="K635" s="13">
        <f t="shared" si="114"/>
        <v>0.78692278559504558</v>
      </c>
      <c r="L635" s="13">
        <f t="shared" si="115"/>
        <v>0</v>
      </c>
      <c r="M635" s="13">
        <f t="shared" si="120"/>
        <v>21.301665221057732</v>
      </c>
      <c r="N635" s="13">
        <f t="shared" si="116"/>
        <v>13.207032437055794</v>
      </c>
      <c r="O635" s="13">
        <f t="shared" si="117"/>
        <v>13.207032437055794</v>
      </c>
      <c r="Q635">
        <v>14.05824209750538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37.442857140000001</v>
      </c>
      <c r="G636" s="13">
        <f t="shared" si="111"/>
        <v>1.131474378809856</v>
      </c>
      <c r="H636" s="13">
        <f t="shared" si="112"/>
        <v>36.311382761190146</v>
      </c>
      <c r="I636" s="16">
        <f t="shared" si="119"/>
        <v>37.098305546785191</v>
      </c>
      <c r="J636" s="13">
        <f t="shared" si="113"/>
        <v>31.4936789866222</v>
      </c>
      <c r="K636" s="13">
        <f t="shared" si="114"/>
        <v>5.6046265601629912</v>
      </c>
      <c r="L636" s="13">
        <f t="shared" si="115"/>
        <v>0</v>
      </c>
      <c r="M636" s="13">
        <f t="shared" si="120"/>
        <v>8.0946327840019379</v>
      </c>
      <c r="N636" s="13">
        <f t="shared" si="116"/>
        <v>5.0186723260812016</v>
      </c>
      <c r="O636" s="13">
        <f t="shared" si="117"/>
        <v>6.1501467048910579</v>
      </c>
      <c r="Q636">
        <v>15.12744549835292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1.0285714290000001</v>
      </c>
      <c r="G637" s="13">
        <f t="shared" si="111"/>
        <v>0</v>
      </c>
      <c r="H637" s="13">
        <f t="shared" si="112"/>
        <v>1.0285714290000001</v>
      </c>
      <c r="I637" s="16">
        <f t="shared" si="119"/>
        <v>6.6331979891629915</v>
      </c>
      <c r="J637" s="13">
        <f t="shared" si="113"/>
        <v>6.6007530977749749</v>
      </c>
      <c r="K637" s="13">
        <f t="shared" si="114"/>
        <v>3.244489138801665E-2</v>
      </c>
      <c r="L637" s="13">
        <f t="shared" si="115"/>
        <v>0</v>
      </c>
      <c r="M637" s="13">
        <f t="shared" si="120"/>
        <v>3.0759604579207362</v>
      </c>
      <c r="N637" s="13">
        <f t="shared" si="116"/>
        <v>1.9070954839108565</v>
      </c>
      <c r="O637" s="13">
        <f t="shared" si="117"/>
        <v>1.9070954839108565</v>
      </c>
      <c r="Q637">
        <v>16.76240943671969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0.764285714</v>
      </c>
      <c r="G638" s="13">
        <f t="shared" si="111"/>
        <v>0</v>
      </c>
      <c r="H638" s="13">
        <f t="shared" si="112"/>
        <v>0.764285714</v>
      </c>
      <c r="I638" s="16">
        <f t="shared" si="119"/>
        <v>0.79673060538801665</v>
      </c>
      <c r="J638" s="13">
        <f t="shared" si="113"/>
        <v>0.79670713607558608</v>
      </c>
      <c r="K638" s="13">
        <f t="shared" si="114"/>
        <v>2.3469312430579592E-5</v>
      </c>
      <c r="L638" s="13">
        <f t="shared" si="115"/>
        <v>0</v>
      </c>
      <c r="M638" s="13">
        <f t="shared" si="120"/>
        <v>1.1688649740098798</v>
      </c>
      <c r="N638" s="13">
        <f t="shared" si="116"/>
        <v>0.7246962838861255</v>
      </c>
      <c r="O638" s="13">
        <f t="shared" si="117"/>
        <v>0.7246962838861255</v>
      </c>
      <c r="Q638">
        <v>22.995116453037081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3.8928571430000001</v>
      </c>
      <c r="G639" s="13">
        <f t="shared" si="111"/>
        <v>0</v>
      </c>
      <c r="H639" s="13">
        <f t="shared" si="112"/>
        <v>3.8928571430000001</v>
      </c>
      <c r="I639" s="16">
        <f t="shared" si="119"/>
        <v>3.8928806123124309</v>
      </c>
      <c r="J639" s="13">
        <f t="shared" si="113"/>
        <v>3.8901652512298193</v>
      </c>
      <c r="K639" s="13">
        <f t="shared" si="114"/>
        <v>2.7153610826116115E-3</v>
      </c>
      <c r="L639" s="13">
        <f t="shared" si="115"/>
        <v>0</v>
      </c>
      <c r="M639" s="13">
        <f t="shared" si="120"/>
        <v>0.44416869012375426</v>
      </c>
      <c r="N639" s="13">
        <f t="shared" si="116"/>
        <v>0.27538458787672765</v>
      </c>
      <c r="O639" s="13">
        <f t="shared" si="117"/>
        <v>0.27538458787672765</v>
      </c>
      <c r="Q639">
        <v>23.046119031602728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1.2428571429999999</v>
      </c>
      <c r="G640" s="13">
        <f t="shared" si="111"/>
        <v>0</v>
      </c>
      <c r="H640" s="13">
        <f t="shared" si="112"/>
        <v>1.2428571429999999</v>
      </c>
      <c r="I640" s="16">
        <f t="shared" si="119"/>
        <v>1.2455725040826116</v>
      </c>
      <c r="J640" s="13">
        <f t="shared" si="113"/>
        <v>1.2455018013100769</v>
      </c>
      <c r="K640" s="13">
        <f t="shared" si="114"/>
        <v>7.0702772534625424E-5</v>
      </c>
      <c r="L640" s="13">
        <f t="shared" si="115"/>
        <v>0</v>
      </c>
      <c r="M640" s="13">
        <f t="shared" si="120"/>
        <v>0.16878410224702661</v>
      </c>
      <c r="N640" s="13">
        <f t="shared" si="116"/>
        <v>0.1046461433931565</v>
      </c>
      <c r="O640" s="13">
        <f t="shared" si="117"/>
        <v>0.1046461433931565</v>
      </c>
      <c r="Q640">
        <v>24.691329154402379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11.16428571</v>
      </c>
      <c r="G641" s="13">
        <f t="shared" si="111"/>
        <v>0</v>
      </c>
      <c r="H641" s="13">
        <f t="shared" si="112"/>
        <v>11.16428571</v>
      </c>
      <c r="I641" s="16">
        <f t="shared" si="119"/>
        <v>11.164356412772534</v>
      </c>
      <c r="J641" s="13">
        <f t="shared" si="113"/>
        <v>11.11384396551634</v>
      </c>
      <c r="K641" s="13">
        <f t="shared" si="114"/>
        <v>5.0512447256194193E-2</v>
      </c>
      <c r="L641" s="13">
        <f t="shared" si="115"/>
        <v>0</v>
      </c>
      <c r="M641" s="13">
        <f t="shared" si="120"/>
        <v>6.4137958853870108E-2</v>
      </c>
      <c r="N641" s="13">
        <f t="shared" si="116"/>
        <v>3.9765534489399464E-2</v>
      </c>
      <c r="O641" s="13">
        <f t="shared" si="117"/>
        <v>3.9765534489399464E-2</v>
      </c>
      <c r="Q641">
        <v>24.69981300000001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24.007142859999998</v>
      </c>
      <c r="G642" s="13">
        <f t="shared" si="111"/>
        <v>0</v>
      </c>
      <c r="H642" s="13">
        <f t="shared" si="112"/>
        <v>24.007142859999998</v>
      </c>
      <c r="I642" s="16">
        <f t="shared" si="119"/>
        <v>24.057655307256191</v>
      </c>
      <c r="J642" s="13">
        <f t="shared" si="113"/>
        <v>23.467689795209836</v>
      </c>
      <c r="K642" s="13">
        <f t="shared" si="114"/>
        <v>0.58996551204635495</v>
      </c>
      <c r="L642" s="13">
        <f t="shared" si="115"/>
        <v>0</v>
      </c>
      <c r="M642" s="13">
        <f t="shared" si="120"/>
        <v>2.4372424364470645E-2</v>
      </c>
      <c r="N642" s="13">
        <f t="shared" si="116"/>
        <v>1.5110903105971799E-2</v>
      </c>
      <c r="O642" s="13">
        <f t="shared" si="117"/>
        <v>1.5110903105971799E-2</v>
      </c>
      <c r="Q642">
        <v>23.376920280793279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14.50714286</v>
      </c>
      <c r="G643" s="13">
        <f t="shared" si="111"/>
        <v>0</v>
      </c>
      <c r="H643" s="13">
        <f t="shared" si="112"/>
        <v>14.50714286</v>
      </c>
      <c r="I643" s="16">
        <f t="shared" si="119"/>
        <v>15.097108372046355</v>
      </c>
      <c r="J643" s="13">
        <f t="shared" si="113"/>
        <v>14.889378569172043</v>
      </c>
      <c r="K643" s="13">
        <f t="shared" si="114"/>
        <v>0.20772980287431153</v>
      </c>
      <c r="L643" s="13">
        <f t="shared" si="115"/>
        <v>0</v>
      </c>
      <c r="M643" s="13">
        <f t="shared" si="120"/>
        <v>9.2615212584988456E-3</v>
      </c>
      <c r="N643" s="13">
        <f t="shared" si="116"/>
        <v>5.7421431802692846E-3</v>
      </c>
      <c r="O643" s="13">
        <f t="shared" si="117"/>
        <v>5.7421431802692846E-3</v>
      </c>
      <c r="Q643">
        <v>20.98462217557822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83.45</v>
      </c>
      <c r="G644" s="13">
        <f t="shared" si="111"/>
        <v>6.275201986068236</v>
      </c>
      <c r="H644" s="13">
        <f t="shared" si="112"/>
        <v>77.174798013931763</v>
      </c>
      <c r="I644" s="16">
        <f t="shared" si="119"/>
        <v>77.382527816806075</v>
      </c>
      <c r="J644" s="13">
        <f t="shared" si="113"/>
        <v>49.738019142676137</v>
      </c>
      <c r="K644" s="13">
        <f t="shared" si="114"/>
        <v>27.644508674129938</v>
      </c>
      <c r="L644" s="13">
        <f t="shared" si="115"/>
        <v>16.623993672110117</v>
      </c>
      <c r="M644" s="13">
        <f t="shared" si="120"/>
        <v>16.627513050188345</v>
      </c>
      <c r="N644" s="13">
        <f t="shared" si="116"/>
        <v>10.309058091116773</v>
      </c>
      <c r="O644" s="13">
        <f t="shared" si="117"/>
        <v>16.584260077185007</v>
      </c>
      <c r="Q644">
        <v>16.35351840953507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72.742857139999998</v>
      </c>
      <c r="G645" s="13">
        <f t="shared" si="111"/>
        <v>5.0781133841649648</v>
      </c>
      <c r="H645" s="13">
        <f t="shared" si="112"/>
        <v>67.664743755835033</v>
      </c>
      <c r="I645" s="16">
        <f t="shared" si="119"/>
        <v>78.685258757854854</v>
      </c>
      <c r="J645" s="13">
        <f t="shared" si="113"/>
        <v>41.926498177619855</v>
      </c>
      <c r="K645" s="13">
        <f t="shared" si="114"/>
        <v>36.758760580234998</v>
      </c>
      <c r="L645" s="13">
        <f t="shared" si="115"/>
        <v>25.805260693213235</v>
      </c>
      <c r="M645" s="13">
        <f t="shared" si="120"/>
        <v>32.123715652284808</v>
      </c>
      <c r="N645" s="13">
        <f t="shared" si="116"/>
        <v>19.91670370441658</v>
      </c>
      <c r="O645" s="13">
        <f t="shared" si="117"/>
        <v>24.994817088581545</v>
      </c>
      <c r="Q645">
        <v>12.45119943923377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67.942857140000001</v>
      </c>
      <c r="G646" s="13">
        <f t="shared" ref="G646:G709" si="122">IF((F646-$J$2)&gt;0,$I$2*(F646-$J$2),0)</f>
        <v>4.5414599216804179</v>
      </c>
      <c r="H646" s="13">
        <f t="shared" ref="H646:H709" si="123">F646-G646</f>
        <v>63.40139721831958</v>
      </c>
      <c r="I646" s="16">
        <f t="shared" si="119"/>
        <v>74.354897105341337</v>
      </c>
      <c r="J646" s="13">
        <f t="shared" ref="J646:J709" si="124">I646/SQRT(1+(I646/($K$2*(300+(25*Q646)+0.05*(Q646)^3)))^2)</f>
        <v>36.254841331333616</v>
      </c>
      <c r="K646" s="13">
        <f t="shared" ref="K646:K709" si="125">I646-J646</f>
        <v>38.100055774007721</v>
      </c>
      <c r="L646" s="13">
        <f t="shared" ref="L646:L709" si="126">IF(K646&gt;$N$2,(K646-$N$2)/$L$2,0)</f>
        <v>27.156418139267664</v>
      </c>
      <c r="M646" s="13">
        <f t="shared" si="120"/>
        <v>39.363430087135896</v>
      </c>
      <c r="N646" s="13">
        <f t="shared" ref="N646:N709" si="127">$M$2*M646</f>
        <v>24.405326654024254</v>
      </c>
      <c r="O646" s="13">
        <f t="shared" ref="O646:O709" si="128">N646+G646</f>
        <v>28.946786575704671</v>
      </c>
      <c r="Q646">
        <v>9.8294935935483867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25.571428569999998</v>
      </c>
      <c r="G647" s="13">
        <f t="shared" si="122"/>
        <v>0</v>
      </c>
      <c r="H647" s="13">
        <f t="shared" si="123"/>
        <v>25.571428569999998</v>
      </c>
      <c r="I647" s="16">
        <f t="shared" ref="I647:I710" si="130">H647+K646-L646</f>
        <v>36.515066204740059</v>
      </c>
      <c r="J647" s="13">
        <f t="shared" si="124"/>
        <v>28.640405169229151</v>
      </c>
      <c r="K647" s="13">
        <f t="shared" si="125"/>
        <v>7.8746610355109077</v>
      </c>
      <c r="L647" s="13">
        <f t="shared" si="126"/>
        <v>0</v>
      </c>
      <c r="M647" s="13">
        <f t="shared" ref="M647:M710" si="131">L647+M646-N646</f>
        <v>14.958103433111642</v>
      </c>
      <c r="N647" s="13">
        <f t="shared" si="127"/>
        <v>9.2740241285292182</v>
      </c>
      <c r="O647" s="13">
        <f t="shared" si="128"/>
        <v>9.2740241285292182</v>
      </c>
      <c r="Q647">
        <v>11.411102865025089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20.35714286</v>
      </c>
      <c r="G648" s="13">
        <f t="shared" si="122"/>
        <v>0</v>
      </c>
      <c r="H648" s="13">
        <f t="shared" si="123"/>
        <v>20.35714286</v>
      </c>
      <c r="I648" s="16">
        <f t="shared" si="130"/>
        <v>28.231803895510907</v>
      </c>
      <c r="J648" s="13">
        <f t="shared" si="124"/>
        <v>25.033718592778481</v>
      </c>
      <c r="K648" s="13">
        <f t="shared" si="125"/>
        <v>3.1980853027324265</v>
      </c>
      <c r="L648" s="13">
        <f t="shared" si="126"/>
        <v>0</v>
      </c>
      <c r="M648" s="13">
        <f t="shared" si="131"/>
        <v>5.6840793045824238</v>
      </c>
      <c r="N648" s="13">
        <f t="shared" si="127"/>
        <v>3.5241291688411027</v>
      </c>
      <c r="O648" s="13">
        <f t="shared" si="128"/>
        <v>3.5241291688411027</v>
      </c>
      <c r="Q648">
        <v>13.746932836906529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36.335714289999999</v>
      </c>
      <c r="G649" s="13">
        <f t="shared" si="122"/>
        <v>1.0076927029937079</v>
      </c>
      <c r="H649" s="13">
        <f t="shared" si="123"/>
        <v>35.32802158700629</v>
      </c>
      <c r="I649" s="16">
        <f t="shared" si="130"/>
        <v>38.526106889738713</v>
      </c>
      <c r="J649" s="13">
        <f t="shared" si="124"/>
        <v>32.764226875105237</v>
      </c>
      <c r="K649" s="13">
        <f t="shared" si="125"/>
        <v>5.7618800146334763</v>
      </c>
      <c r="L649" s="13">
        <f t="shared" si="126"/>
        <v>0</v>
      </c>
      <c r="M649" s="13">
        <f t="shared" si="131"/>
        <v>2.1599501357413211</v>
      </c>
      <c r="N649" s="13">
        <f t="shared" si="127"/>
        <v>1.3391690841596191</v>
      </c>
      <c r="O649" s="13">
        <f t="shared" si="128"/>
        <v>2.3468617871533271</v>
      </c>
      <c r="Q649">
        <v>15.760180046804329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0.36428571399999998</v>
      </c>
      <c r="G650" s="13">
        <f t="shared" si="122"/>
        <v>0</v>
      </c>
      <c r="H650" s="13">
        <f t="shared" si="123"/>
        <v>0.36428571399999998</v>
      </c>
      <c r="I650" s="16">
        <f t="shared" si="130"/>
        <v>6.1261657286334765</v>
      </c>
      <c r="J650" s="13">
        <f t="shared" si="124"/>
        <v>6.1061864828271535</v>
      </c>
      <c r="K650" s="13">
        <f t="shared" si="125"/>
        <v>1.9979245806323043E-2</v>
      </c>
      <c r="L650" s="13">
        <f t="shared" si="126"/>
        <v>0</v>
      </c>
      <c r="M650" s="13">
        <f t="shared" si="131"/>
        <v>0.820781051581702</v>
      </c>
      <c r="N650" s="13">
        <f t="shared" si="127"/>
        <v>0.50888425198065523</v>
      </c>
      <c r="O650" s="13">
        <f t="shared" si="128"/>
        <v>0.50888425198065523</v>
      </c>
      <c r="Q650">
        <v>18.52480417118155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0.79285714299999999</v>
      </c>
      <c r="G651" s="13">
        <f t="shared" si="122"/>
        <v>0</v>
      </c>
      <c r="H651" s="13">
        <f t="shared" si="123"/>
        <v>0.79285714299999999</v>
      </c>
      <c r="I651" s="16">
        <f t="shared" si="130"/>
        <v>0.81283638880632303</v>
      </c>
      <c r="J651" s="13">
        <f t="shared" si="124"/>
        <v>0.81281270701440245</v>
      </c>
      <c r="K651" s="13">
        <f t="shared" si="125"/>
        <v>2.3681791920582285E-5</v>
      </c>
      <c r="L651" s="13">
        <f t="shared" si="126"/>
        <v>0</v>
      </c>
      <c r="M651" s="13">
        <f t="shared" si="131"/>
        <v>0.31189679960104677</v>
      </c>
      <c r="N651" s="13">
        <f t="shared" si="127"/>
        <v>0.19337601575264898</v>
      </c>
      <c r="O651" s="13">
        <f t="shared" si="128"/>
        <v>0.19337601575264898</v>
      </c>
      <c r="Q651">
        <v>23.358077176468921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12.485714290000001</v>
      </c>
      <c r="G652" s="13">
        <f t="shared" si="122"/>
        <v>0</v>
      </c>
      <c r="H652" s="13">
        <f t="shared" si="123"/>
        <v>12.485714290000001</v>
      </c>
      <c r="I652" s="16">
        <f t="shared" si="130"/>
        <v>12.485737971791922</v>
      </c>
      <c r="J652" s="13">
        <f t="shared" si="124"/>
        <v>12.398623065575356</v>
      </c>
      <c r="K652" s="13">
        <f t="shared" si="125"/>
        <v>8.7114906216566368E-2</v>
      </c>
      <c r="L652" s="13">
        <f t="shared" si="126"/>
        <v>0</v>
      </c>
      <c r="M652" s="13">
        <f t="shared" si="131"/>
        <v>0.11852078384839779</v>
      </c>
      <c r="N652" s="13">
        <f t="shared" si="127"/>
        <v>7.3482885986006621E-2</v>
      </c>
      <c r="O652" s="13">
        <f t="shared" si="128"/>
        <v>7.3482885986006621E-2</v>
      </c>
      <c r="Q652">
        <v>23.17801368658311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1.657142857</v>
      </c>
      <c r="G653" s="13">
        <f t="shared" si="122"/>
        <v>0</v>
      </c>
      <c r="H653" s="13">
        <f t="shared" si="123"/>
        <v>1.657142857</v>
      </c>
      <c r="I653" s="16">
        <f t="shared" si="130"/>
        <v>1.7442577632165663</v>
      </c>
      <c r="J653" s="13">
        <f t="shared" si="124"/>
        <v>1.7440333823335545</v>
      </c>
      <c r="K653" s="13">
        <f t="shared" si="125"/>
        <v>2.2438088301179882E-4</v>
      </c>
      <c r="L653" s="13">
        <f t="shared" si="126"/>
        <v>0</v>
      </c>
      <c r="M653" s="13">
        <f t="shared" si="131"/>
        <v>4.5037897862391166E-2</v>
      </c>
      <c r="N653" s="13">
        <f t="shared" si="127"/>
        <v>2.7923496674682524E-2</v>
      </c>
      <c r="O653" s="13">
        <f t="shared" si="128"/>
        <v>2.7923496674682524E-2</v>
      </c>
      <c r="Q653">
        <v>23.65639800000001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0.264285714</v>
      </c>
      <c r="G654" s="13">
        <f t="shared" si="122"/>
        <v>0</v>
      </c>
      <c r="H654" s="13">
        <f t="shared" si="123"/>
        <v>0.264285714</v>
      </c>
      <c r="I654" s="16">
        <f t="shared" si="130"/>
        <v>0.2645100948830118</v>
      </c>
      <c r="J654" s="13">
        <f t="shared" si="124"/>
        <v>0.26450924939385301</v>
      </c>
      <c r="K654" s="13">
        <f t="shared" si="125"/>
        <v>8.4548915879611997E-7</v>
      </c>
      <c r="L654" s="13">
        <f t="shared" si="126"/>
        <v>0</v>
      </c>
      <c r="M654" s="13">
        <f t="shared" si="131"/>
        <v>1.7114401187708642E-2</v>
      </c>
      <c r="N654" s="13">
        <f t="shared" si="127"/>
        <v>1.0610928736379357E-2</v>
      </c>
      <c r="O654" s="13">
        <f t="shared" si="128"/>
        <v>1.0610928736379357E-2</v>
      </c>
      <c r="Q654">
        <v>23.106455474306181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9.5071428569999998</v>
      </c>
      <c r="G655" s="13">
        <f t="shared" si="122"/>
        <v>0</v>
      </c>
      <c r="H655" s="13">
        <f t="shared" si="123"/>
        <v>9.5071428569999998</v>
      </c>
      <c r="I655" s="16">
        <f t="shared" si="130"/>
        <v>9.5071437024891594</v>
      </c>
      <c r="J655" s="13">
        <f t="shared" si="124"/>
        <v>9.4445675891423448</v>
      </c>
      <c r="K655" s="13">
        <f t="shared" si="125"/>
        <v>6.2576113346814566E-2</v>
      </c>
      <c r="L655" s="13">
        <f t="shared" si="126"/>
        <v>0</v>
      </c>
      <c r="M655" s="13">
        <f t="shared" si="131"/>
        <v>6.5034724513292844E-3</v>
      </c>
      <c r="N655" s="13">
        <f t="shared" si="127"/>
        <v>4.0321529198241567E-3</v>
      </c>
      <c r="O655" s="13">
        <f t="shared" si="128"/>
        <v>4.0321529198241567E-3</v>
      </c>
      <c r="Q655">
        <v>19.737488039437299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25.057142859999999</v>
      </c>
      <c r="G656" s="13">
        <f t="shared" si="122"/>
        <v>0</v>
      </c>
      <c r="H656" s="13">
        <f t="shared" si="123"/>
        <v>25.057142859999999</v>
      </c>
      <c r="I656" s="16">
        <f t="shared" si="130"/>
        <v>25.119718973346814</v>
      </c>
      <c r="J656" s="13">
        <f t="shared" si="124"/>
        <v>23.224740566508334</v>
      </c>
      <c r="K656" s="13">
        <f t="shared" si="125"/>
        <v>1.8949784068384794</v>
      </c>
      <c r="L656" s="13">
        <f t="shared" si="126"/>
        <v>0</v>
      </c>
      <c r="M656" s="13">
        <f t="shared" si="131"/>
        <v>2.4713195315051277E-3</v>
      </c>
      <c r="N656" s="13">
        <f t="shared" si="127"/>
        <v>1.5322181095331791E-3</v>
      </c>
      <c r="O656" s="13">
        <f t="shared" si="128"/>
        <v>1.5322181095331791E-3</v>
      </c>
      <c r="Q656">
        <v>15.451637684856831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47.507142860000002</v>
      </c>
      <c r="G657" s="13">
        <f t="shared" si="122"/>
        <v>2.2566897494498113</v>
      </c>
      <c r="H657" s="13">
        <f t="shared" si="123"/>
        <v>45.25045311055019</v>
      </c>
      <c r="I657" s="16">
        <f t="shared" si="130"/>
        <v>47.145431517388673</v>
      </c>
      <c r="J657" s="13">
        <f t="shared" si="124"/>
        <v>35.811069118574558</v>
      </c>
      <c r="K657" s="13">
        <f t="shared" si="125"/>
        <v>11.334362398814115</v>
      </c>
      <c r="L657" s="13">
        <f t="shared" si="126"/>
        <v>0.19392243317295152</v>
      </c>
      <c r="M657" s="13">
        <f t="shared" si="131"/>
        <v>0.19486153459492345</v>
      </c>
      <c r="N657" s="13">
        <f t="shared" si="127"/>
        <v>0.12081415144885253</v>
      </c>
      <c r="O657" s="13">
        <f t="shared" si="128"/>
        <v>2.3775039008986636</v>
      </c>
      <c r="Q657">
        <v>13.98833811153659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22.728571429999999</v>
      </c>
      <c r="G658" s="13">
        <f t="shared" si="122"/>
        <v>0</v>
      </c>
      <c r="H658" s="13">
        <f t="shared" si="123"/>
        <v>22.728571429999999</v>
      </c>
      <c r="I658" s="16">
        <f t="shared" si="130"/>
        <v>33.869011395641159</v>
      </c>
      <c r="J658" s="13">
        <f t="shared" si="124"/>
        <v>26.903363375802357</v>
      </c>
      <c r="K658" s="13">
        <f t="shared" si="125"/>
        <v>6.9656480198388024</v>
      </c>
      <c r="L658" s="13">
        <f t="shared" si="126"/>
        <v>0</v>
      </c>
      <c r="M658" s="13">
        <f t="shared" si="131"/>
        <v>7.4047383146070914E-2</v>
      </c>
      <c r="N658" s="13">
        <f t="shared" si="127"/>
        <v>4.5909377550563964E-2</v>
      </c>
      <c r="O658" s="13">
        <f t="shared" si="128"/>
        <v>4.5909377550563964E-2</v>
      </c>
      <c r="Q658">
        <v>10.792569593548389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86.407142859999993</v>
      </c>
      <c r="G659" s="13">
        <f t="shared" si="122"/>
        <v>6.6058188516683298</v>
      </c>
      <c r="H659" s="13">
        <f t="shared" si="123"/>
        <v>79.801324008331662</v>
      </c>
      <c r="I659" s="16">
        <f t="shared" si="130"/>
        <v>86.766972028170471</v>
      </c>
      <c r="J659" s="13">
        <f t="shared" si="124"/>
        <v>48.34591779652375</v>
      </c>
      <c r="K659" s="13">
        <f t="shared" si="125"/>
        <v>38.421054231646721</v>
      </c>
      <c r="L659" s="13">
        <f t="shared" si="126"/>
        <v>27.479776828857073</v>
      </c>
      <c r="M659" s="13">
        <f t="shared" si="131"/>
        <v>27.507914834452578</v>
      </c>
      <c r="N659" s="13">
        <f t="shared" si="127"/>
        <v>17.054907197360599</v>
      </c>
      <c r="O659" s="13">
        <f t="shared" si="128"/>
        <v>23.660726049028931</v>
      </c>
      <c r="Q659">
        <v>14.793810060128919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8.3285714290000001</v>
      </c>
      <c r="G660" s="13">
        <f t="shared" si="122"/>
        <v>0</v>
      </c>
      <c r="H660" s="13">
        <f t="shared" si="123"/>
        <v>8.3285714290000001</v>
      </c>
      <c r="I660" s="16">
        <f t="shared" si="130"/>
        <v>19.269848831789648</v>
      </c>
      <c r="J660" s="13">
        <f t="shared" si="124"/>
        <v>18.299329026202845</v>
      </c>
      <c r="K660" s="13">
        <f t="shared" si="125"/>
        <v>0.97051980558680384</v>
      </c>
      <c r="L660" s="13">
        <f t="shared" si="126"/>
        <v>0</v>
      </c>
      <c r="M660" s="13">
        <f t="shared" si="131"/>
        <v>10.453007637091979</v>
      </c>
      <c r="N660" s="13">
        <f t="shared" si="127"/>
        <v>6.4808647349970263</v>
      </c>
      <c r="O660" s="13">
        <f t="shared" si="128"/>
        <v>6.4808647349970263</v>
      </c>
      <c r="Q660">
        <v>14.83732637043869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31.521428570000001</v>
      </c>
      <c r="G661" s="13">
        <f t="shared" si="122"/>
        <v>0.46944205694622654</v>
      </c>
      <c r="H661" s="13">
        <f t="shared" si="123"/>
        <v>31.051986513053773</v>
      </c>
      <c r="I661" s="16">
        <f t="shared" si="130"/>
        <v>32.022506318640581</v>
      </c>
      <c r="J661" s="13">
        <f t="shared" si="124"/>
        <v>28.21223630538417</v>
      </c>
      <c r="K661" s="13">
        <f t="shared" si="125"/>
        <v>3.8102700132564102</v>
      </c>
      <c r="L661" s="13">
        <f t="shared" si="126"/>
        <v>0</v>
      </c>
      <c r="M661" s="13">
        <f t="shared" si="131"/>
        <v>3.9721429020949524</v>
      </c>
      <c r="N661" s="13">
        <f t="shared" si="127"/>
        <v>2.4627285992988703</v>
      </c>
      <c r="O661" s="13">
        <f t="shared" si="128"/>
        <v>2.9321706562450967</v>
      </c>
      <c r="Q661">
        <v>15.138149454181629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2.8214285710000002</v>
      </c>
      <c r="G662" s="13">
        <f t="shared" si="122"/>
        <v>0</v>
      </c>
      <c r="H662" s="13">
        <f t="shared" si="123"/>
        <v>2.8214285710000002</v>
      </c>
      <c r="I662" s="16">
        <f t="shared" si="130"/>
        <v>6.6316985842564105</v>
      </c>
      <c r="J662" s="13">
        <f t="shared" si="124"/>
        <v>6.6064655465483675</v>
      </c>
      <c r="K662" s="13">
        <f t="shared" si="125"/>
        <v>2.5233037708042971E-2</v>
      </c>
      <c r="L662" s="13">
        <f t="shared" si="126"/>
        <v>0</v>
      </c>
      <c r="M662" s="13">
        <f t="shared" si="131"/>
        <v>1.509414302796082</v>
      </c>
      <c r="N662" s="13">
        <f t="shared" si="127"/>
        <v>0.93583686773357089</v>
      </c>
      <c r="O662" s="13">
        <f t="shared" si="128"/>
        <v>0.93583686773357089</v>
      </c>
      <c r="Q662">
        <v>18.55022384355194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9.4357142859999996</v>
      </c>
      <c r="G663" s="13">
        <f t="shared" si="122"/>
        <v>0</v>
      </c>
      <c r="H663" s="13">
        <f t="shared" si="123"/>
        <v>9.4357142859999996</v>
      </c>
      <c r="I663" s="16">
        <f t="shared" si="130"/>
        <v>9.4609473237080426</v>
      </c>
      <c r="J663" s="13">
        <f t="shared" si="124"/>
        <v>9.4281843945808088</v>
      </c>
      <c r="K663" s="13">
        <f t="shared" si="125"/>
        <v>3.2762929127233775E-2</v>
      </c>
      <c r="L663" s="13">
        <f t="shared" si="126"/>
        <v>0</v>
      </c>
      <c r="M663" s="13">
        <f t="shared" si="131"/>
        <v>0.57357743506251113</v>
      </c>
      <c r="N663" s="13">
        <f t="shared" si="127"/>
        <v>0.3556180097387569</v>
      </c>
      <c r="O663" s="13">
        <f t="shared" si="128"/>
        <v>0.3556180097387569</v>
      </c>
      <c r="Q663">
        <v>24.25482411843268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23.15714286</v>
      </c>
      <c r="G664" s="13">
        <f t="shared" si="122"/>
        <v>0</v>
      </c>
      <c r="H664" s="13">
        <f t="shared" si="123"/>
        <v>23.15714286</v>
      </c>
      <c r="I664" s="16">
        <f t="shared" si="130"/>
        <v>23.189905789127234</v>
      </c>
      <c r="J664" s="13">
        <f t="shared" si="124"/>
        <v>22.748796753943285</v>
      </c>
      <c r="K664" s="13">
        <f t="shared" si="125"/>
        <v>0.44110903518394906</v>
      </c>
      <c r="L664" s="13">
        <f t="shared" si="126"/>
        <v>0</v>
      </c>
      <c r="M664" s="13">
        <f t="shared" si="131"/>
        <v>0.21795942532375423</v>
      </c>
      <c r="N664" s="13">
        <f t="shared" si="127"/>
        <v>0.13513484370072762</v>
      </c>
      <c r="O664" s="13">
        <f t="shared" si="128"/>
        <v>0.13513484370072762</v>
      </c>
      <c r="Q664">
        <v>24.727433274271672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1.957142857</v>
      </c>
      <c r="G665" s="13">
        <f t="shared" si="122"/>
        <v>0</v>
      </c>
      <c r="H665" s="13">
        <f t="shared" si="123"/>
        <v>1.957142857</v>
      </c>
      <c r="I665" s="16">
        <f t="shared" si="130"/>
        <v>2.3982518921839491</v>
      </c>
      <c r="J665" s="13">
        <f t="shared" si="124"/>
        <v>2.3976402037973195</v>
      </c>
      <c r="K665" s="13">
        <f t="shared" si="125"/>
        <v>6.1168838662961633E-4</v>
      </c>
      <c r="L665" s="13">
        <f t="shared" si="126"/>
        <v>0</v>
      </c>
      <c r="M665" s="13">
        <f t="shared" si="131"/>
        <v>8.2824581623026611E-2</v>
      </c>
      <c r="N665" s="13">
        <f t="shared" si="127"/>
        <v>5.1351240606276501E-2</v>
      </c>
      <c r="O665" s="13">
        <f t="shared" si="128"/>
        <v>5.1351240606276501E-2</v>
      </c>
      <c r="Q665">
        <v>23.315661000000009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9.3428571429999998</v>
      </c>
      <c r="G666" s="13">
        <f t="shared" si="122"/>
        <v>0</v>
      </c>
      <c r="H666" s="13">
        <f t="shared" si="123"/>
        <v>9.3428571429999998</v>
      </c>
      <c r="I666" s="16">
        <f t="shared" si="130"/>
        <v>9.3434688313866303</v>
      </c>
      <c r="J666" s="13">
        <f t="shared" si="124"/>
        <v>9.3112711266449946</v>
      </c>
      <c r="K666" s="13">
        <f t="shared" si="125"/>
        <v>3.2197704741635746E-2</v>
      </c>
      <c r="L666" s="13">
        <f t="shared" si="126"/>
        <v>0</v>
      </c>
      <c r="M666" s="13">
        <f t="shared" si="131"/>
        <v>3.147334101675011E-2</v>
      </c>
      <c r="N666" s="13">
        <f t="shared" si="127"/>
        <v>1.9513471430385069E-2</v>
      </c>
      <c r="O666" s="13">
        <f t="shared" si="128"/>
        <v>1.9513471430385069E-2</v>
      </c>
      <c r="Q666">
        <v>24.11143799570506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4.9642857139999998</v>
      </c>
      <c r="G667" s="13">
        <f t="shared" si="122"/>
        <v>0</v>
      </c>
      <c r="H667" s="13">
        <f t="shared" si="123"/>
        <v>4.9642857139999998</v>
      </c>
      <c r="I667" s="16">
        <f t="shared" si="130"/>
        <v>4.9964834187416356</v>
      </c>
      <c r="J667" s="13">
        <f t="shared" si="124"/>
        <v>4.9885197085969564</v>
      </c>
      <c r="K667" s="13">
        <f t="shared" si="125"/>
        <v>7.9637101446792258E-3</v>
      </c>
      <c r="L667" s="13">
        <f t="shared" si="126"/>
        <v>0</v>
      </c>
      <c r="M667" s="13">
        <f t="shared" si="131"/>
        <v>1.1959869586365041E-2</v>
      </c>
      <c r="N667" s="13">
        <f t="shared" si="127"/>
        <v>7.4151191435463254E-3</v>
      </c>
      <c r="O667" s="13">
        <f t="shared" si="128"/>
        <v>7.4151191435463254E-3</v>
      </c>
      <c r="Q667">
        <v>20.7193720728554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60.34285714</v>
      </c>
      <c r="G668" s="13">
        <f t="shared" si="122"/>
        <v>3.6917586060798833</v>
      </c>
      <c r="H668" s="13">
        <f t="shared" si="123"/>
        <v>56.65109853392012</v>
      </c>
      <c r="I668" s="16">
        <f t="shared" si="130"/>
        <v>56.659062244064799</v>
      </c>
      <c r="J668" s="13">
        <f t="shared" si="124"/>
        <v>44.28715682622326</v>
      </c>
      <c r="K668" s="13">
        <f t="shared" si="125"/>
        <v>12.371905417841539</v>
      </c>
      <c r="L668" s="13">
        <f t="shared" si="126"/>
        <v>1.239094280704554</v>
      </c>
      <c r="M668" s="13">
        <f t="shared" si="131"/>
        <v>1.2436390311473726</v>
      </c>
      <c r="N668" s="13">
        <f t="shared" si="127"/>
        <v>0.77105619931137104</v>
      </c>
      <c r="O668" s="13">
        <f t="shared" si="128"/>
        <v>4.462814805391254</v>
      </c>
      <c r="Q668">
        <v>17.624556423057829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10.192857139999999</v>
      </c>
      <c r="G669" s="13">
        <f t="shared" si="122"/>
        <v>0</v>
      </c>
      <c r="H669" s="13">
        <f t="shared" si="123"/>
        <v>10.192857139999999</v>
      </c>
      <c r="I669" s="16">
        <f t="shared" si="130"/>
        <v>21.325668277136987</v>
      </c>
      <c r="J669" s="13">
        <f t="shared" si="124"/>
        <v>19.956996442456187</v>
      </c>
      <c r="K669" s="13">
        <f t="shared" si="125"/>
        <v>1.3686718346808</v>
      </c>
      <c r="L669" s="13">
        <f t="shared" si="126"/>
        <v>0</v>
      </c>
      <c r="M669" s="13">
        <f t="shared" si="131"/>
        <v>0.47258283183600158</v>
      </c>
      <c r="N669" s="13">
        <f t="shared" si="127"/>
        <v>0.29300135573832098</v>
      </c>
      <c r="O669" s="13">
        <f t="shared" si="128"/>
        <v>0.29300135573832098</v>
      </c>
      <c r="Q669">
        <v>14.39193361241513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16.350000000000001</v>
      </c>
      <c r="G670" s="13">
        <f t="shared" si="122"/>
        <v>0</v>
      </c>
      <c r="H670" s="13">
        <f t="shared" si="123"/>
        <v>16.350000000000001</v>
      </c>
      <c r="I670" s="16">
        <f t="shared" si="130"/>
        <v>17.718671834680801</v>
      </c>
      <c r="J670" s="13">
        <f t="shared" si="124"/>
        <v>16.47255602542678</v>
      </c>
      <c r="K670" s="13">
        <f t="shared" si="125"/>
        <v>1.2461158092540217</v>
      </c>
      <c r="L670" s="13">
        <f t="shared" si="126"/>
        <v>0</v>
      </c>
      <c r="M670" s="13">
        <f t="shared" si="131"/>
        <v>0.1795814760976806</v>
      </c>
      <c r="N670" s="13">
        <f t="shared" si="127"/>
        <v>0.11134051518056197</v>
      </c>
      <c r="O670" s="13">
        <f t="shared" si="128"/>
        <v>0.11134051518056197</v>
      </c>
      <c r="Q670">
        <v>10.93586159354839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49.2</v>
      </c>
      <c r="G671" s="13">
        <f t="shared" si="122"/>
        <v>2.4459559256316217</v>
      </c>
      <c r="H671" s="13">
        <f t="shared" si="123"/>
        <v>46.75404407436838</v>
      </c>
      <c r="I671" s="16">
        <f t="shared" si="130"/>
        <v>48.000159883622402</v>
      </c>
      <c r="J671" s="13">
        <f t="shared" si="124"/>
        <v>34.390940472691263</v>
      </c>
      <c r="K671" s="13">
        <f t="shared" si="125"/>
        <v>13.609219410931139</v>
      </c>
      <c r="L671" s="13">
        <f t="shared" si="126"/>
        <v>2.4855059748879831</v>
      </c>
      <c r="M671" s="13">
        <f t="shared" si="131"/>
        <v>2.5537469358051017</v>
      </c>
      <c r="N671" s="13">
        <f t="shared" si="127"/>
        <v>1.583323100199163</v>
      </c>
      <c r="O671" s="13">
        <f t="shared" si="128"/>
        <v>4.0292790258307845</v>
      </c>
      <c r="Q671">
        <v>12.37765712009352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28.514285709999999</v>
      </c>
      <c r="G672" s="13">
        <f t="shared" si="122"/>
        <v>0.13323505111191711</v>
      </c>
      <c r="H672" s="13">
        <f t="shared" si="123"/>
        <v>28.381050658888082</v>
      </c>
      <c r="I672" s="16">
        <f t="shared" si="130"/>
        <v>39.504764094931232</v>
      </c>
      <c r="J672" s="13">
        <f t="shared" si="124"/>
        <v>33.136517648134067</v>
      </c>
      <c r="K672" s="13">
        <f t="shared" si="125"/>
        <v>6.3682464467971656</v>
      </c>
      <c r="L672" s="13">
        <f t="shared" si="126"/>
        <v>0</v>
      </c>
      <c r="M672" s="13">
        <f t="shared" si="131"/>
        <v>0.9704238356059387</v>
      </c>
      <c r="N672" s="13">
        <f t="shared" si="127"/>
        <v>0.60166277807568203</v>
      </c>
      <c r="O672" s="13">
        <f t="shared" si="128"/>
        <v>0.73489782918759916</v>
      </c>
      <c r="Q672">
        <v>15.430684138694049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2.207142857</v>
      </c>
      <c r="G673" s="13">
        <f t="shared" si="122"/>
        <v>0</v>
      </c>
      <c r="H673" s="13">
        <f t="shared" si="123"/>
        <v>2.207142857</v>
      </c>
      <c r="I673" s="16">
        <f t="shared" si="130"/>
        <v>8.5753893037971665</v>
      </c>
      <c r="J673" s="13">
        <f t="shared" si="124"/>
        <v>8.5124944103465712</v>
      </c>
      <c r="K673" s="13">
        <f t="shared" si="125"/>
        <v>6.2894893450595291E-2</v>
      </c>
      <c r="L673" s="13">
        <f t="shared" si="126"/>
        <v>0</v>
      </c>
      <c r="M673" s="13">
        <f t="shared" si="131"/>
        <v>0.36876105753025668</v>
      </c>
      <c r="N673" s="13">
        <f t="shared" si="127"/>
        <v>0.22863185566875913</v>
      </c>
      <c r="O673" s="13">
        <f t="shared" si="128"/>
        <v>0.22863185566875913</v>
      </c>
      <c r="Q673">
        <v>17.506273873527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27.321428569999998</v>
      </c>
      <c r="G674" s="13">
        <f t="shared" si="122"/>
        <v>0</v>
      </c>
      <c r="H674" s="13">
        <f t="shared" si="123"/>
        <v>27.321428569999998</v>
      </c>
      <c r="I674" s="16">
        <f t="shared" si="130"/>
        <v>27.384323463450592</v>
      </c>
      <c r="J674" s="13">
        <f t="shared" si="124"/>
        <v>25.495514389148713</v>
      </c>
      <c r="K674" s="13">
        <f t="shared" si="125"/>
        <v>1.8888090743018786</v>
      </c>
      <c r="L674" s="13">
        <f t="shared" si="126"/>
        <v>0</v>
      </c>
      <c r="M674" s="13">
        <f t="shared" si="131"/>
        <v>0.14012920186149755</v>
      </c>
      <c r="N674" s="13">
        <f t="shared" si="127"/>
        <v>8.6880105154128473E-2</v>
      </c>
      <c r="O674" s="13">
        <f t="shared" si="128"/>
        <v>8.6880105154128473E-2</v>
      </c>
      <c r="Q674">
        <v>17.394239870198518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13.485714290000001</v>
      </c>
      <c r="G675" s="13">
        <f t="shared" si="122"/>
        <v>0</v>
      </c>
      <c r="H675" s="13">
        <f t="shared" si="123"/>
        <v>13.485714290000001</v>
      </c>
      <c r="I675" s="16">
        <f t="shared" si="130"/>
        <v>15.374523364301879</v>
      </c>
      <c r="J675" s="13">
        <f t="shared" si="124"/>
        <v>15.224196712999518</v>
      </c>
      <c r="K675" s="13">
        <f t="shared" si="125"/>
        <v>0.15032665130236111</v>
      </c>
      <c r="L675" s="13">
        <f t="shared" si="126"/>
        <v>0</v>
      </c>
      <c r="M675" s="13">
        <f t="shared" si="131"/>
        <v>5.3249096707369076E-2</v>
      </c>
      <c r="N675" s="13">
        <f t="shared" si="127"/>
        <v>3.3014439958568828E-2</v>
      </c>
      <c r="O675" s="13">
        <f t="shared" si="128"/>
        <v>3.3014439958568828E-2</v>
      </c>
      <c r="Q675">
        <v>23.708942624875078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18.292857139999999</v>
      </c>
      <c r="G676" s="13">
        <f t="shared" si="122"/>
        <v>0</v>
      </c>
      <c r="H676" s="13">
        <f t="shared" si="123"/>
        <v>18.292857139999999</v>
      </c>
      <c r="I676" s="16">
        <f t="shared" si="130"/>
        <v>18.44318379130236</v>
      </c>
      <c r="J676" s="13">
        <f t="shared" si="124"/>
        <v>18.197906433870553</v>
      </c>
      <c r="K676" s="13">
        <f t="shared" si="125"/>
        <v>0.24527735743180656</v>
      </c>
      <c r="L676" s="13">
        <f t="shared" si="126"/>
        <v>0</v>
      </c>
      <c r="M676" s="13">
        <f t="shared" si="131"/>
        <v>2.0234656748800248E-2</v>
      </c>
      <c r="N676" s="13">
        <f t="shared" si="127"/>
        <v>1.2545487184256153E-2</v>
      </c>
      <c r="O676" s="13">
        <f t="shared" si="128"/>
        <v>1.2545487184256153E-2</v>
      </c>
      <c r="Q676">
        <v>24.07308104119867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10.49285714</v>
      </c>
      <c r="G677" s="13">
        <f t="shared" si="122"/>
        <v>0</v>
      </c>
      <c r="H677" s="13">
        <f t="shared" si="123"/>
        <v>10.49285714</v>
      </c>
      <c r="I677" s="16">
        <f t="shared" si="130"/>
        <v>10.738134497431806</v>
      </c>
      <c r="J677" s="13">
        <f t="shared" si="124"/>
        <v>10.678915506427384</v>
      </c>
      <c r="K677" s="13">
        <f t="shared" si="125"/>
        <v>5.9218991004422961E-2</v>
      </c>
      <c r="L677" s="13">
        <f t="shared" si="126"/>
        <v>0</v>
      </c>
      <c r="M677" s="13">
        <f t="shared" si="131"/>
        <v>7.6891695645440947E-3</v>
      </c>
      <c r="N677" s="13">
        <f t="shared" si="127"/>
        <v>4.7672851300173385E-3</v>
      </c>
      <c r="O677" s="13">
        <f t="shared" si="128"/>
        <v>4.7672851300173385E-3</v>
      </c>
      <c r="Q677">
        <v>22.72207100000001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14.3</v>
      </c>
      <c r="G678" s="13">
        <f t="shared" si="122"/>
        <v>0</v>
      </c>
      <c r="H678" s="13">
        <f t="shared" si="123"/>
        <v>14.3</v>
      </c>
      <c r="I678" s="16">
        <f t="shared" si="130"/>
        <v>14.359218991004424</v>
      </c>
      <c r="J678" s="13">
        <f t="shared" si="124"/>
        <v>14.239516006117602</v>
      </c>
      <c r="K678" s="13">
        <f t="shared" si="125"/>
        <v>0.11970298488682118</v>
      </c>
      <c r="L678" s="13">
        <f t="shared" si="126"/>
        <v>0</v>
      </c>
      <c r="M678" s="13">
        <f t="shared" si="131"/>
        <v>2.9218844345267562E-3</v>
      </c>
      <c r="N678" s="13">
        <f t="shared" si="127"/>
        <v>1.8115683494065889E-3</v>
      </c>
      <c r="O678" s="13">
        <f t="shared" si="128"/>
        <v>1.8115683494065889E-3</v>
      </c>
      <c r="Q678">
        <v>23.887464581815632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45.692857140000001</v>
      </c>
      <c r="G679" s="13">
        <f t="shared" si="122"/>
        <v>2.0538475174551718</v>
      </c>
      <c r="H679" s="13">
        <f t="shared" si="123"/>
        <v>43.639009622544826</v>
      </c>
      <c r="I679" s="16">
        <f t="shared" si="130"/>
        <v>43.758712607431647</v>
      </c>
      <c r="J679" s="13">
        <f t="shared" si="124"/>
        <v>38.609491788843158</v>
      </c>
      <c r="K679" s="13">
        <f t="shared" si="125"/>
        <v>5.1492208185884891</v>
      </c>
      <c r="L679" s="13">
        <f t="shared" si="126"/>
        <v>0</v>
      </c>
      <c r="M679" s="13">
        <f t="shared" si="131"/>
        <v>1.1103160851201673E-3</v>
      </c>
      <c r="N679" s="13">
        <f t="shared" si="127"/>
        <v>6.883959727745037E-4</v>
      </c>
      <c r="O679" s="13">
        <f t="shared" si="128"/>
        <v>2.0545359134279462</v>
      </c>
      <c r="Q679">
        <v>19.666117251067909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21.89285714</v>
      </c>
      <c r="G680" s="13">
        <f t="shared" si="122"/>
        <v>0</v>
      </c>
      <c r="H680" s="13">
        <f t="shared" si="123"/>
        <v>21.89285714</v>
      </c>
      <c r="I680" s="16">
        <f t="shared" si="130"/>
        <v>27.042077958588489</v>
      </c>
      <c r="J680" s="13">
        <f t="shared" si="124"/>
        <v>25.04455086257806</v>
      </c>
      <c r="K680" s="13">
        <f t="shared" si="125"/>
        <v>1.9975270960104297</v>
      </c>
      <c r="L680" s="13">
        <f t="shared" si="126"/>
        <v>0</v>
      </c>
      <c r="M680" s="13">
        <f t="shared" si="131"/>
        <v>4.2192011234566359E-4</v>
      </c>
      <c r="N680" s="13">
        <f t="shared" si="127"/>
        <v>2.6159046965431145E-4</v>
      </c>
      <c r="O680" s="13">
        <f t="shared" si="128"/>
        <v>2.6159046965431145E-4</v>
      </c>
      <c r="Q680">
        <v>16.67222071755624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18.985714290000001</v>
      </c>
      <c r="G681" s="13">
        <f t="shared" si="122"/>
        <v>0</v>
      </c>
      <c r="H681" s="13">
        <f t="shared" si="123"/>
        <v>18.985714290000001</v>
      </c>
      <c r="I681" s="16">
        <f t="shared" si="130"/>
        <v>20.98324138601043</v>
      </c>
      <c r="J681" s="13">
        <f t="shared" si="124"/>
        <v>20.019394908742051</v>
      </c>
      <c r="K681" s="13">
        <f t="shared" si="125"/>
        <v>0.96384647726837969</v>
      </c>
      <c r="L681" s="13">
        <f t="shared" si="126"/>
        <v>0</v>
      </c>
      <c r="M681" s="13">
        <f t="shared" si="131"/>
        <v>1.6032964269135214E-4</v>
      </c>
      <c r="N681" s="13">
        <f t="shared" si="127"/>
        <v>9.9404378468638332E-5</v>
      </c>
      <c r="O681" s="13">
        <f t="shared" si="128"/>
        <v>9.9404378468638332E-5</v>
      </c>
      <c r="Q681">
        <v>16.762906230682361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45.078571429999997</v>
      </c>
      <c r="G682" s="13">
        <f t="shared" si="122"/>
        <v>1.9851686521996965</v>
      </c>
      <c r="H682" s="13">
        <f t="shared" si="123"/>
        <v>43.0934027778003</v>
      </c>
      <c r="I682" s="16">
        <f t="shared" si="130"/>
        <v>44.057249255068683</v>
      </c>
      <c r="J682" s="13">
        <f t="shared" si="124"/>
        <v>35.246163721799398</v>
      </c>
      <c r="K682" s="13">
        <f t="shared" si="125"/>
        <v>8.811085533269285</v>
      </c>
      <c r="L682" s="13">
        <f t="shared" si="126"/>
        <v>0</v>
      </c>
      <c r="M682" s="13">
        <f t="shared" si="131"/>
        <v>6.0925264222713807E-5</v>
      </c>
      <c r="N682" s="13">
        <f t="shared" si="127"/>
        <v>3.777366381808256E-5</v>
      </c>
      <c r="O682" s="13">
        <f t="shared" si="128"/>
        <v>1.9852064258635147</v>
      </c>
      <c r="Q682">
        <v>14.92249024113254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29.557142859999999</v>
      </c>
      <c r="G683" s="13">
        <f t="shared" si="122"/>
        <v>0.24982940536697268</v>
      </c>
      <c r="H683" s="13">
        <f t="shared" si="123"/>
        <v>29.307313454633025</v>
      </c>
      <c r="I683" s="16">
        <f t="shared" si="130"/>
        <v>38.11839898790231</v>
      </c>
      <c r="J683" s="13">
        <f t="shared" si="124"/>
        <v>30.626296344684903</v>
      </c>
      <c r="K683" s="13">
        <f t="shared" si="125"/>
        <v>7.4921026432174074</v>
      </c>
      <c r="L683" s="13">
        <f t="shared" si="126"/>
        <v>0</v>
      </c>
      <c r="M683" s="13">
        <f t="shared" si="131"/>
        <v>2.3151600404631248E-5</v>
      </c>
      <c r="N683" s="13">
        <f t="shared" si="127"/>
        <v>1.4353992250871374E-5</v>
      </c>
      <c r="O683" s="13">
        <f t="shared" si="128"/>
        <v>0.24984375935922354</v>
      </c>
      <c r="Q683">
        <v>13.00036759354839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0.7</v>
      </c>
      <c r="G684" s="13">
        <f t="shared" si="122"/>
        <v>0</v>
      </c>
      <c r="H684" s="13">
        <f t="shared" si="123"/>
        <v>0.7</v>
      </c>
      <c r="I684" s="16">
        <f t="shared" si="130"/>
        <v>8.1921026432174067</v>
      </c>
      <c r="J684" s="13">
        <f t="shared" si="124"/>
        <v>8.1193663014356048</v>
      </c>
      <c r="K684" s="13">
        <f t="shared" si="125"/>
        <v>7.2736341781801883E-2</v>
      </c>
      <c r="L684" s="13">
        <f t="shared" si="126"/>
        <v>0</v>
      </c>
      <c r="M684" s="13">
        <f t="shared" si="131"/>
        <v>8.7976081537598738E-6</v>
      </c>
      <c r="N684" s="13">
        <f t="shared" si="127"/>
        <v>5.4545170553311219E-6</v>
      </c>
      <c r="O684" s="13">
        <f t="shared" si="128"/>
        <v>5.4545170553311219E-6</v>
      </c>
      <c r="Q684">
        <v>15.478178992296909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0.42142857099999997</v>
      </c>
      <c r="G685" s="13">
        <f t="shared" si="122"/>
        <v>0</v>
      </c>
      <c r="H685" s="13">
        <f t="shared" si="123"/>
        <v>0.42142857099999997</v>
      </c>
      <c r="I685" s="16">
        <f t="shared" si="130"/>
        <v>0.49416491278180186</v>
      </c>
      <c r="J685" s="13">
        <f t="shared" si="124"/>
        <v>0.49415426953127251</v>
      </c>
      <c r="K685" s="13">
        <f t="shared" si="125"/>
        <v>1.0643250529351889E-5</v>
      </c>
      <c r="L685" s="13">
        <f t="shared" si="126"/>
        <v>0</v>
      </c>
      <c r="M685" s="13">
        <f t="shared" si="131"/>
        <v>3.3430910984287519E-6</v>
      </c>
      <c r="N685" s="13">
        <f t="shared" si="127"/>
        <v>2.0727164810258261E-6</v>
      </c>
      <c r="O685" s="13">
        <f t="shared" si="128"/>
        <v>2.0727164810258261E-6</v>
      </c>
      <c r="Q685">
        <v>18.454316559167069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0.257142857</v>
      </c>
      <c r="G686" s="13">
        <f t="shared" si="122"/>
        <v>0</v>
      </c>
      <c r="H686" s="13">
        <f t="shared" si="123"/>
        <v>0.257142857</v>
      </c>
      <c r="I686" s="16">
        <f t="shared" si="130"/>
        <v>0.25715350025052935</v>
      </c>
      <c r="J686" s="13">
        <f t="shared" si="124"/>
        <v>0.25715253403187383</v>
      </c>
      <c r="K686" s="13">
        <f t="shared" si="125"/>
        <v>9.6621865552926067E-7</v>
      </c>
      <c r="L686" s="13">
        <f t="shared" si="126"/>
        <v>0</v>
      </c>
      <c r="M686" s="13">
        <f t="shared" si="131"/>
        <v>1.2703746174029258E-6</v>
      </c>
      <c r="N686" s="13">
        <f t="shared" si="127"/>
        <v>7.8763226278981398E-7</v>
      </c>
      <c r="O686" s="13">
        <f t="shared" si="128"/>
        <v>7.8763226278981398E-7</v>
      </c>
      <c r="Q686">
        <v>21.56008214157783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0.72857142900000005</v>
      </c>
      <c r="G687" s="13">
        <f t="shared" si="122"/>
        <v>0</v>
      </c>
      <c r="H687" s="13">
        <f t="shared" si="123"/>
        <v>0.72857142900000005</v>
      </c>
      <c r="I687" s="16">
        <f t="shared" si="130"/>
        <v>0.72857239521865558</v>
      </c>
      <c r="J687" s="13">
        <f t="shared" si="124"/>
        <v>0.72855043437462474</v>
      </c>
      <c r="K687" s="13">
        <f t="shared" si="125"/>
        <v>2.196084403083276E-5</v>
      </c>
      <c r="L687" s="13">
        <f t="shared" si="126"/>
        <v>0</v>
      </c>
      <c r="M687" s="13">
        <f t="shared" si="131"/>
        <v>4.8274235461311184E-7</v>
      </c>
      <c r="N687" s="13">
        <f t="shared" si="127"/>
        <v>2.9930025986012932E-7</v>
      </c>
      <c r="O687" s="13">
        <f t="shared" si="128"/>
        <v>2.9930025986012932E-7</v>
      </c>
      <c r="Q687">
        <v>21.564154351609378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1.6857142860000001</v>
      </c>
      <c r="G688" s="13">
        <f t="shared" si="122"/>
        <v>0</v>
      </c>
      <c r="H688" s="13">
        <f t="shared" si="123"/>
        <v>1.6857142860000001</v>
      </c>
      <c r="I688" s="16">
        <f t="shared" si="130"/>
        <v>1.6857362468440309</v>
      </c>
      <c r="J688" s="13">
        <f t="shared" si="124"/>
        <v>1.6855124854243728</v>
      </c>
      <c r="K688" s="13">
        <f t="shared" si="125"/>
        <v>2.2376141965807506E-4</v>
      </c>
      <c r="L688" s="13">
        <f t="shared" si="126"/>
        <v>0</v>
      </c>
      <c r="M688" s="13">
        <f t="shared" si="131"/>
        <v>1.8344209475298252E-7</v>
      </c>
      <c r="N688" s="13">
        <f t="shared" si="127"/>
        <v>1.1373409874684916E-7</v>
      </c>
      <c r="O688" s="13">
        <f t="shared" si="128"/>
        <v>1.1373409874684916E-7</v>
      </c>
      <c r="Q688">
        <v>22.947370854674219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0.485714286</v>
      </c>
      <c r="G689" s="13">
        <f t="shared" si="122"/>
        <v>0</v>
      </c>
      <c r="H689" s="13">
        <f t="shared" si="123"/>
        <v>0.485714286</v>
      </c>
      <c r="I689" s="16">
        <f t="shared" si="130"/>
        <v>0.48593804741965807</v>
      </c>
      <c r="J689" s="13">
        <f t="shared" si="124"/>
        <v>0.48593421922704894</v>
      </c>
      <c r="K689" s="13">
        <f t="shared" si="125"/>
        <v>3.8281926091343621E-6</v>
      </c>
      <c r="L689" s="13">
        <f t="shared" si="126"/>
        <v>0</v>
      </c>
      <c r="M689" s="13">
        <f t="shared" si="131"/>
        <v>6.9707996006133356E-8</v>
      </c>
      <c r="N689" s="13">
        <f t="shared" si="127"/>
        <v>4.3218957523802681E-8</v>
      </c>
      <c r="O689" s="13">
        <f t="shared" si="128"/>
        <v>4.3218957523802681E-8</v>
      </c>
      <c r="Q689">
        <v>25.354953000000009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0.42142857099999997</v>
      </c>
      <c r="G690" s="13">
        <f t="shared" si="122"/>
        <v>0</v>
      </c>
      <c r="H690" s="13">
        <f t="shared" si="123"/>
        <v>0.42142857099999997</v>
      </c>
      <c r="I690" s="16">
        <f t="shared" si="130"/>
        <v>0.42143239919260911</v>
      </c>
      <c r="J690" s="13">
        <f t="shared" si="124"/>
        <v>0.42142916905980421</v>
      </c>
      <c r="K690" s="13">
        <f t="shared" si="125"/>
        <v>3.230132804898922E-6</v>
      </c>
      <c r="L690" s="13">
        <f t="shared" si="126"/>
        <v>0</v>
      </c>
      <c r="M690" s="13">
        <f t="shared" si="131"/>
        <v>2.6489038482330675E-8</v>
      </c>
      <c r="N690" s="13">
        <f t="shared" si="127"/>
        <v>1.6423203859045019E-8</v>
      </c>
      <c r="O690" s="13">
        <f t="shared" si="128"/>
        <v>1.6423203859045019E-8</v>
      </c>
      <c r="Q690">
        <v>23.511929304906701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22.59285714</v>
      </c>
      <c r="G691" s="13">
        <f t="shared" si="122"/>
        <v>0</v>
      </c>
      <c r="H691" s="13">
        <f t="shared" si="123"/>
        <v>22.59285714</v>
      </c>
      <c r="I691" s="16">
        <f t="shared" si="130"/>
        <v>22.592860370132804</v>
      </c>
      <c r="J691" s="13">
        <f t="shared" si="124"/>
        <v>21.814194127424688</v>
      </c>
      <c r="K691" s="13">
        <f t="shared" si="125"/>
        <v>0.77866624270811613</v>
      </c>
      <c r="L691" s="13">
        <f t="shared" si="126"/>
        <v>0</v>
      </c>
      <c r="M691" s="13">
        <f t="shared" si="131"/>
        <v>1.0065834623285656E-8</v>
      </c>
      <c r="N691" s="13">
        <f t="shared" si="127"/>
        <v>6.2408174664371069E-9</v>
      </c>
      <c r="O691" s="13">
        <f t="shared" si="128"/>
        <v>6.2408174664371069E-9</v>
      </c>
      <c r="Q691">
        <v>19.968450314658408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46.385714290000003</v>
      </c>
      <c r="G692" s="13">
        <f t="shared" si="122"/>
        <v>2.1313108900707292</v>
      </c>
      <c r="H692" s="13">
        <f t="shared" si="123"/>
        <v>44.254403399929274</v>
      </c>
      <c r="I692" s="16">
        <f t="shared" si="130"/>
        <v>45.033069642637386</v>
      </c>
      <c r="J692" s="13">
        <f t="shared" si="124"/>
        <v>35.672255282206663</v>
      </c>
      <c r="K692" s="13">
        <f t="shared" si="125"/>
        <v>9.360814360430723</v>
      </c>
      <c r="L692" s="13">
        <f t="shared" si="126"/>
        <v>0</v>
      </c>
      <c r="M692" s="13">
        <f t="shared" si="131"/>
        <v>3.8250171568485493E-9</v>
      </c>
      <c r="N692" s="13">
        <f t="shared" si="127"/>
        <v>2.3715106372461004E-9</v>
      </c>
      <c r="O692" s="13">
        <f t="shared" si="128"/>
        <v>2.1313108924422397</v>
      </c>
      <c r="Q692">
        <v>14.849204036667199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37.821428570000002</v>
      </c>
      <c r="G693" s="13">
        <f t="shared" si="122"/>
        <v>1.1737997264571951</v>
      </c>
      <c r="H693" s="13">
        <f t="shared" si="123"/>
        <v>36.647628843542805</v>
      </c>
      <c r="I693" s="16">
        <f t="shared" si="130"/>
        <v>46.008443203973528</v>
      </c>
      <c r="J693" s="13">
        <f t="shared" si="124"/>
        <v>32.453348389660661</v>
      </c>
      <c r="K693" s="13">
        <f t="shared" si="125"/>
        <v>13.555094814312866</v>
      </c>
      <c r="L693" s="13">
        <f t="shared" si="126"/>
        <v>2.4309834118645721</v>
      </c>
      <c r="M693" s="13">
        <f t="shared" si="131"/>
        <v>2.4309834133180788</v>
      </c>
      <c r="N693" s="13">
        <f t="shared" si="127"/>
        <v>1.5072097162572089</v>
      </c>
      <c r="O693" s="13">
        <f t="shared" si="128"/>
        <v>2.6810094427144042</v>
      </c>
      <c r="Q693">
        <v>11.28678259354839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133.1285714</v>
      </c>
      <c r="G694" s="13">
        <f t="shared" si="122"/>
        <v>11.829405601296529</v>
      </c>
      <c r="H694" s="13">
        <f t="shared" si="123"/>
        <v>121.29916579870347</v>
      </c>
      <c r="I694" s="16">
        <f t="shared" si="130"/>
        <v>132.42327720115176</v>
      </c>
      <c r="J694" s="13">
        <f t="shared" si="124"/>
        <v>44.829453530711049</v>
      </c>
      <c r="K694" s="13">
        <f t="shared" si="125"/>
        <v>87.593823670440713</v>
      </c>
      <c r="L694" s="13">
        <f t="shared" si="126"/>
        <v>77.014102962886398</v>
      </c>
      <c r="M694" s="13">
        <f t="shared" si="131"/>
        <v>77.937876659947264</v>
      </c>
      <c r="N694" s="13">
        <f t="shared" si="127"/>
        <v>48.321483529167303</v>
      </c>
      <c r="O694" s="13">
        <f t="shared" si="128"/>
        <v>60.150889130463831</v>
      </c>
      <c r="Q694">
        <v>11.87508999172082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53.56428571</v>
      </c>
      <c r="G695" s="13">
        <f t="shared" si="122"/>
        <v>2.9338953084531485</v>
      </c>
      <c r="H695" s="13">
        <f t="shared" si="123"/>
        <v>50.630390401546855</v>
      </c>
      <c r="I695" s="16">
        <f t="shared" si="130"/>
        <v>61.210111109101177</v>
      </c>
      <c r="J695" s="13">
        <f t="shared" si="124"/>
        <v>39.937042303018337</v>
      </c>
      <c r="K695" s="13">
        <f t="shared" si="125"/>
        <v>21.27306880608284</v>
      </c>
      <c r="L695" s="13">
        <f t="shared" si="126"/>
        <v>10.205705990346749</v>
      </c>
      <c r="M695" s="13">
        <f t="shared" si="131"/>
        <v>39.822099121126705</v>
      </c>
      <c r="N695" s="13">
        <f t="shared" si="127"/>
        <v>24.689701455098557</v>
      </c>
      <c r="O695" s="13">
        <f t="shared" si="128"/>
        <v>27.623596763551706</v>
      </c>
      <c r="Q695">
        <v>13.35266022734503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51.135714290000003</v>
      </c>
      <c r="G696" s="13">
        <f t="shared" si="122"/>
        <v>2.6623742123210627</v>
      </c>
      <c r="H696" s="13">
        <f t="shared" si="123"/>
        <v>48.473340077678941</v>
      </c>
      <c r="I696" s="16">
        <f t="shared" si="130"/>
        <v>59.540702893415023</v>
      </c>
      <c r="J696" s="13">
        <f t="shared" si="124"/>
        <v>40.555036166029915</v>
      </c>
      <c r="K696" s="13">
        <f t="shared" si="125"/>
        <v>18.985666727385109</v>
      </c>
      <c r="L696" s="13">
        <f t="shared" si="126"/>
        <v>7.9014851409007525</v>
      </c>
      <c r="M696" s="13">
        <f t="shared" si="131"/>
        <v>23.033882806928901</v>
      </c>
      <c r="N696" s="13">
        <f t="shared" si="127"/>
        <v>14.281007340295918</v>
      </c>
      <c r="O696" s="13">
        <f t="shared" si="128"/>
        <v>16.94338155261698</v>
      </c>
      <c r="Q696">
        <v>14.07511005000452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1.6071428569999999</v>
      </c>
      <c r="G697" s="13">
        <f t="shared" si="122"/>
        <v>0</v>
      </c>
      <c r="H697" s="13">
        <f t="shared" si="123"/>
        <v>1.6071428569999999</v>
      </c>
      <c r="I697" s="16">
        <f t="shared" si="130"/>
        <v>12.691324443484355</v>
      </c>
      <c r="J697" s="13">
        <f t="shared" si="124"/>
        <v>12.408968937221184</v>
      </c>
      <c r="K697" s="13">
        <f t="shared" si="125"/>
        <v>0.28235550626317085</v>
      </c>
      <c r="L697" s="13">
        <f t="shared" si="126"/>
        <v>0</v>
      </c>
      <c r="M697" s="13">
        <f t="shared" si="131"/>
        <v>8.7528754666329824</v>
      </c>
      <c r="N697" s="13">
        <f t="shared" si="127"/>
        <v>5.4267827893124494</v>
      </c>
      <c r="O697" s="13">
        <f t="shared" si="128"/>
        <v>5.4267827893124494</v>
      </c>
      <c r="Q697">
        <v>15.02292456298442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8.65</v>
      </c>
      <c r="G698" s="13">
        <f t="shared" si="122"/>
        <v>0</v>
      </c>
      <c r="H698" s="13">
        <f t="shared" si="123"/>
        <v>8.65</v>
      </c>
      <c r="I698" s="16">
        <f t="shared" si="130"/>
        <v>8.9323555062631712</v>
      </c>
      <c r="J698" s="13">
        <f t="shared" si="124"/>
        <v>8.8599263142641895</v>
      </c>
      <c r="K698" s="13">
        <f t="shared" si="125"/>
        <v>7.2429191998981679E-2</v>
      </c>
      <c r="L698" s="13">
        <f t="shared" si="126"/>
        <v>0</v>
      </c>
      <c r="M698" s="13">
        <f t="shared" si="131"/>
        <v>3.326092677320533</v>
      </c>
      <c r="N698" s="13">
        <f t="shared" si="127"/>
        <v>2.0621774599387304</v>
      </c>
      <c r="O698" s="13">
        <f t="shared" si="128"/>
        <v>2.0621774599387304</v>
      </c>
      <c r="Q698">
        <v>17.36474828051545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0.75</v>
      </c>
      <c r="G699" s="13">
        <f t="shared" si="122"/>
        <v>0</v>
      </c>
      <c r="H699" s="13">
        <f t="shared" si="123"/>
        <v>0.75</v>
      </c>
      <c r="I699" s="16">
        <f t="shared" si="130"/>
        <v>0.82242919199898168</v>
      </c>
      <c r="J699" s="13">
        <f t="shared" si="124"/>
        <v>0.82240456450338373</v>
      </c>
      <c r="K699" s="13">
        <f t="shared" si="125"/>
        <v>2.4627495597950855E-5</v>
      </c>
      <c r="L699" s="13">
        <f t="shared" si="126"/>
        <v>0</v>
      </c>
      <c r="M699" s="13">
        <f t="shared" si="131"/>
        <v>1.2639152173818027</v>
      </c>
      <c r="N699" s="13">
        <f t="shared" si="127"/>
        <v>0.7836274347767177</v>
      </c>
      <c r="O699" s="13">
        <f t="shared" si="128"/>
        <v>0.7836274347767177</v>
      </c>
      <c r="Q699">
        <v>23.329883819184019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0.60714285700000004</v>
      </c>
      <c r="G700" s="13">
        <f t="shared" si="122"/>
        <v>0</v>
      </c>
      <c r="H700" s="13">
        <f t="shared" si="123"/>
        <v>0.60714285700000004</v>
      </c>
      <c r="I700" s="16">
        <f t="shared" si="130"/>
        <v>0.60716748449559799</v>
      </c>
      <c r="J700" s="13">
        <f t="shared" si="124"/>
        <v>0.60715888584255662</v>
      </c>
      <c r="K700" s="13">
        <f t="shared" si="125"/>
        <v>8.5986530413695306E-6</v>
      </c>
      <c r="L700" s="13">
        <f t="shared" si="126"/>
        <v>0</v>
      </c>
      <c r="M700" s="13">
        <f t="shared" si="131"/>
        <v>0.48028778260508498</v>
      </c>
      <c r="N700" s="13">
        <f t="shared" si="127"/>
        <v>0.29777842521515269</v>
      </c>
      <c r="O700" s="13">
        <f t="shared" si="128"/>
        <v>0.29777842521515269</v>
      </c>
      <c r="Q700">
        <v>24.342540467773709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9.9928571430000002</v>
      </c>
      <c r="G701" s="13">
        <f t="shared" si="122"/>
        <v>0</v>
      </c>
      <c r="H701" s="13">
        <f t="shared" si="123"/>
        <v>9.9928571430000002</v>
      </c>
      <c r="I701" s="16">
        <f t="shared" si="130"/>
        <v>9.9928657416530413</v>
      </c>
      <c r="J701" s="13">
        <f t="shared" si="124"/>
        <v>9.9518332657583919</v>
      </c>
      <c r="K701" s="13">
        <f t="shared" si="125"/>
        <v>4.1032475894649423E-2</v>
      </c>
      <c r="L701" s="13">
        <f t="shared" si="126"/>
        <v>0</v>
      </c>
      <c r="M701" s="13">
        <f t="shared" si="131"/>
        <v>0.18250935738993229</v>
      </c>
      <c r="N701" s="13">
        <f t="shared" si="127"/>
        <v>0.11315580158175802</v>
      </c>
      <c r="O701" s="13">
        <f t="shared" si="128"/>
        <v>0.11315580158175802</v>
      </c>
      <c r="Q701">
        <v>23.812385027971349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25.67142857</v>
      </c>
      <c r="G702" s="13">
        <f t="shared" si="122"/>
        <v>0</v>
      </c>
      <c r="H702" s="13">
        <f t="shared" si="123"/>
        <v>25.67142857</v>
      </c>
      <c r="I702" s="16">
        <f t="shared" si="130"/>
        <v>25.712461045894649</v>
      </c>
      <c r="J702" s="13">
        <f t="shared" si="124"/>
        <v>24.989214264825669</v>
      </c>
      <c r="K702" s="13">
        <f t="shared" si="125"/>
        <v>0.72324678106897977</v>
      </c>
      <c r="L702" s="13">
        <f t="shared" si="126"/>
        <v>0</v>
      </c>
      <c r="M702" s="13">
        <f t="shared" si="131"/>
        <v>6.9353555808174275E-2</v>
      </c>
      <c r="N702" s="13">
        <f t="shared" si="127"/>
        <v>4.2999204601068049E-2</v>
      </c>
      <c r="O702" s="13">
        <f t="shared" si="128"/>
        <v>4.2999204601068049E-2</v>
      </c>
      <c r="Q702">
        <v>23.307888000000009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55.785714290000001</v>
      </c>
      <c r="G703" s="13">
        <f t="shared" si="122"/>
        <v>3.1822572541029679</v>
      </c>
      <c r="H703" s="13">
        <f t="shared" si="123"/>
        <v>52.603457035897037</v>
      </c>
      <c r="I703" s="16">
        <f t="shared" si="130"/>
        <v>53.326703816966017</v>
      </c>
      <c r="J703" s="13">
        <f t="shared" si="124"/>
        <v>45.455178786849672</v>
      </c>
      <c r="K703" s="13">
        <f t="shared" si="125"/>
        <v>7.8715250301163451</v>
      </c>
      <c r="L703" s="13">
        <f t="shared" si="126"/>
        <v>0</v>
      </c>
      <c r="M703" s="13">
        <f t="shared" si="131"/>
        <v>2.6354351207106226E-2</v>
      </c>
      <c r="N703" s="13">
        <f t="shared" si="127"/>
        <v>1.6339697748405858E-2</v>
      </c>
      <c r="O703" s="13">
        <f t="shared" si="128"/>
        <v>3.1985969518513739</v>
      </c>
      <c r="Q703">
        <v>20.483784928798009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58.114285709999997</v>
      </c>
      <c r="G704" s="13">
        <f t="shared" si="122"/>
        <v>3.4425980697666252</v>
      </c>
      <c r="H704" s="13">
        <f t="shared" si="123"/>
        <v>54.671687640233372</v>
      </c>
      <c r="I704" s="16">
        <f t="shared" si="130"/>
        <v>62.543212670349718</v>
      </c>
      <c r="J704" s="13">
        <f t="shared" si="124"/>
        <v>43.972471836400054</v>
      </c>
      <c r="K704" s="13">
        <f t="shared" si="125"/>
        <v>18.570740833949664</v>
      </c>
      <c r="L704" s="13">
        <f t="shared" si="126"/>
        <v>7.483508387476939</v>
      </c>
      <c r="M704" s="13">
        <f t="shared" si="131"/>
        <v>7.4935230409356395</v>
      </c>
      <c r="N704" s="13">
        <f t="shared" si="127"/>
        <v>4.6459842853800968</v>
      </c>
      <c r="O704" s="13">
        <f t="shared" si="128"/>
        <v>8.0885823551467215</v>
      </c>
      <c r="Q704">
        <v>15.65754704061187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61.928571429999998</v>
      </c>
      <c r="G705" s="13">
        <f t="shared" si="122"/>
        <v>3.8690459111298261</v>
      </c>
      <c r="H705" s="13">
        <f t="shared" si="123"/>
        <v>58.059525518870174</v>
      </c>
      <c r="I705" s="16">
        <f t="shared" si="130"/>
        <v>69.146757965342886</v>
      </c>
      <c r="J705" s="13">
        <f t="shared" si="124"/>
        <v>44.116161950542896</v>
      </c>
      <c r="K705" s="13">
        <f t="shared" si="125"/>
        <v>25.03059601479999</v>
      </c>
      <c r="L705" s="13">
        <f t="shared" si="126"/>
        <v>13.990861480638149</v>
      </c>
      <c r="M705" s="13">
        <f t="shared" si="131"/>
        <v>16.838400236193692</v>
      </c>
      <c r="N705" s="13">
        <f t="shared" si="127"/>
        <v>10.43980814644009</v>
      </c>
      <c r="O705" s="13">
        <f t="shared" si="128"/>
        <v>14.308854057569915</v>
      </c>
      <c r="Q705">
        <v>14.562084941814261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63.392857139999997</v>
      </c>
      <c r="G706" s="13">
        <f t="shared" si="122"/>
        <v>4.0327571603669394</v>
      </c>
      <c r="H706" s="13">
        <f t="shared" si="123"/>
        <v>59.360099979633056</v>
      </c>
      <c r="I706" s="16">
        <f t="shared" si="130"/>
        <v>70.3998345137949</v>
      </c>
      <c r="J706" s="13">
        <f t="shared" si="124"/>
        <v>36.71112044184845</v>
      </c>
      <c r="K706" s="13">
        <f t="shared" si="125"/>
        <v>33.68871407194645</v>
      </c>
      <c r="L706" s="13">
        <f t="shared" si="126"/>
        <v>22.712640799646127</v>
      </c>
      <c r="M706" s="13">
        <f t="shared" si="131"/>
        <v>29.111232889399727</v>
      </c>
      <c r="N706" s="13">
        <f t="shared" si="127"/>
        <v>18.04896439142783</v>
      </c>
      <c r="O706" s="13">
        <f t="shared" si="128"/>
        <v>22.081721551794772</v>
      </c>
      <c r="Q706">
        <v>10.36075159354839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18.15714286</v>
      </c>
      <c r="G707" s="13">
        <f t="shared" si="122"/>
        <v>0</v>
      </c>
      <c r="H707" s="13">
        <f t="shared" si="123"/>
        <v>18.15714286</v>
      </c>
      <c r="I707" s="16">
        <f t="shared" si="130"/>
        <v>29.133216132300323</v>
      </c>
      <c r="J707" s="13">
        <f t="shared" si="124"/>
        <v>24.950452067014535</v>
      </c>
      <c r="K707" s="13">
        <f t="shared" si="125"/>
        <v>4.182764065285788</v>
      </c>
      <c r="L707" s="13">
        <f t="shared" si="126"/>
        <v>0</v>
      </c>
      <c r="M707" s="13">
        <f t="shared" si="131"/>
        <v>11.062268497971896</v>
      </c>
      <c r="N707" s="13">
        <f t="shared" si="127"/>
        <v>6.8586064687425754</v>
      </c>
      <c r="O707" s="13">
        <f t="shared" si="128"/>
        <v>6.8586064687425754</v>
      </c>
      <c r="Q707">
        <v>12.08566442892436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28.492857140000002</v>
      </c>
      <c r="G708" s="13">
        <f t="shared" si="122"/>
        <v>0.13083927688554392</v>
      </c>
      <c r="H708" s="13">
        <f t="shared" si="123"/>
        <v>28.362017863114456</v>
      </c>
      <c r="I708" s="16">
        <f t="shared" si="130"/>
        <v>32.544781928400241</v>
      </c>
      <c r="J708" s="13">
        <f t="shared" si="124"/>
        <v>28.259220711185176</v>
      </c>
      <c r="K708" s="13">
        <f t="shared" si="125"/>
        <v>4.285561217215065</v>
      </c>
      <c r="L708" s="13">
        <f t="shared" si="126"/>
        <v>0</v>
      </c>
      <c r="M708" s="13">
        <f t="shared" si="131"/>
        <v>4.2036620292293208</v>
      </c>
      <c r="N708" s="13">
        <f t="shared" si="127"/>
        <v>2.6062704581221787</v>
      </c>
      <c r="O708" s="13">
        <f t="shared" si="128"/>
        <v>2.7371097350077225</v>
      </c>
      <c r="Q708">
        <v>14.48183081512104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44.535714290000001</v>
      </c>
      <c r="G709" s="13">
        <f t="shared" si="122"/>
        <v>1.9244757014048099</v>
      </c>
      <c r="H709" s="13">
        <f t="shared" si="123"/>
        <v>42.611238588595192</v>
      </c>
      <c r="I709" s="16">
        <f t="shared" si="130"/>
        <v>46.896799805810261</v>
      </c>
      <c r="J709" s="13">
        <f t="shared" si="124"/>
        <v>36.122393295058735</v>
      </c>
      <c r="K709" s="13">
        <f t="shared" si="125"/>
        <v>10.774406510751525</v>
      </c>
      <c r="L709" s="13">
        <f t="shared" si="126"/>
        <v>0</v>
      </c>
      <c r="M709" s="13">
        <f t="shared" si="131"/>
        <v>1.597391571107142</v>
      </c>
      <c r="N709" s="13">
        <f t="shared" si="127"/>
        <v>0.99038277408642805</v>
      </c>
      <c r="O709" s="13">
        <f t="shared" si="128"/>
        <v>2.9148584754912381</v>
      </c>
      <c r="Q709">
        <v>14.39756337845852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6.5571428569999997</v>
      </c>
      <c r="G710" s="13">
        <f t="shared" ref="G710:G773" si="133">IF((F710-$J$2)&gt;0,$I$2*(F710-$J$2),0)</f>
        <v>0</v>
      </c>
      <c r="H710" s="13">
        <f t="shared" ref="H710:H773" si="134">F710-G710</f>
        <v>6.5571428569999997</v>
      </c>
      <c r="I710" s="16">
        <f t="shared" si="130"/>
        <v>17.331549367751524</v>
      </c>
      <c r="J710" s="13">
        <f t="shared" ref="J710:J773" si="135">I710/SQRT(1+(I710/($K$2*(300+(25*Q710)+0.05*(Q710)^3)))^2)</f>
        <v>16.735928042799316</v>
      </c>
      <c r="K710" s="13">
        <f t="shared" ref="K710:K773" si="136">I710-J710</f>
        <v>0.59562132495220865</v>
      </c>
      <c r="L710" s="13">
        <f t="shared" ref="L710:L773" si="137">IF(K710&gt;$N$2,(K710-$N$2)/$L$2,0)</f>
        <v>0</v>
      </c>
      <c r="M710" s="13">
        <f t="shared" si="131"/>
        <v>0.60700879702071397</v>
      </c>
      <c r="N710" s="13">
        <f t="shared" ref="N710:N773" si="138">$M$2*M710</f>
        <v>0.37634545415284265</v>
      </c>
      <c r="O710" s="13">
        <f t="shared" ref="O710:O773" si="139">N710+G710</f>
        <v>0.37634545415284265</v>
      </c>
      <c r="Q710">
        <v>16.23583482608765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2.25</v>
      </c>
      <c r="G711" s="13">
        <f t="shared" si="133"/>
        <v>0</v>
      </c>
      <c r="H711" s="13">
        <f t="shared" si="134"/>
        <v>2.25</v>
      </c>
      <c r="I711" s="16">
        <f t="shared" ref="I711:I774" si="141">H711+K710-L710</f>
        <v>2.8456213249522087</v>
      </c>
      <c r="J711" s="13">
        <f t="shared" si="135"/>
        <v>2.8440291819411847</v>
      </c>
      <c r="K711" s="13">
        <f t="shared" si="136"/>
        <v>1.5921430110239498E-3</v>
      </c>
      <c r="L711" s="13">
        <f t="shared" si="137"/>
        <v>0</v>
      </c>
      <c r="M711" s="13">
        <f t="shared" ref="M711:M774" si="142">L711+M710-N710</f>
        <v>0.23066334286787132</v>
      </c>
      <c r="N711" s="13">
        <f t="shared" si="138"/>
        <v>0.14301127257808022</v>
      </c>
      <c r="O711" s="13">
        <f t="shared" si="139"/>
        <v>0.14301127257808022</v>
      </c>
      <c r="Q711">
        <v>20.172228571419371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0.14285714299999999</v>
      </c>
      <c r="G712" s="13">
        <f t="shared" si="133"/>
        <v>0</v>
      </c>
      <c r="H712" s="13">
        <f t="shared" si="134"/>
        <v>0.14285714299999999</v>
      </c>
      <c r="I712" s="16">
        <f t="shared" si="141"/>
        <v>0.14444928601102394</v>
      </c>
      <c r="J712" s="13">
        <f t="shared" si="135"/>
        <v>0.14444914754324212</v>
      </c>
      <c r="K712" s="13">
        <f t="shared" si="136"/>
        <v>1.3846778182391439E-7</v>
      </c>
      <c r="L712" s="13">
        <f t="shared" si="137"/>
        <v>0</v>
      </c>
      <c r="M712" s="13">
        <f t="shared" si="142"/>
        <v>8.7652070289791106E-2</v>
      </c>
      <c r="N712" s="13">
        <f t="shared" si="138"/>
        <v>5.4344283579670485E-2</v>
      </c>
      <c r="O712" s="13">
        <f t="shared" si="139"/>
        <v>5.4344283579670485E-2</v>
      </c>
      <c r="Q712">
        <v>23.066839043189429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5.8857142859999998</v>
      </c>
      <c r="G713" s="13">
        <f t="shared" si="133"/>
        <v>0</v>
      </c>
      <c r="H713" s="13">
        <f t="shared" si="134"/>
        <v>5.8857142859999998</v>
      </c>
      <c r="I713" s="16">
        <f t="shared" si="141"/>
        <v>5.8857144244677819</v>
      </c>
      <c r="J713" s="13">
        <f t="shared" si="135"/>
        <v>5.8750472762257537</v>
      </c>
      <c r="K713" s="13">
        <f t="shared" si="136"/>
        <v>1.066714824202819E-2</v>
      </c>
      <c r="L713" s="13">
        <f t="shared" si="137"/>
        <v>0</v>
      </c>
      <c r="M713" s="13">
        <f t="shared" si="142"/>
        <v>3.3307786710120621E-2</v>
      </c>
      <c r="N713" s="13">
        <f t="shared" si="138"/>
        <v>2.0650827760274784E-2</v>
      </c>
      <c r="O713" s="13">
        <f t="shared" si="139"/>
        <v>2.0650827760274784E-2</v>
      </c>
      <c r="Q713">
        <v>22.125159000000011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5.8428571429999998</v>
      </c>
      <c r="G714" s="13">
        <f t="shared" si="133"/>
        <v>0</v>
      </c>
      <c r="H714" s="13">
        <f t="shared" si="134"/>
        <v>5.8428571429999998</v>
      </c>
      <c r="I714" s="16">
        <f t="shared" si="141"/>
        <v>5.853524291242028</v>
      </c>
      <c r="J714" s="13">
        <f t="shared" si="135"/>
        <v>5.839419700259878</v>
      </c>
      <c r="K714" s="13">
        <f t="shared" si="136"/>
        <v>1.410459098215E-2</v>
      </c>
      <c r="L714" s="13">
        <f t="shared" si="137"/>
        <v>0</v>
      </c>
      <c r="M714" s="13">
        <f t="shared" si="142"/>
        <v>1.2656958949845837E-2</v>
      </c>
      <c r="N714" s="13">
        <f t="shared" si="138"/>
        <v>7.8473145489044195E-3</v>
      </c>
      <c r="O714" s="13">
        <f t="shared" si="139"/>
        <v>7.8473145489044195E-3</v>
      </c>
      <c r="Q714">
        <v>20.028139747424319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31.64285714</v>
      </c>
      <c r="G715" s="13">
        <f t="shared" si="133"/>
        <v>0.48301811164102793</v>
      </c>
      <c r="H715" s="13">
        <f t="shared" si="134"/>
        <v>31.159839028358974</v>
      </c>
      <c r="I715" s="16">
        <f t="shared" si="141"/>
        <v>31.173943619341124</v>
      </c>
      <c r="J715" s="13">
        <f t="shared" si="135"/>
        <v>28.960120767698605</v>
      </c>
      <c r="K715" s="13">
        <f t="shared" si="136"/>
        <v>2.2138228516425187</v>
      </c>
      <c r="L715" s="13">
        <f t="shared" si="137"/>
        <v>0</v>
      </c>
      <c r="M715" s="13">
        <f t="shared" si="142"/>
        <v>4.8096444009414173E-3</v>
      </c>
      <c r="N715" s="13">
        <f t="shared" si="138"/>
        <v>2.9819795285836786E-3</v>
      </c>
      <c r="O715" s="13">
        <f t="shared" si="139"/>
        <v>0.48600009116961163</v>
      </c>
      <c r="Q715">
        <v>18.99804804001597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71.635714289999996</v>
      </c>
      <c r="G716" s="13">
        <f t="shared" si="133"/>
        <v>4.9543317083488168</v>
      </c>
      <c r="H716" s="13">
        <f t="shared" si="134"/>
        <v>66.681382581651178</v>
      </c>
      <c r="I716" s="16">
        <f t="shared" si="141"/>
        <v>68.895205433293697</v>
      </c>
      <c r="J716" s="13">
        <f t="shared" si="135"/>
        <v>48.268293703202183</v>
      </c>
      <c r="K716" s="13">
        <f t="shared" si="136"/>
        <v>20.626911730091514</v>
      </c>
      <c r="L716" s="13">
        <f t="shared" si="137"/>
        <v>9.5547978616963061</v>
      </c>
      <c r="M716" s="13">
        <f t="shared" si="142"/>
        <v>9.5566255265686646</v>
      </c>
      <c r="N716" s="13">
        <f t="shared" si="138"/>
        <v>5.9251078264725718</v>
      </c>
      <c r="O716" s="13">
        <f t="shared" si="139"/>
        <v>10.879439534821389</v>
      </c>
      <c r="Q716">
        <v>16.937109878316772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12.32857143</v>
      </c>
      <c r="G717" s="13">
        <f t="shared" si="133"/>
        <v>0</v>
      </c>
      <c r="H717" s="13">
        <f t="shared" si="134"/>
        <v>12.32857143</v>
      </c>
      <c r="I717" s="16">
        <f t="shared" si="141"/>
        <v>23.40068529839521</v>
      </c>
      <c r="J717" s="13">
        <f t="shared" si="135"/>
        <v>21.569569513440488</v>
      </c>
      <c r="K717" s="13">
        <f t="shared" si="136"/>
        <v>1.8311157849547222</v>
      </c>
      <c r="L717" s="13">
        <f t="shared" si="137"/>
        <v>0</v>
      </c>
      <c r="M717" s="13">
        <f t="shared" si="142"/>
        <v>3.6315177000960928</v>
      </c>
      <c r="N717" s="13">
        <f t="shared" si="138"/>
        <v>2.2515409740595773</v>
      </c>
      <c r="O717" s="13">
        <f t="shared" si="139"/>
        <v>2.2515409740595773</v>
      </c>
      <c r="Q717">
        <v>14.13541595906729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64.650000000000006</v>
      </c>
      <c r="G718" s="13">
        <f t="shared" si="133"/>
        <v>4.1733092580037594</v>
      </c>
      <c r="H718" s="13">
        <f t="shared" si="134"/>
        <v>60.476690741996244</v>
      </c>
      <c r="I718" s="16">
        <f t="shared" si="141"/>
        <v>62.307806526950969</v>
      </c>
      <c r="J718" s="13">
        <f t="shared" si="135"/>
        <v>35.851888717352537</v>
      </c>
      <c r="K718" s="13">
        <f t="shared" si="136"/>
        <v>26.455917809598432</v>
      </c>
      <c r="L718" s="13">
        <f t="shared" si="137"/>
        <v>15.426663357068268</v>
      </c>
      <c r="M718" s="13">
        <f t="shared" si="142"/>
        <v>16.806640083104785</v>
      </c>
      <c r="N718" s="13">
        <f t="shared" si="138"/>
        <v>10.420116851524966</v>
      </c>
      <c r="O718" s="13">
        <f t="shared" si="139"/>
        <v>14.593426109528725</v>
      </c>
      <c r="Q718">
        <v>10.63987309354839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29.035714290000001</v>
      </c>
      <c r="G719" s="13">
        <f t="shared" si="133"/>
        <v>0.19153222879845916</v>
      </c>
      <c r="H719" s="13">
        <f t="shared" si="134"/>
        <v>28.844182061201543</v>
      </c>
      <c r="I719" s="16">
        <f t="shared" si="141"/>
        <v>39.873436513731704</v>
      </c>
      <c r="J719" s="13">
        <f t="shared" si="135"/>
        <v>31.85926484313455</v>
      </c>
      <c r="K719" s="13">
        <f t="shared" si="136"/>
        <v>8.014171670597154</v>
      </c>
      <c r="L719" s="13">
        <f t="shared" si="137"/>
        <v>0</v>
      </c>
      <c r="M719" s="13">
        <f t="shared" si="142"/>
        <v>6.3865232315798188</v>
      </c>
      <c r="N719" s="13">
        <f t="shared" si="138"/>
        <v>3.9596444035794875</v>
      </c>
      <c r="O719" s="13">
        <f t="shared" si="139"/>
        <v>4.1511766323779469</v>
      </c>
      <c r="Q719">
        <v>13.43050298390243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13.771428569999999</v>
      </c>
      <c r="G720" s="13">
        <f t="shared" si="133"/>
        <v>0</v>
      </c>
      <c r="H720" s="13">
        <f t="shared" si="134"/>
        <v>13.771428569999999</v>
      </c>
      <c r="I720" s="16">
        <f t="shared" si="141"/>
        <v>21.785600240597155</v>
      </c>
      <c r="J720" s="13">
        <f t="shared" si="135"/>
        <v>20.357235378223905</v>
      </c>
      <c r="K720" s="13">
        <f t="shared" si="136"/>
        <v>1.4283648623732503</v>
      </c>
      <c r="L720" s="13">
        <f t="shared" si="137"/>
        <v>0</v>
      </c>
      <c r="M720" s="13">
        <f t="shared" si="142"/>
        <v>2.4268788280003313</v>
      </c>
      <c r="N720" s="13">
        <f t="shared" si="138"/>
        <v>1.5046648733602055</v>
      </c>
      <c r="O720" s="13">
        <f t="shared" si="139"/>
        <v>1.5046648733602055</v>
      </c>
      <c r="Q720">
        <v>14.5294643170361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16.542857139999999</v>
      </c>
      <c r="G721" s="13">
        <f t="shared" si="133"/>
        <v>0</v>
      </c>
      <c r="H721" s="13">
        <f t="shared" si="134"/>
        <v>16.542857139999999</v>
      </c>
      <c r="I721" s="16">
        <f t="shared" si="141"/>
        <v>17.971222002373249</v>
      </c>
      <c r="J721" s="13">
        <f t="shared" si="135"/>
        <v>17.312144972630989</v>
      </c>
      <c r="K721" s="13">
        <f t="shared" si="136"/>
        <v>0.65907702974226012</v>
      </c>
      <c r="L721" s="13">
        <f t="shared" si="137"/>
        <v>0</v>
      </c>
      <c r="M721" s="13">
        <f t="shared" si="142"/>
        <v>0.92221395464012579</v>
      </c>
      <c r="N721" s="13">
        <f t="shared" si="138"/>
        <v>0.57177265187687798</v>
      </c>
      <c r="O721" s="13">
        <f t="shared" si="139"/>
        <v>0.57177265187687798</v>
      </c>
      <c r="Q721">
        <v>16.26350893653585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1.65</v>
      </c>
      <c r="G722" s="13">
        <f t="shared" si="133"/>
        <v>0</v>
      </c>
      <c r="H722" s="13">
        <f t="shared" si="134"/>
        <v>1.65</v>
      </c>
      <c r="I722" s="16">
        <f t="shared" si="141"/>
        <v>2.30907702974226</v>
      </c>
      <c r="J722" s="13">
        <f t="shared" si="135"/>
        <v>2.3082271380268318</v>
      </c>
      <c r="K722" s="13">
        <f t="shared" si="136"/>
        <v>8.4989171542826369E-4</v>
      </c>
      <c r="L722" s="13">
        <f t="shared" si="137"/>
        <v>0</v>
      </c>
      <c r="M722" s="13">
        <f t="shared" si="142"/>
        <v>0.35044130276324781</v>
      </c>
      <c r="N722" s="13">
        <f t="shared" si="138"/>
        <v>0.21727360771321363</v>
      </c>
      <c r="O722" s="13">
        <f t="shared" si="139"/>
        <v>0.21727360771321363</v>
      </c>
      <c r="Q722">
        <v>20.180798027837518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11.46428571</v>
      </c>
      <c r="G723" s="13">
        <f t="shared" si="133"/>
        <v>0</v>
      </c>
      <c r="H723" s="13">
        <f t="shared" si="134"/>
        <v>11.46428571</v>
      </c>
      <c r="I723" s="16">
        <f t="shared" si="141"/>
        <v>11.465135601715428</v>
      </c>
      <c r="J723" s="13">
        <f t="shared" si="135"/>
        <v>11.395517642374784</v>
      </c>
      <c r="K723" s="13">
        <f t="shared" si="136"/>
        <v>6.9617959340643409E-2</v>
      </c>
      <c r="L723" s="13">
        <f t="shared" si="137"/>
        <v>0</v>
      </c>
      <c r="M723" s="13">
        <f t="shared" si="142"/>
        <v>0.13316769505003417</v>
      </c>
      <c r="N723" s="13">
        <f t="shared" si="138"/>
        <v>8.2563970931021191E-2</v>
      </c>
      <c r="O723" s="13">
        <f t="shared" si="139"/>
        <v>8.2563970931021191E-2</v>
      </c>
      <c r="Q723">
        <v>22.962905419269301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8.25</v>
      </c>
      <c r="G724" s="13">
        <f t="shared" si="133"/>
        <v>0</v>
      </c>
      <c r="H724" s="13">
        <f t="shared" si="134"/>
        <v>8.25</v>
      </c>
      <c r="I724" s="16">
        <f t="shared" si="141"/>
        <v>8.3196179593406434</v>
      </c>
      <c r="J724" s="13">
        <f t="shared" si="135"/>
        <v>8.2968003507707007</v>
      </c>
      <c r="K724" s="13">
        <f t="shared" si="136"/>
        <v>2.2817608569942749E-2</v>
      </c>
      <c r="L724" s="13">
        <f t="shared" si="137"/>
        <v>0</v>
      </c>
      <c r="M724" s="13">
        <f t="shared" si="142"/>
        <v>5.0603724119012983E-2</v>
      </c>
      <c r="N724" s="13">
        <f t="shared" si="138"/>
        <v>3.1374308953788052E-2</v>
      </c>
      <c r="O724" s="13">
        <f t="shared" si="139"/>
        <v>3.1374308953788052E-2</v>
      </c>
      <c r="Q724">
        <v>24.091699900954989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9.8428571429999998</v>
      </c>
      <c r="G725" s="13">
        <f t="shared" si="133"/>
        <v>0</v>
      </c>
      <c r="H725" s="13">
        <f t="shared" si="134"/>
        <v>9.8428571429999998</v>
      </c>
      <c r="I725" s="16">
        <f t="shared" si="141"/>
        <v>9.8656747515699426</v>
      </c>
      <c r="J725" s="13">
        <f t="shared" si="135"/>
        <v>9.8170373956106722</v>
      </c>
      <c r="K725" s="13">
        <f t="shared" si="136"/>
        <v>4.8637355959270323E-2</v>
      </c>
      <c r="L725" s="13">
        <f t="shared" si="137"/>
        <v>0</v>
      </c>
      <c r="M725" s="13">
        <f t="shared" si="142"/>
        <v>1.9229415165224931E-2</v>
      </c>
      <c r="N725" s="13">
        <f t="shared" si="138"/>
        <v>1.1922237402439457E-2</v>
      </c>
      <c r="O725" s="13">
        <f t="shared" si="139"/>
        <v>1.1922237402439457E-2</v>
      </c>
      <c r="Q725">
        <v>22.321341000000011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56.021428569999998</v>
      </c>
      <c r="G726" s="13">
        <f t="shared" si="133"/>
        <v>3.2086107717111032</v>
      </c>
      <c r="H726" s="13">
        <f t="shared" si="134"/>
        <v>52.812817798288897</v>
      </c>
      <c r="I726" s="16">
        <f t="shared" si="141"/>
        <v>52.861455154248169</v>
      </c>
      <c r="J726" s="13">
        <f t="shared" si="135"/>
        <v>47.111823917524056</v>
      </c>
      <c r="K726" s="13">
        <f t="shared" si="136"/>
        <v>5.7496312367241131</v>
      </c>
      <c r="L726" s="13">
        <f t="shared" si="137"/>
        <v>0</v>
      </c>
      <c r="M726" s="13">
        <f t="shared" si="142"/>
        <v>7.3071777627854734E-3</v>
      </c>
      <c r="N726" s="13">
        <f t="shared" si="138"/>
        <v>4.5304502129269938E-3</v>
      </c>
      <c r="O726" s="13">
        <f t="shared" si="139"/>
        <v>3.2131412219240301</v>
      </c>
      <c r="Q726">
        <v>23.005413605751482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17.65714286</v>
      </c>
      <c r="G727" s="13">
        <f t="shared" si="133"/>
        <v>0</v>
      </c>
      <c r="H727" s="13">
        <f t="shared" si="134"/>
        <v>17.65714286</v>
      </c>
      <c r="I727" s="16">
        <f t="shared" si="141"/>
        <v>23.406774096724114</v>
      </c>
      <c r="J727" s="13">
        <f t="shared" si="135"/>
        <v>22.355038493082983</v>
      </c>
      <c r="K727" s="13">
        <f t="shared" si="136"/>
        <v>1.0517356036411307</v>
      </c>
      <c r="L727" s="13">
        <f t="shared" si="137"/>
        <v>0</v>
      </c>
      <c r="M727" s="13">
        <f t="shared" si="142"/>
        <v>2.7767275498584796E-3</v>
      </c>
      <c r="N727" s="13">
        <f t="shared" si="138"/>
        <v>1.7215710809122574E-3</v>
      </c>
      <c r="O727" s="13">
        <f t="shared" si="139"/>
        <v>1.7215710809122574E-3</v>
      </c>
      <c r="Q727">
        <v>18.479165306002741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78</v>
      </c>
      <c r="G728" s="13">
        <f t="shared" si="133"/>
        <v>5.6658767005389059</v>
      </c>
      <c r="H728" s="13">
        <f t="shared" si="134"/>
        <v>72.334123299461098</v>
      </c>
      <c r="I728" s="16">
        <f t="shared" si="141"/>
        <v>73.385858903102232</v>
      </c>
      <c r="J728" s="13">
        <f t="shared" si="135"/>
        <v>47.39498308463638</v>
      </c>
      <c r="K728" s="13">
        <f t="shared" si="136"/>
        <v>25.990875818465852</v>
      </c>
      <c r="L728" s="13">
        <f t="shared" si="137"/>
        <v>14.958202013164255</v>
      </c>
      <c r="M728" s="13">
        <f t="shared" si="142"/>
        <v>14.959257169633203</v>
      </c>
      <c r="N728" s="13">
        <f t="shared" si="138"/>
        <v>9.2747394451725853</v>
      </c>
      <c r="O728" s="13">
        <f t="shared" si="139"/>
        <v>14.940616145711491</v>
      </c>
      <c r="Q728">
        <v>15.71336871055056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120.15</v>
      </c>
      <c r="G729" s="13">
        <f t="shared" si="133"/>
        <v>10.378364917981337</v>
      </c>
      <c r="H729" s="13">
        <f t="shared" si="134"/>
        <v>109.77163508201866</v>
      </c>
      <c r="I729" s="16">
        <f t="shared" si="141"/>
        <v>120.80430888732027</v>
      </c>
      <c r="J729" s="13">
        <f t="shared" si="135"/>
        <v>49.278948803801647</v>
      </c>
      <c r="K729" s="13">
        <f t="shared" si="136"/>
        <v>71.525360083518621</v>
      </c>
      <c r="L729" s="13">
        <f t="shared" si="137"/>
        <v>60.827491452666465</v>
      </c>
      <c r="M729" s="13">
        <f t="shared" si="142"/>
        <v>66.512009177127084</v>
      </c>
      <c r="N729" s="13">
        <f t="shared" si="138"/>
        <v>41.237445689818792</v>
      </c>
      <c r="O729" s="13">
        <f t="shared" si="139"/>
        <v>51.615810607800128</v>
      </c>
      <c r="Q729">
        <v>13.69975042534268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132.1857143</v>
      </c>
      <c r="G730" s="13">
        <f t="shared" si="133"/>
        <v>11.72399153310004</v>
      </c>
      <c r="H730" s="13">
        <f t="shared" si="134"/>
        <v>120.46172276689995</v>
      </c>
      <c r="I730" s="16">
        <f t="shared" si="141"/>
        <v>131.15959139775211</v>
      </c>
      <c r="J730" s="13">
        <f t="shared" si="135"/>
        <v>47.603512828398131</v>
      </c>
      <c r="K730" s="13">
        <f t="shared" si="136"/>
        <v>83.556078569353986</v>
      </c>
      <c r="L730" s="13">
        <f t="shared" si="137"/>
        <v>72.946669198915458</v>
      </c>
      <c r="M730" s="13">
        <f t="shared" si="142"/>
        <v>98.221232686223743</v>
      </c>
      <c r="N730" s="13">
        <f t="shared" si="138"/>
        <v>60.89716426545872</v>
      </c>
      <c r="O730" s="13">
        <f t="shared" si="139"/>
        <v>72.62115579855876</v>
      </c>
      <c r="Q730">
        <v>12.89961954703826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103.45</v>
      </c>
      <c r="G731" s="13">
        <f t="shared" si="133"/>
        <v>8.5112580797538495</v>
      </c>
      <c r="H731" s="13">
        <f t="shared" si="134"/>
        <v>94.938741920246159</v>
      </c>
      <c r="I731" s="16">
        <f t="shared" si="141"/>
        <v>105.5481512906847</v>
      </c>
      <c r="J731" s="13">
        <f t="shared" si="135"/>
        <v>47.962342075593135</v>
      </c>
      <c r="K731" s="13">
        <f t="shared" si="136"/>
        <v>57.585809215091565</v>
      </c>
      <c r="L731" s="13">
        <f t="shared" si="137"/>
        <v>46.785446093842111</v>
      </c>
      <c r="M731" s="13">
        <f t="shared" si="142"/>
        <v>84.109514514607127</v>
      </c>
      <c r="N731" s="13">
        <f t="shared" si="138"/>
        <v>52.147898999056416</v>
      </c>
      <c r="O731" s="13">
        <f t="shared" si="139"/>
        <v>60.659157078810267</v>
      </c>
      <c r="Q731">
        <v>13.66437845872762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7.8857142859999998</v>
      </c>
      <c r="G732" s="13">
        <f t="shared" si="133"/>
        <v>0</v>
      </c>
      <c r="H732" s="13">
        <f t="shared" si="134"/>
        <v>7.8857142859999998</v>
      </c>
      <c r="I732" s="16">
        <f t="shared" si="141"/>
        <v>18.686077407249456</v>
      </c>
      <c r="J732" s="13">
        <f t="shared" si="135"/>
        <v>17.191536849988893</v>
      </c>
      <c r="K732" s="13">
        <f t="shared" si="136"/>
        <v>1.4945405572605637</v>
      </c>
      <c r="L732" s="13">
        <f t="shared" si="137"/>
        <v>0</v>
      </c>
      <c r="M732" s="13">
        <f t="shared" si="142"/>
        <v>31.961615515550712</v>
      </c>
      <c r="N732" s="13">
        <f t="shared" si="138"/>
        <v>19.81620161964144</v>
      </c>
      <c r="O732" s="13">
        <f t="shared" si="139"/>
        <v>19.81620161964144</v>
      </c>
      <c r="Q732">
        <v>10.65157559354839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62.878571430000001</v>
      </c>
      <c r="G733" s="13">
        <f t="shared" si="133"/>
        <v>3.9752585755798928</v>
      </c>
      <c r="H733" s="13">
        <f t="shared" si="134"/>
        <v>58.903312854420108</v>
      </c>
      <c r="I733" s="16">
        <f t="shared" si="141"/>
        <v>60.397853411680671</v>
      </c>
      <c r="J733" s="13">
        <f t="shared" si="135"/>
        <v>40.567519424759993</v>
      </c>
      <c r="K733" s="13">
        <f t="shared" si="136"/>
        <v>19.830333986920678</v>
      </c>
      <c r="L733" s="13">
        <f t="shared" si="137"/>
        <v>8.7523630553662084</v>
      </c>
      <c r="M733" s="13">
        <f t="shared" si="142"/>
        <v>20.897776951275482</v>
      </c>
      <c r="N733" s="13">
        <f t="shared" si="138"/>
        <v>12.956621709790799</v>
      </c>
      <c r="O733" s="13">
        <f t="shared" si="139"/>
        <v>16.931880285370692</v>
      </c>
      <c r="Q733">
        <v>13.90885635114082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0.485714286</v>
      </c>
      <c r="G734" s="13">
        <f t="shared" si="133"/>
        <v>0</v>
      </c>
      <c r="H734" s="13">
        <f t="shared" si="134"/>
        <v>0.485714286</v>
      </c>
      <c r="I734" s="16">
        <f t="shared" si="141"/>
        <v>11.56368521755447</v>
      </c>
      <c r="J734" s="13">
        <f t="shared" si="135"/>
        <v>11.443753793537386</v>
      </c>
      <c r="K734" s="13">
        <f t="shared" si="136"/>
        <v>0.1199314240170839</v>
      </c>
      <c r="L734" s="13">
        <f t="shared" si="137"/>
        <v>0</v>
      </c>
      <c r="M734" s="13">
        <f t="shared" si="142"/>
        <v>7.9411552414846831</v>
      </c>
      <c r="N734" s="13">
        <f t="shared" si="138"/>
        <v>4.9235162497205032</v>
      </c>
      <c r="O734" s="13">
        <f t="shared" si="139"/>
        <v>4.9235162497205032</v>
      </c>
      <c r="Q734">
        <v>19.251812108722589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0.37857142900000001</v>
      </c>
      <c r="G735" s="13">
        <f t="shared" si="133"/>
        <v>0</v>
      </c>
      <c r="H735" s="13">
        <f t="shared" si="134"/>
        <v>0.37857142900000001</v>
      </c>
      <c r="I735" s="16">
        <f t="shared" si="141"/>
        <v>0.49850285301708391</v>
      </c>
      <c r="J735" s="13">
        <f t="shared" si="135"/>
        <v>0.49849434865554559</v>
      </c>
      <c r="K735" s="13">
        <f t="shared" si="136"/>
        <v>8.5043615383195714E-6</v>
      </c>
      <c r="L735" s="13">
        <f t="shared" si="137"/>
        <v>0</v>
      </c>
      <c r="M735" s="13">
        <f t="shared" si="142"/>
        <v>3.0176389917641799</v>
      </c>
      <c r="N735" s="13">
        <f t="shared" si="138"/>
        <v>1.8709361748937916</v>
      </c>
      <c r="O735" s="13">
        <f t="shared" si="139"/>
        <v>1.8709361748937916</v>
      </c>
      <c r="Q735">
        <v>20.223682708575449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0.36428571399999998</v>
      </c>
      <c r="G736" s="13">
        <f t="shared" si="133"/>
        <v>0</v>
      </c>
      <c r="H736" s="13">
        <f t="shared" si="134"/>
        <v>0.36428571399999998</v>
      </c>
      <c r="I736" s="16">
        <f t="shared" si="141"/>
        <v>0.3642942183615383</v>
      </c>
      <c r="J736" s="13">
        <f t="shared" si="135"/>
        <v>0.36429214455725778</v>
      </c>
      <c r="K736" s="13">
        <f t="shared" si="136"/>
        <v>2.0738042805223955E-6</v>
      </c>
      <c r="L736" s="13">
        <f t="shared" si="137"/>
        <v>0</v>
      </c>
      <c r="M736" s="13">
        <f t="shared" si="142"/>
        <v>1.1467028168703883</v>
      </c>
      <c r="N736" s="13">
        <f t="shared" si="138"/>
        <v>0.71095574645964077</v>
      </c>
      <c r="O736" s="13">
        <f t="shared" si="139"/>
        <v>0.71095574645964077</v>
      </c>
      <c r="Q736">
        <v>23.555026000000009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1.05</v>
      </c>
      <c r="G737" s="13">
        <f t="shared" si="133"/>
        <v>0</v>
      </c>
      <c r="H737" s="13">
        <f t="shared" si="134"/>
        <v>1.05</v>
      </c>
      <c r="I737" s="16">
        <f t="shared" si="141"/>
        <v>1.0500020738042806</v>
      </c>
      <c r="J737" s="13">
        <f t="shared" si="135"/>
        <v>1.0499442765188645</v>
      </c>
      <c r="K737" s="13">
        <f t="shared" si="136"/>
        <v>5.7797285416105737E-5</v>
      </c>
      <c r="L737" s="13">
        <f t="shared" si="137"/>
        <v>0</v>
      </c>
      <c r="M737" s="13">
        <f t="shared" si="142"/>
        <v>0.43574707041074756</v>
      </c>
      <c r="N737" s="13">
        <f t="shared" si="138"/>
        <v>0.27016318365466346</v>
      </c>
      <c r="O737" s="13">
        <f t="shared" si="139"/>
        <v>0.27016318365466346</v>
      </c>
      <c r="Q737">
        <v>22.475436826854629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0.114285714</v>
      </c>
      <c r="G738" s="13">
        <f t="shared" si="133"/>
        <v>0</v>
      </c>
      <c r="H738" s="13">
        <f t="shared" si="134"/>
        <v>0.114285714</v>
      </c>
      <c r="I738" s="16">
        <f t="shared" si="141"/>
        <v>0.1143435112854161</v>
      </c>
      <c r="J738" s="13">
        <f t="shared" si="135"/>
        <v>0.11434340589481949</v>
      </c>
      <c r="K738" s="13">
        <f t="shared" si="136"/>
        <v>1.0539059661085481E-7</v>
      </c>
      <c r="L738" s="13">
        <f t="shared" si="137"/>
        <v>0</v>
      </c>
      <c r="M738" s="13">
        <f t="shared" si="142"/>
        <v>0.1655838867560841</v>
      </c>
      <c r="N738" s="13">
        <f t="shared" si="138"/>
        <v>0.10266200978877214</v>
      </c>
      <c r="O738" s="13">
        <f t="shared" si="139"/>
        <v>0.10266200978877214</v>
      </c>
      <c r="Q738">
        <v>20.036465682018601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49.642857139999997</v>
      </c>
      <c r="G739" s="13">
        <f t="shared" si="133"/>
        <v>2.49546859595808</v>
      </c>
      <c r="H739" s="13">
        <f t="shared" si="134"/>
        <v>47.147388544041917</v>
      </c>
      <c r="I739" s="16">
        <f t="shared" si="141"/>
        <v>47.147388649432514</v>
      </c>
      <c r="J739" s="13">
        <f t="shared" si="135"/>
        <v>38.730049814542632</v>
      </c>
      <c r="K739" s="13">
        <f t="shared" si="136"/>
        <v>8.4173388348898825</v>
      </c>
      <c r="L739" s="13">
        <f t="shared" si="137"/>
        <v>0</v>
      </c>
      <c r="M739" s="13">
        <f t="shared" si="142"/>
        <v>6.2921876967311954E-2</v>
      </c>
      <c r="N739" s="13">
        <f t="shared" si="138"/>
        <v>3.9011563719733411E-2</v>
      </c>
      <c r="O739" s="13">
        <f t="shared" si="139"/>
        <v>2.5344801596778135</v>
      </c>
      <c r="Q739">
        <v>16.99405041059812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52.057142859999999</v>
      </c>
      <c r="G740" s="13">
        <f t="shared" si="133"/>
        <v>2.7653925107632884</v>
      </c>
      <c r="H740" s="13">
        <f t="shared" si="134"/>
        <v>49.291750349236708</v>
      </c>
      <c r="I740" s="16">
        <f t="shared" si="141"/>
        <v>57.70908918412659</v>
      </c>
      <c r="J740" s="13">
        <f t="shared" si="135"/>
        <v>41.366808756049181</v>
      </c>
      <c r="K740" s="13">
        <f t="shared" si="136"/>
        <v>16.342280428077409</v>
      </c>
      <c r="L740" s="13">
        <f t="shared" si="137"/>
        <v>5.2386625961768241</v>
      </c>
      <c r="M740" s="13">
        <f t="shared" si="142"/>
        <v>5.2625729094244029</v>
      </c>
      <c r="N740" s="13">
        <f t="shared" si="138"/>
        <v>3.2627952038431296</v>
      </c>
      <c r="O740" s="13">
        <f t="shared" si="139"/>
        <v>6.0281877146064176</v>
      </c>
      <c r="Q740">
        <v>15.06427435285573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1.092857143</v>
      </c>
      <c r="G741" s="13">
        <f t="shared" si="133"/>
        <v>0</v>
      </c>
      <c r="H741" s="13">
        <f t="shared" si="134"/>
        <v>1.092857143</v>
      </c>
      <c r="I741" s="16">
        <f t="shared" si="141"/>
        <v>12.196474974900585</v>
      </c>
      <c r="J741" s="13">
        <f t="shared" si="135"/>
        <v>11.897725439753994</v>
      </c>
      <c r="K741" s="13">
        <f t="shared" si="136"/>
        <v>0.29874953514659097</v>
      </c>
      <c r="L741" s="13">
        <f t="shared" si="137"/>
        <v>0</v>
      </c>
      <c r="M741" s="13">
        <f t="shared" si="142"/>
        <v>1.9997777055812733</v>
      </c>
      <c r="N741" s="13">
        <f t="shared" si="138"/>
        <v>1.2398621774603895</v>
      </c>
      <c r="O741" s="13">
        <f t="shared" si="139"/>
        <v>1.2398621774603895</v>
      </c>
      <c r="Q741">
        <v>13.72998716861319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163.8785714</v>
      </c>
      <c r="G742" s="13">
        <f t="shared" si="133"/>
        <v>15.267341845338159</v>
      </c>
      <c r="H742" s="13">
        <f t="shared" si="134"/>
        <v>148.61122955466183</v>
      </c>
      <c r="I742" s="16">
        <f t="shared" si="141"/>
        <v>148.90997908980842</v>
      </c>
      <c r="J742" s="13">
        <f t="shared" si="135"/>
        <v>42.851541552289703</v>
      </c>
      <c r="K742" s="13">
        <f t="shared" si="136"/>
        <v>106.05843753751871</v>
      </c>
      <c r="L742" s="13">
        <f t="shared" si="137"/>
        <v>95.614483125919861</v>
      </c>
      <c r="M742" s="13">
        <f t="shared" si="142"/>
        <v>96.374398654040732</v>
      </c>
      <c r="N742" s="13">
        <f t="shared" si="138"/>
        <v>59.75212716550525</v>
      </c>
      <c r="O742" s="13">
        <f t="shared" si="139"/>
        <v>75.019469010843409</v>
      </c>
      <c r="Q742">
        <v>10.94549709354839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6.4285713999999994E-2</v>
      </c>
      <c r="G743" s="13">
        <f t="shared" si="133"/>
        <v>0</v>
      </c>
      <c r="H743" s="13">
        <f t="shared" si="134"/>
        <v>6.4285713999999994E-2</v>
      </c>
      <c r="I743" s="16">
        <f t="shared" si="141"/>
        <v>10.508240125598846</v>
      </c>
      <c r="J743" s="13">
        <f t="shared" si="135"/>
        <v>10.304578824198057</v>
      </c>
      <c r="K743" s="13">
        <f t="shared" si="136"/>
        <v>0.20366130140078909</v>
      </c>
      <c r="L743" s="13">
        <f t="shared" si="137"/>
        <v>0</v>
      </c>
      <c r="M743" s="13">
        <f t="shared" si="142"/>
        <v>36.622271488535482</v>
      </c>
      <c r="N743" s="13">
        <f t="shared" si="138"/>
        <v>22.705808322891997</v>
      </c>
      <c r="O743" s="13">
        <f t="shared" si="139"/>
        <v>22.705808322891997</v>
      </c>
      <c r="Q743">
        <v>13.32362287983117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0.28571428599999998</v>
      </c>
      <c r="G744" s="13">
        <f t="shared" si="133"/>
        <v>0</v>
      </c>
      <c r="H744" s="13">
        <f t="shared" si="134"/>
        <v>0.28571428599999998</v>
      </c>
      <c r="I744" s="16">
        <f t="shared" si="141"/>
        <v>0.48937558740078907</v>
      </c>
      <c r="J744" s="13">
        <f t="shared" si="135"/>
        <v>0.48936212663016943</v>
      </c>
      <c r="K744" s="13">
        <f t="shared" si="136"/>
        <v>1.3460770619644347E-5</v>
      </c>
      <c r="L744" s="13">
        <f t="shared" si="137"/>
        <v>0</v>
      </c>
      <c r="M744" s="13">
        <f t="shared" si="142"/>
        <v>13.916463165643485</v>
      </c>
      <c r="N744" s="13">
        <f t="shared" si="138"/>
        <v>8.6282071626989598</v>
      </c>
      <c r="O744" s="13">
        <f t="shared" si="139"/>
        <v>8.6282071626989598</v>
      </c>
      <c r="Q744">
        <v>16.582497399222209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45.09285714</v>
      </c>
      <c r="G745" s="13">
        <f t="shared" si="133"/>
        <v>1.9867658346446031</v>
      </c>
      <c r="H745" s="13">
        <f t="shared" si="134"/>
        <v>43.106091305355399</v>
      </c>
      <c r="I745" s="16">
        <f t="shared" si="141"/>
        <v>43.106104766126016</v>
      </c>
      <c r="J745" s="13">
        <f t="shared" si="135"/>
        <v>35.872496578508013</v>
      </c>
      <c r="K745" s="13">
        <f t="shared" si="136"/>
        <v>7.2336081876180032</v>
      </c>
      <c r="L745" s="13">
        <f t="shared" si="137"/>
        <v>0</v>
      </c>
      <c r="M745" s="13">
        <f t="shared" si="142"/>
        <v>5.2882560029445251</v>
      </c>
      <c r="N745" s="13">
        <f t="shared" si="138"/>
        <v>3.2787187218256055</v>
      </c>
      <c r="O745" s="13">
        <f t="shared" si="139"/>
        <v>5.2654845564702084</v>
      </c>
      <c r="Q745">
        <v>16.302644492268801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27.81428571</v>
      </c>
      <c r="G746" s="13">
        <f t="shared" si="133"/>
        <v>5.4973087832920695E-2</v>
      </c>
      <c r="H746" s="13">
        <f t="shared" si="134"/>
        <v>27.75931262216708</v>
      </c>
      <c r="I746" s="16">
        <f t="shared" si="141"/>
        <v>34.992920809785083</v>
      </c>
      <c r="J746" s="13">
        <f t="shared" si="135"/>
        <v>31.409157186760407</v>
      </c>
      <c r="K746" s="13">
        <f t="shared" si="136"/>
        <v>3.5837636230246765</v>
      </c>
      <c r="L746" s="13">
        <f t="shared" si="137"/>
        <v>0</v>
      </c>
      <c r="M746" s="13">
        <f t="shared" si="142"/>
        <v>2.0095372811189196</v>
      </c>
      <c r="N746" s="13">
        <f t="shared" si="138"/>
        <v>1.2459131142937301</v>
      </c>
      <c r="O746" s="13">
        <f t="shared" si="139"/>
        <v>1.3008862021266507</v>
      </c>
      <c r="Q746">
        <v>17.67322980125773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3.6785714289999998</v>
      </c>
      <c r="G747" s="13">
        <f t="shared" si="133"/>
        <v>0</v>
      </c>
      <c r="H747" s="13">
        <f t="shared" si="134"/>
        <v>3.6785714289999998</v>
      </c>
      <c r="I747" s="16">
        <f t="shared" si="141"/>
        <v>7.2623350520246763</v>
      </c>
      <c r="J747" s="13">
        <f t="shared" si="135"/>
        <v>7.2485580179416562</v>
      </c>
      <c r="K747" s="13">
        <f t="shared" si="136"/>
        <v>1.3777034083020112E-2</v>
      </c>
      <c r="L747" s="13">
        <f t="shared" si="137"/>
        <v>0</v>
      </c>
      <c r="M747" s="13">
        <f t="shared" si="142"/>
        <v>0.76362416682518952</v>
      </c>
      <c r="N747" s="13">
        <f t="shared" si="138"/>
        <v>0.47344698343161751</v>
      </c>
      <c r="O747" s="13">
        <f t="shared" si="139"/>
        <v>0.47344698343161751</v>
      </c>
      <c r="Q747">
        <v>24.793762896622649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0.56428571400000005</v>
      </c>
      <c r="G748" s="13">
        <f t="shared" si="133"/>
        <v>0</v>
      </c>
      <c r="H748" s="13">
        <f t="shared" si="134"/>
        <v>0.56428571400000005</v>
      </c>
      <c r="I748" s="16">
        <f t="shared" si="141"/>
        <v>0.57806274808302016</v>
      </c>
      <c r="J748" s="13">
        <f t="shared" si="135"/>
        <v>0.57805400466639911</v>
      </c>
      <c r="K748" s="13">
        <f t="shared" si="136"/>
        <v>8.7434166210487163E-6</v>
      </c>
      <c r="L748" s="13">
        <f t="shared" si="137"/>
        <v>0</v>
      </c>
      <c r="M748" s="13">
        <f t="shared" si="142"/>
        <v>0.29017718339357201</v>
      </c>
      <c r="N748" s="13">
        <f t="shared" si="138"/>
        <v>0.17990985370401466</v>
      </c>
      <c r="O748" s="13">
        <f t="shared" si="139"/>
        <v>0.17990985370401466</v>
      </c>
      <c r="Q748">
        <v>23.17224115128387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6.378571429</v>
      </c>
      <c r="G749" s="13">
        <f t="shared" si="133"/>
        <v>0</v>
      </c>
      <c r="H749" s="13">
        <f t="shared" si="134"/>
        <v>6.378571429</v>
      </c>
      <c r="I749" s="16">
        <f t="shared" si="141"/>
        <v>6.3785801724166209</v>
      </c>
      <c r="J749" s="13">
        <f t="shared" si="135"/>
        <v>6.3690110172366801</v>
      </c>
      <c r="K749" s="13">
        <f t="shared" si="136"/>
        <v>9.5691551799408359E-3</v>
      </c>
      <c r="L749" s="13">
        <f t="shared" si="137"/>
        <v>0</v>
      </c>
      <c r="M749" s="13">
        <f t="shared" si="142"/>
        <v>0.11026732968955735</v>
      </c>
      <c r="N749" s="13">
        <f t="shared" si="138"/>
        <v>6.8365744407525561E-2</v>
      </c>
      <c r="O749" s="13">
        <f t="shared" si="139"/>
        <v>6.8365744407525561E-2</v>
      </c>
      <c r="Q749">
        <v>24.620131000000011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0.7</v>
      </c>
      <c r="G750" s="13">
        <f t="shared" si="133"/>
        <v>0</v>
      </c>
      <c r="H750" s="13">
        <f t="shared" si="134"/>
        <v>0.7</v>
      </c>
      <c r="I750" s="16">
        <f t="shared" si="141"/>
        <v>0.70956915517994079</v>
      </c>
      <c r="J750" s="13">
        <f t="shared" si="135"/>
        <v>0.70955306357552106</v>
      </c>
      <c r="K750" s="13">
        <f t="shared" si="136"/>
        <v>1.6091604419732342E-5</v>
      </c>
      <c r="L750" s="13">
        <f t="shared" si="137"/>
        <v>0</v>
      </c>
      <c r="M750" s="13">
        <f t="shared" si="142"/>
        <v>4.1901585282031792E-2</v>
      </c>
      <c r="N750" s="13">
        <f t="shared" si="138"/>
        <v>2.597898287485971E-2</v>
      </c>
      <c r="O750" s="13">
        <f t="shared" si="139"/>
        <v>2.597898287485971E-2</v>
      </c>
      <c r="Q750">
        <v>23.207229562070498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4.9071428570000002</v>
      </c>
      <c r="G751" s="13">
        <f t="shared" si="133"/>
        <v>0</v>
      </c>
      <c r="H751" s="13">
        <f t="shared" si="134"/>
        <v>4.9071428570000002</v>
      </c>
      <c r="I751" s="16">
        <f t="shared" si="141"/>
        <v>4.9071589486044198</v>
      </c>
      <c r="J751" s="13">
        <f t="shared" si="135"/>
        <v>4.900395414010446</v>
      </c>
      <c r="K751" s="13">
        <f t="shared" si="136"/>
        <v>6.7635345939738301E-3</v>
      </c>
      <c r="L751" s="13">
        <f t="shared" si="137"/>
        <v>0</v>
      </c>
      <c r="M751" s="13">
        <f t="shared" si="142"/>
        <v>1.5922602407172082E-2</v>
      </c>
      <c r="N751" s="13">
        <f t="shared" si="138"/>
        <v>9.87201349244669E-3</v>
      </c>
      <c r="O751" s="13">
        <f t="shared" si="139"/>
        <v>9.87201349244669E-3</v>
      </c>
      <c r="Q751">
        <v>21.493611512560271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39.271428569999998</v>
      </c>
      <c r="G752" s="13">
        <f t="shared" si="133"/>
        <v>1.3359137932494016</v>
      </c>
      <c r="H752" s="13">
        <f t="shared" si="134"/>
        <v>37.935514776750594</v>
      </c>
      <c r="I752" s="16">
        <f t="shared" si="141"/>
        <v>37.942278311344566</v>
      </c>
      <c r="J752" s="13">
        <f t="shared" si="135"/>
        <v>33.911326803140398</v>
      </c>
      <c r="K752" s="13">
        <f t="shared" si="136"/>
        <v>4.0309515082041685</v>
      </c>
      <c r="L752" s="13">
        <f t="shared" si="137"/>
        <v>0</v>
      </c>
      <c r="M752" s="13">
        <f t="shared" si="142"/>
        <v>6.0505889147253918E-3</v>
      </c>
      <c r="N752" s="13">
        <f t="shared" si="138"/>
        <v>3.7513651271297429E-3</v>
      </c>
      <c r="O752" s="13">
        <f t="shared" si="139"/>
        <v>1.3396651583765313</v>
      </c>
      <c r="Q752">
        <v>18.512626502963641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52.692857140000001</v>
      </c>
      <c r="G753" s="13">
        <f t="shared" si="133"/>
        <v>2.8364671502451366</v>
      </c>
      <c r="H753" s="13">
        <f t="shared" si="134"/>
        <v>49.856389989754867</v>
      </c>
      <c r="I753" s="16">
        <f t="shared" si="141"/>
        <v>53.887341497959035</v>
      </c>
      <c r="J753" s="13">
        <f t="shared" si="135"/>
        <v>39.682828283437928</v>
      </c>
      <c r="K753" s="13">
        <f t="shared" si="136"/>
        <v>14.204513214521107</v>
      </c>
      <c r="L753" s="13">
        <f t="shared" si="137"/>
        <v>3.085176844540662</v>
      </c>
      <c r="M753" s="13">
        <f t="shared" si="142"/>
        <v>3.0874760683282578</v>
      </c>
      <c r="N753" s="13">
        <f t="shared" si="138"/>
        <v>1.9142351623635199</v>
      </c>
      <c r="O753" s="13">
        <f t="shared" si="139"/>
        <v>4.7507023126086567</v>
      </c>
      <c r="Q753">
        <v>14.90061489026918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22.64304097384613</v>
      </c>
      <c r="G754" s="13">
        <f t="shared" si="133"/>
        <v>0</v>
      </c>
      <c r="H754" s="13">
        <f t="shared" si="134"/>
        <v>22.64304097384613</v>
      </c>
      <c r="I754" s="16">
        <f t="shared" si="141"/>
        <v>33.762377343826579</v>
      </c>
      <c r="J754" s="13">
        <f t="shared" si="135"/>
        <v>26.836133459258537</v>
      </c>
      <c r="K754" s="13">
        <f t="shared" si="136"/>
        <v>6.9262438845680414</v>
      </c>
      <c r="L754" s="13">
        <f t="shared" si="137"/>
        <v>0</v>
      </c>
      <c r="M754" s="13">
        <f t="shared" si="142"/>
        <v>1.173240905964738</v>
      </c>
      <c r="N754" s="13">
        <f t="shared" si="138"/>
        <v>0.72740936169813752</v>
      </c>
      <c r="O754" s="13">
        <f t="shared" si="139"/>
        <v>0.72740936169813752</v>
      </c>
      <c r="Q754">
        <v>10.77191459354839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0.28571428599999998</v>
      </c>
      <c r="G755" s="13">
        <f t="shared" si="133"/>
        <v>0</v>
      </c>
      <c r="H755" s="13">
        <f t="shared" si="134"/>
        <v>0.28571428599999998</v>
      </c>
      <c r="I755" s="16">
        <f t="shared" si="141"/>
        <v>7.2119581705680416</v>
      </c>
      <c r="J755" s="13">
        <f t="shared" si="135"/>
        <v>7.1541229417854302</v>
      </c>
      <c r="K755" s="13">
        <f t="shared" si="136"/>
        <v>5.7835228782611381E-2</v>
      </c>
      <c r="L755" s="13">
        <f t="shared" si="137"/>
        <v>0</v>
      </c>
      <c r="M755" s="13">
        <f t="shared" si="142"/>
        <v>0.44583154426660043</v>
      </c>
      <c r="N755" s="13">
        <f t="shared" si="138"/>
        <v>0.27641555744529228</v>
      </c>
      <c r="O755" s="13">
        <f t="shared" si="139"/>
        <v>0.27641555744529228</v>
      </c>
      <c r="Q755">
        <v>14.38794451841405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20.74347197233573</v>
      </c>
      <c r="G756" s="13">
        <f t="shared" si="133"/>
        <v>0</v>
      </c>
      <c r="H756" s="13">
        <f t="shared" si="134"/>
        <v>20.74347197233573</v>
      </c>
      <c r="I756" s="16">
        <f t="shared" si="141"/>
        <v>20.801307201118341</v>
      </c>
      <c r="J756" s="13">
        <f t="shared" si="135"/>
        <v>19.726428783460502</v>
      </c>
      <c r="K756" s="13">
        <f t="shared" si="136"/>
        <v>1.074878417657839</v>
      </c>
      <c r="L756" s="13">
        <f t="shared" si="137"/>
        <v>0</v>
      </c>
      <c r="M756" s="13">
        <f t="shared" si="142"/>
        <v>0.16941598682130815</v>
      </c>
      <c r="N756" s="13">
        <f t="shared" si="138"/>
        <v>0.10503791182921106</v>
      </c>
      <c r="O756" s="13">
        <f t="shared" si="139"/>
        <v>0.10503791182921106</v>
      </c>
      <c r="Q756">
        <v>15.73469628540753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47.750250010503997</v>
      </c>
      <c r="G757" s="13">
        <f t="shared" si="133"/>
        <v>2.2838698107149615</v>
      </c>
      <c r="H757" s="13">
        <f t="shared" si="134"/>
        <v>45.466380199789036</v>
      </c>
      <c r="I757" s="16">
        <f t="shared" si="141"/>
        <v>46.541258617446871</v>
      </c>
      <c r="J757" s="13">
        <f t="shared" si="135"/>
        <v>36.587620253115531</v>
      </c>
      <c r="K757" s="13">
        <f t="shared" si="136"/>
        <v>9.95363836433134</v>
      </c>
      <c r="L757" s="13">
        <f t="shared" si="137"/>
        <v>0</v>
      </c>
      <c r="M757" s="13">
        <f t="shared" si="142"/>
        <v>6.4378074992097092E-2</v>
      </c>
      <c r="N757" s="13">
        <f t="shared" si="138"/>
        <v>3.9914406495100196E-2</v>
      </c>
      <c r="O757" s="13">
        <f t="shared" si="139"/>
        <v>2.3237842172100618</v>
      </c>
      <c r="Q757">
        <v>15.032852658877671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3.7876828430766598E-3</v>
      </c>
      <c r="G758" s="13">
        <f t="shared" si="133"/>
        <v>0</v>
      </c>
      <c r="H758" s="13">
        <f t="shared" si="134"/>
        <v>3.7876828430766598E-3</v>
      </c>
      <c r="I758" s="16">
        <f t="shared" si="141"/>
        <v>9.9574260471744171</v>
      </c>
      <c r="J758" s="13">
        <f t="shared" si="135"/>
        <v>9.888423822313781</v>
      </c>
      <c r="K758" s="13">
        <f t="shared" si="136"/>
        <v>6.9002224860636119E-2</v>
      </c>
      <c r="L758" s="13">
        <f t="shared" si="137"/>
        <v>0</v>
      </c>
      <c r="M758" s="13">
        <f t="shared" si="142"/>
        <v>2.4463668496996896E-2</v>
      </c>
      <c r="N758" s="13">
        <f t="shared" si="138"/>
        <v>1.5167474468138075E-2</v>
      </c>
      <c r="O758" s="13">
        <f t="shared" si="139"/>
        <v>1.5167474468138075E-2</v>
      </c>
      <c r="Q758">
        <v>20.02368076419916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7.1192884848444908</v>
      </c>
      <c r="G759" s="13">
        <f t="shared" si="133"/>
        <v>0</v>
      </c>
      <c r="H759" s="13">
        <f t="shared" si="134"/>
        <v>7.1192884848444908</v>
      </c>
      <c r="I759" s="16">
        <f t="shared" si="141"/>
        <v>7.188290709705127</v>
      </c>
      <c r="J759" s="13">
        <f t="shared" si="135"/>
        <v>7.1693990055463033</v>
      </c>
      <c r="K759" s="13">
        <f t="shared" si="136"/>
        <v>1.8891704158823686E-2</v>
      </c>
      <c r="L759" s="13">
        <f t="shared" si="137"/>
        <v>0</v>
      </c>
      <c r="M759" s="13">
        <f t="shared" si="142"/>
        <v>9.2961940288588205E-3</v>
      </c>
      <c r="N759" s="13">
        <f t="shared" si="138"/>
        <v>5.7636402978924689E-3</v>
      </c>
      <c r="O759" s="13">
        <f t="shared" si="139"/>
        <v>5.7636402978924689E-3</v>
      </c>
      <c r="Q759">
        <v>22.316468286353629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4.9129781805661272</v>
      </c>
      <c r="G760" s="13">
        <f t="shared" si="133"/>
        <v>0</v>
      </c>
      <c r="H760" s="13">
        <f t="shared" si="134"/>
        <v>4.9129781805661272</v>
      </c>
      <c r="I760" s="16">
        <f t="shared" si="141"/>
        <v>4.9318698847249509</v>
      </c>
      <c r="J760" s="13">
        <f t="shared" si="135"/>
        <v>4.9277390769370149</v>
      </c>
      <c r="K760" s="13">
        <f t="shared" si="136"/>
        <v>4.1308077879360638E-3</v>
      </c>
      <c r="L760" s="13">
        <f t="shared" si="137"/>
        <v>0</v>
      </c>
      <c r="M760" s="13">
        <f t="shared" si="142"/>
        <v>3.5325537309663516E-3</v>
      </c>
      <c r="N760" s="13">
        <f t="shared" si="138"/>
        <v>2.1901833131991381E-3</v>
      </c>
      <c r="O760" s="13">
        <f t="shared" si="139"/>
        <v>2.1901833131991381E-3</v>
      </c>
      <c r="Q760">
        <v>25.118199000000011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4.5839262026460634</v>
      </c>
      <c r="G761" s="13">
        <f t="shared" si="133"/>
        <v>0</v>
      </c>
      <c r="H761" s="13">
        <f t="shared" si="134"/>
        <v>4.5839262026460634</v>
      </c>
      <c r="I761" s="16">
        <f t="shared" si="141"/>
        <v>4.5880570104339995</v>
      </c>
      <c r="J761" s="13">
        <f t="shared" si="135"/>
        <v>4.5851375332117748</v>
      </c>
      <c r="K761" s="13">
        <f t="shared" si="136"/>
        <v>2.9194772222247423E-3</v>
      </c>
      <c r="L761" s="13">
        <f t="shared" si="137"/>
        <v>0</v>
      </c>
      <c r="M761" s="13">
        <f t="shared" si="142"/>
        <v>1.3423704177672135E-3</v>
      </c>
      <c r="N761" s="13">
        <f t="shared" si="138"/>
        <v>8.3226965901567239E-4</v>
      </c>
      <c r="O761" s="13">
        <f t="shared" si="139"/>
        <v>8.3226965901567239E-4</v>
      </c>
      <c r="Q761">
        <v>26.060115386999112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24.369153358927871</v>
      </c>
      <c r="G762" s="13">
        <f t="shared" si="133"/>
        <v>0</v>
      </c>
      <c r="H762" s="13">
        <f t="shared" si="134"/>
        <v>24.369153358927871</v>
      </c>
      <c r="I762" s="16">
        <f t="shared" si="141"/>
        <v>24.372072836150096</v>
      </c>
      <c r="J762" s="13">
        <f t="shared" si="135"/>
        <v>23.656135817938786</v>
      </c>
      <c r="K762" s="13">
        <f t="shared" si="136"/>
        <v>0.71593701821131006</v>
      </c>
      <c r="L762" s="13">
        <f t="shared" si="137"/>
        <v>0</v>
      </c>
      <c r="M762" s="13">
        <f t="shared" si="142"/>
        <v>5.1010075875154107E-4</v>
      </c>
      <c r="N762" s="13">
        <f t="shared" si="138"/>
        <v>3.1626247042595545E-4</v>
      </c>
      <c r="O762" s="13">
        <f t="shared" si="139"/>
        <v>3.1626247042595545E-4</v>
      </c>
      <c r="Q762">
        <v>22.225729131482201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10.2242402049832</v>
      </c>
      <c r="G763" s="13">
        <f t="shared" si="133"/>
        <v>0</v>
      </c>
      <c r="H763" s="13">
        <f t="shared" si="134"/>
        <v>10.2242402049832</v>
      </c>
      <c r="I763" s="16">
        <f t="shared" si="141"/>
        <v>10.94017722319451</v>
      </c>
      <c r="J763" s="13">
        <f t="shared" si="135"/>
        <v>10.8340181994293</v>
      </c>
      <c r="K763" s="13">
        <f t="shared" si="136"/>
        <v>0.10615902376521014</v>
      </c>
      <c r="L763" s="13">
        <f t="shared" si="137"/>
        <v>0</v>
      </c>
      <c r="M763" s="13">
        <f t="shared" si="142"/>
        <v>1.9383828832558563E-4</v>
      </c>
      <c r="N763" s="13">
        <f t="shared" si="138"/>
        <v>1.2017973876186309E-4</v>
      </c>
      <c r="O763" s="13">
        <f t="shared" si="139"/>
        <v>1.2017973876186309E-4</v>
      </c>
      <c r="Q763">
        <v>18.94613993813449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22.465888560292701</v>
      </c>
      <c r="G764" s="13">
        <f t="shared" si="133"/>
        <v>0</v>
      </c>
      <c r="H764" s="13">
        <f t="shared" si="134"/>
        <v>22.465888560292701</v>
      </c>
      <c r="I764" s="16">
        <f t="shared" si="141"/>
        <v>22.572047584057913</v>
      </c>
      <c r="J764" s="13">
        <f t="shared" si="135"/>
        <v>21.526249418263131</v>
      </c>
      <c r="K764" s="13">
        <f t="shared" si="136"/>
        <v>1.0457981657947819</v>
      </c>
      <c r="L764" s="13">
        <f t="shared" si="137"/>
        <v>0</v>
      </c>
      <c r="M764" s="13">
        <f t="shared" si="142"/>
        <v>7.3658549563722538E-5</v>
      </c>
      <c r="N764" s="13">
        <f t="shared" si="138"/>
        <v>4.5668300729507971E-5</v>
      </c>
      <c r="O764" s="13">
        <f t="shared" si="139"/>
        <v>4.5668300729507971E-5</v>
      </c>
      <c r="Q764">
        <v>17.732866762173131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82.524913815746743</v>
      </c>
      <c r="G765" s="13">
        <f t="shared" si="133"/>
        <v>6.1717747560940417</v>
      </c>
      <c r="H765" s="13">
        <f t="shared" si="134"/>
        <v>76.353139059652705</v>
      </c>
      <c r="I765" s="16">
        <f t="shared" si="141"/>
        <v>77.398937225447483</v>
      </c>
      <c r="J765" s="13">
        <f t="shared" si="135"/>
        <v>43.218478479662124</v>
      </c>
      <c r="K765" s="13">
        <f t="shared" si="136"/>
        <v>34.180458745785359</v>
      </c>
      <c r="L765" s="13">
        <f t="shared" si="137"/>
        <v>23.208001165283608</v>
      </c>
      <c r="M765" s="13">
        <f t="shared" si="142"/>
        <v>23.208029155532444</v>
      </c>
      <c r="N765" s="13">
        <f t="shared" si="138"/>
        <v>14.388978076430115</v>
      </c>
      <c r="O765" s="13">
        <f t="shared" si="139"/>
        <v>20.560752832524159</v>
      </c>
      <c r="Q765">
        <v>13.18514263987575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0.28571428599999998</v>
      </c>
      <c r="G766" s="13">
        <f t="shared" si="133"/>
        <v>0</v>
      </c>
      <c r="H766" s="13">
        <f t="shared" si="134"/>
        <v>0.28571428599999998</v>
      </c>
      <c r="I766" s="16">
        <f t="shared" si="141"/>
        <v>11.258171866501751</v>
      </c>
      <c r="J766" s="13">
        <f t="shared" si="135"/>
        <v>10.904638238283594</v>
      </c>
      <c r="K766" s="13">
        <f t="shared" si="136"/>
        <v>0.35353362821815715</v>
      </c>
      <c r="L766" s="13">
        <f t="shared" si="137"/>
        <v>0</v>
      </c>
      <c r="M766" s="13">
        <f t="shared" si="142"/>
        <v>8.8190510791023282</v>
      </c>
      <c r="N766" s="13">
        <f t="shared" si="138"/>
        <v>5.4678116690434431</v>
      </c>
      <c r="O766" s="13">
        <f t="shared" si="139"/>
        <v>5.4678116690434431</v>
      </c>
      <c r="Q766">
        <v>10.647596593548389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11.862109335987221</v>
      </c>
      <c r="G767" s="13">
        <f t="shared" si="133"/>
        <v>0</v>
      </c>
      <c r="H767" s="13">
        <f t="shared" si="134"/>
        <v>11.862109335987221</v>
      </c>
      <c r="I767" s="16">
        <f t="shared" si="141"/>
        <v>12.215642964205378</v>
      </c>
      <c r="J767" s="13">
        <f t="shared" si="135"/>
        <v>11.938258588543137</v>
      </c>
      <c r="K767" s="13">
        <f t="shared" si="136"/>
        <v>0.2773843756622405</v>
      </c>
      <c r="L767" s="13">
        <f t="shared" si="137"/>
        <v>0</v>
      </c>
      <c r="M767" s="13">
        <f t="shared" si="142"/>
        <v>3.3512394100588851</v>
      </c>
      <c r="N767" s="13">
        <f t="shared" si="138"/>
        <v>2.0777684342365088</v>
      </c>
      <c r="O767" s="13">
        <f t="shared" si="139"/>
        <v>2.0777684342365088</v>
      </c>
      <c r="Q767">
        <v>14.320775856140861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21.86592516598591</v>
      </c>
      <c r="G768" s="13">
        <f t="shared" si="133"/>
        <v>0</v>
      </c>
      <c r="H768" s="13">
        <f t="shared" si="134"/>
        <v>21.86592516598591</v>
      </c>
      <c r="I768" s="16">
        <f t="shared" si="141"/>
        <v>22.143309541648151</v>
      </c>
      <c r="J768" s="13">
        <f t="shared" si="135"/>
        <v>20.674864584361828</v>
      </c>
      <c r="K768" s="13">
        <f t="shared" si="136"/>
        <v>1.468444957286323</v>
      </c>
      <c r="L768" s="13">
        <f t="shared" si="137"/>
        <v>0</v>
      </c>
      <c r="M768" s="13">
        <f t="shared" si="142"/>
        <v>1.2734709758223763</v>
      </c>
      <c r="N768" s="13">
        <f t="shared" si="138"/>
        <v>0.78955200500987333</v>
      </c>
      <c r="O768" s="13">
        <f t="shared" si="139"/>
        <v>0.78955200500987333</v>
      </c>
      <c r="Q768">
        <v>14.673245398752909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33.27232159817666</v>
      </c>
      <c r="G769" s="13">
        <f t="shared" si="133"/>
        <v>0.66519680819853033</v>
      </c>
      <c r="H769" s="13">
        <f t="shared" si="134"/>
        <v>32.60712478997813</v>
      </c>
      <c r="I769" s="16">
        <f t="shared" si="141"/>
        <v>34.075569747264453</v>
      </c>
      <c r="J769" s="13">
        <f t="shared" si="135"/>
        <v>29.739618608904525</v>
      </c>
      <c r="K769" s="13">
        <f t="shared" si="136"/>
        <v>4.3359511383599276</v>
      </c>
      <c r="L769" s="13">
        <f t="shared" si="137"/>
        <v>0</v>
      </c>
      <c r="M769" s="13">
        <f t="shared" si="142"/>
        <v>0.48391897081250301</v>
      </c>
      <c r="N769" s="13">
        <f t="shared" si="138"/>
        <v>0.30002976190375186</v>
      </c>
      <c r="O769" s="13">
        <f t="shared" si="139"/>
        <v>0.96522657010228219</v>
      </c>
      <c r="Q769">
        <v>15.444520835778359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2.795109181142899</v>
      </c>
      <c r="G770" s="13">
        <f t="shared" si="133"/>
        <v>0</v>
      </c>
      <c r="H770" s="13">
        <f t="shared" si="134"/>
        <v>2.795109181142899</v>
      </c>
      <c r="I770" s="16">
        <f t="shared" si="141"/>
        <v>7.1310603195028266</v>
      </c>
      <c r="J770" s="13">
        <f t="shared" si="135"/>
        <v>7.0999948107761419</v>
      </c>
      <c r="K770" s="13">
        <f t="shared" si="136"/>
        <v>3.1065508726684676E-2</v>
      </c>
      <c r="L770" s="13">
        <f t="shared" si="137"/>
        <v>0</v>
      </c>
      <c r="M770" s="13">
        <f t="shared" si="142"/>
        <v>0.18388920890875116</v>
      </c>
      <c r="N770" s="13">
        <f t="shared" si="138"/>
        <v>0.11401130952342571</v>
      </c>
      <c r="O770" s="13">
        <f t="shared" si="139"/>
        <v>0.11401130952342571</v>
      </c>
      <c r="Q770">
        <v>18.613978238109109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0.20407566576773589</v>
      </c>
      <c r="G771" s="13">
        <f t="shared" si="133"/>
        <v>0</v>
      </c>
      <c r="H771" s="13">
        <f t="shared" si="134"/>
        <v>0.20407566576773589</v>
      </c>
      <c r="I771" s="16">
        <f t="shared" si="141"/>
        <v>0.23514117449442057</v>
      </c>
      <c r="J771" s="13">
        <f t="shared" si="135"/>
        <v>0.23514030091344354</v>
      </c>
      <c r="K771" s="13">
        <f t="shared" si="136"/>
        <v>8.7358097702883164E-7</v>
      </c>
      <c r="L771" s="13">
        <f t="shared" si="137"/>
        <v>0</v>
      </c>
      <c r="M771" s="13">
        <f t="shared" si="142"/>
        <v>6.9877899385325445E-2</v>
      </c>
      <c r="N771" s="13">
        <f t="shared" si="138"/>
        <v>4.3324297618901775E-2</v>
      </c>
      <c r="O771" s="13">
        <f t="shared" si="139"/>
        <v>4.3324297618901775E-2</v>
      </c>
      <c r="Q771">
        <v>20.37535492010597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4.0925511419813567</v>
      </c>
      <c r="G772" s="13">
        <f t="shared" si="133"/>
        <v>0</v>
      </c>
      <c r="H772" s="13">
        <f t="shared" si="134"/>
        <v>4.0925511419813567</v>
      </c>
      <c r="I772" s="16">
        <f t="shared" si="141"/>
        <v>4.0925520155623341</v>
      </c>
      <c r="J772" s="13">
        <f t="shared" si="135"/>
        <v>4.0883196243478475</v>
      </c>
      <c r="K772" s="13">
        <f t="shared" si="136"/>
        <v>4.2323912144865972E-3</v>
      </c>
      <c r="L772" s="13">
        <f t="shared" si="137"/>
        <v>0</v>
      </c>
      <c r="M772" s="13">
        <f t="shared" si="142"/>
        <v>2.6553601766423671E-2</v>
      </c>
      <c r="N772" s="13">
        <f t="shared" si="138"/>
        <v>1.6463233095182675E-2</v>
      </c>
      <c r="O772" s="13">
        <f t="shared" si="139"/>
        <v>1.6463233095182675E-2</v>
      </c>
      <c r="Q772">
        <v>20.961463000000009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1.0535998242972331</v>
      </c>
      <c r="G773" s="13">
        <f t="shared" si="133"/>
        <v>0</v>
      </c>
      <c r="H773" s="13">
        <f t="shared" si="134"/>
        <v>1.0535998242972331</v>
      </c>
      <c r="I773" s="16">
        <f t="shared" si="141"/>
        <v>1.0578322155117197</v>
      </c>
      <c r="J773" s="13">
        <f t="shared" si="135"/>
        <v>1.0577755200996344</v>
      </c>
      <c r="K773" s="13">
        <f t="shared" si="136"/>
        <v>5.6695412085305819E-5</v>
      </c>
      <c r="L773" s="13">
        <f t="shared" si="137"/>
        <v>0</v>
      </c>
      <c r="M773" s="13">
        <f t="shared" si="142"/>
        <v>1.0090368671240996E-2</v>
      </c>
      <c r="N773" s="13">
        <f t="shared" si="138"/>
        <v>6.2560285761694171E-3</v>
      </c>
      <c r="O773" s="13">
        <f t="shared" si="139"/>
        <v>6.2560285761694171E-3</v>
      </c>
      <c r="Q773">
        <v>22.770238322669901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0.45874474095388618</v>
      </c>
      <c r="G774" s="13">
        <f t="shared" ref="G774:G837" si="144">IF((F774-$J$2)&gt;0,$I$2*(F774-$J$2),0)</f>
        <v>0</v>
      </c>
      <c r="H774" s="13">
        <f t="shared" ref="H774:H837" si="145">F774-G774</f>
        <v>0.45874474095388618</v>
      </c>
      <c r="I774" s="16">
        <f t="shared" si="141"/>
        <v>0.45880143636597148</v>
      </c>
      <c r="J774" s="13">
        <f t="shared" ref="J774:J837" si="146">I774/SQRT(1+(I774/($K$2*(300+(25*Q774)+0.05*(Q774)^3)))^2)</f>
        <v>0.45879569761835254</v>
      </c>
      <c r="K774" s="13">
        <f t="shared" ref="K774:K837" si="147">I774-J774</f>
        <v>5.7387476189441067E-6</v>
      </c>
      <c r="L774" s="13">
        <f t="shared" ref="L774:L837" si="148">IF(K774&gt;$N$2,(K774-$N$2)/$L$2,0)</f>
        <v>0</v>
      </c>
      <c r="M774" s="13">
        <f t="shared" si="142"/>
        <v>3.8343400950715785E-3</v>
      </c>
      <c r="N774" s="13">
        <f t="shared" ref="N774:N837" si="149">$M$2*M774</f>
        <v>2.3772908589443785E-3</v>
      </c>
      <c r="O774" s="13">
        <f t="shared" ref="O774:O837" si="150">N774+G774</f>
        <v>2.3772908589443785E-3</v>
      </c>
      <c r="Q774">
        <v>21.24339639272911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70.792065740714307</v>
      </c>
      <c r="G775" s="13">
        <f t="shared" si="144"/>
        <v>4.860009434370852</v>
      </c>
      <c r="H775" s="13">
        <f t="shared" si="145"/>
        <v>65.932056306343455</v>
      </c>
      <c r="I775" s="16">
        <f t="shared" ref="I775:I838" si="152">H775+K774-L774</f>
        <v>65.932062045091072</v>
      </c>
      <c r="J775" s="13">
        <f t="shared" si="146"/>
        <v>49.684641865243016</v>
      </c>
      <c r="K775" s="13">
        <f t="shared" si="147"/>
        <v>16.247420179848056</v>
      </c>
      <c r="L775" s="13">
        <f t="shared" si="148"/>
        <v>5.1431048611422652</v>
      </c>
      <c r="M775" s="13">
        <f t="shared" ref="M775:M838" si="153">L775+M774-N774</f>
        <v>5.1445619103783926</v>
      </c>
      <c r="N775" s="13">
        <f t="shared" si="149"/>
        <v>3.1896283844346036</v>
      </c>
      <c r="O775" s="13">
        <f t="shared" si="150"/>
        <v>8.049637818805456</v>
      </c>
      <c r="Q775">
        <v>18.508597240243191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27.946595598138082</v>
      </c>
      <c r="G776" s="13">
        <f t="shared" si="144"/>
        <v>6.9765704414221655E-2</v>
      </c>
      <c r="H776" s="13">
        <f t="shared" si="145"/>
        <v>27.876829893723858</v>
      </c>
      <c r="I776" s="16">
        <f t="shared" si="152"/>
        <v>38.981145212429652</v>
      </c>
      <c r="J776" s="13">
        <f t="shared" si="146"/>
        <v>32.922763388993147</v>
      </c>
      <c r="K776" s="13">
        <f t="shared" si="147"/>
        <v>6.0583818234365054</v>
      </c>
      <c r="L776" s="13">
        <f t="shared" si="148"/>
        <v>0</v>
      </c>
      <c r="M776" s="13">
        <f t="shared" si="153"/>
        <v>1.954933525943789</v>
      </c>
      <c r="N776" s="13">
        <f t="shared" si="149"/>
        <v>1.2120587860851493</v>
      </c>
      <c r="O776" s="13">
        <f t="shared" si="150"/>
        <v>1.281824490499371</v>
      </c>
      <c r="Q776">
        <v>15.57707434750848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16.381958946047678</v>
      </c>
      <c r="G777" s="13">
        <f t="shared" si="144"/>
        <v>0</v>
      </c>
      <c r="H777" s="13">
        <f t="shared" si="145"/>
        <v>16.381958946047678</v>
      </c>
      <c r="I777" s="16">
        <f t="shared" si="152"/>
        <v>22.440340769484184</v>
      </c>
      <c r="J777" s="13">
        <f t="shared" si="146"/>
        <v>20.469557713440778</v>
      </c>
      <c r="K777" s="13">
        <f t="shared" si="147"/>
        <v>1.9707830560434054</v>
      </c>
      <c r="L777" s="13">
        <f t="shared" si="148"/>
        <v>0</v>
      </c>
      <c r="M777" s="13">
        <f t="shared" si="153"/>
        <v>0.74287473985863972</v>
      </c>
      <c r="N777" s="13">
        <f t="shared" si="149"/>
        <v>0.4605823387123566</v>
      </c>
      <c r="O777" s="13">
        <f t="shared" si="150"/>
        <v>0.4605823387123566</v>
      </c>
      <c r="Q777">
        <v>12.57045890508221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1.6529684186626199</v>
      </c>
      <c r="G778" s="13">
        <f t="shared" si="144"/>
        <v>0</v>
      </c>
      <c r="H778" s="13">
        <f t="shared" si="145"/>
        <v>1.6529684186626199</v>
      </c>
      <c r="I778" s="16">
        <f t="shared" si="152"/>
        <v>3.6237514747060251</v>
      </c>
      <c r="J778" s="13">
        <f t="shared" si="146"/>
        <v>3.6113667740418758</v>
      </c>
      <c r="K778" s="13">
        <f t="shared" si="147"/>
        <v>1.2384700664149317E-2</v>
      </c>
      <c r="L778" s="13">
        <f t="shared" si="148"/>
        <v>0</v>
      </c>
      <c r="M778" s="13">
        <f t="shared" si="153"/>
        <v>0.28229240114628312</v>
      </c>
      <c r="N778" s="13">
        <f t="shared" si="149"/>
        <v>0.17502128871069553</v>
      </c>
      <c r="O778" s="13">
        <f t="shared" si="150"/>
        <v>0.17502128871069553</v>
      </c>
      <c r="Q778">
        <v>10.599952593548389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0</v>
      </c>
      <c r="G779" s="13">
        <f t="shared" si="144"/>
        <v>0</v>
      </c>
      <c r="H779" s="13">
        <f t="shared" si="145"/>
        <v>0</v>
      </c>
      <c r="I779" s="16">
        <f t="shared" si="152"/>
        <v>1.2384700664149317E-2</v>
      </c>
      <c r="J779" s="13">
        <f t="shared" si="146"/>
        <v>1.2384700470079989E-2</v>
      </c>
      <c r="K779" s="13">
        <f t="shared" si="147"/>
        <v>1.9406932831589341E-10</v>
      </c>
      <c r="L779" s="13">
        <f t="shared" si="148"/>
        <v>0</v>
      </c>
      <c r="M779" s="13">
        <f t="shared" si="153"/>
        <v>0.1072711124355876</v>
      </c>
      <c r="N779" s="13">
        <f t="shared" si="149"/>
        <v>6.6508089710064305E-2</v>
      </c>
      <c r="O779" s="13">
        <f t="shared" si="150"/>
        <v>6.6508089710064305E-2</v>
      </c>
      <c r="Q779">
        <v>17.41409337284886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9.4122221839418267E-3</v>
      </c>
      <c r="G780" s="13">
        <f t="shared" si="144"/>
        <v>0</v>
      </c>
      <c r="H780" s="13">
        <f t="shared" si="145"/>
        <v>9.4122221839418267E-3</v>
      </c>
      <c r="I780" s="16">
        <f t="shared" si="152"/>
        <v>9.412222378011155E-3</v>
      </c>
      <c r="J780" s="13">
        <f t="shared" si="146"/>
        <v>9.4122222933148841E-3</v>
      </c>
      <c r="K780" s="13">
        <f t="shared" si="147"/>
        <v>8.4696270830075804E-11</v>
      </c>
      <c r="L780" s="13">
        <f t="shared" si="148"/>
        <v>0</v>
      </c>
      <c r="M780" s="13">
        <f t="shared" si="153"/>
        <v>4.076302272552329E-2</v>
      </c>
      <c r="N780" s="13">
        <f t="shared" si="149"/>
        <v>2.5273074089824439E-2</v>
      </c>
      <c r="O780" s="13">
        <f t="shared" si="150"/>
        <v>2.5273074089824439E-2</v>
      </c>
      <c r="Q780">
        <v>17.455104794417402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1.00161013693568</v>
      </c>
      <c r="G781" s="13">
        <f t="shared" si="144"/>
        <v>0</v>
      </c>
      <c r="H781" s="13">
        <f t="shared" si="145"/>
        <v>1.00161013693568</v>
      </c>
      <c r="I781" s="16">
        <f t="shared" si="152"/>
        <v>1.0016101370203763</v>
      </c>
      <c r="J781" s="13">
        <f t="shared" si="146"/>
        <v>1.0015419187030203</v>
      </c>
      <c r="K781" s="13">
        <f t="shared" si="147"/>
        <v>6.8218317355928093E-5</v>
      </c>
      <c r="L781" s="13">
        <f t="shared" si="148"/>
        <v>0</v>
      </c>
      <c r="M781" s="13">
        <f t="shared" si="153"/>
        <v>1.5489948635698851E-2</v>
      </c>
      <c r="N781" s="13">
        <f t="shared" si="149"/>
        <v>9.6037681541332881E-3</v>
      </c>
      <c r="O781" s="13">
        <f t="shared" si="150"/>
        <v>9.6037681541332881E-3</v>
      </c>
      <c r="Q781">
        <v>20.30171907818292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0.40897265300728541</v>
      </c>
      <c r="G782" s="13">
        <f t="shared" si="144"/>
        <v>0</v>
      </c>
      <c r="H782" s="13">
        <f t="shared" si="145"/>
        <v>0.40897265300728541</v>
      </c>
      <c r="I782" s="16">
        <f t="shared" si="152"/>
        <v>0.40904087132464134</v>
      </c>
      <c r="J782" s="13">
        <f t="shared" si="146"/>
        <v>0.40903648773598894</v>
      </c>
      <c r="K782" s="13">
        <f t="shared" si="147"/>
        <v>4.3835886524012935E-6</v>
      </c>
      <c r="L782" s="13">
        <f t="shared" si="148"/>
        <v>0</v>
      </c>
      <c r="M782" s="13">
        <f t="shared" si="153"/>
        <v>5.886180481565563E-3</v>
      </c>
      <c r="N782" s="13">
        <f t="shared" si="149"/>
        <v>3.6494318985706492E-3</v>
      </c>
      <c r="O782" s="13">
        <f t="shared" si="150"/>
        <v>3.6494318985706492E-3</v>
      </c>
      <c r="Q782">
        <v>20.713268945185611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4.3118286724962882</v>
      </c>
      <c r="G783" s="13">
        <f t="shared" si="144"/>
        <v>0</v>
      </c>
      <c r="H783" s="13">
        <f t="shared" si="145"/>
        <v>4.3118286724962882</v>
      </c>
      <c r="I783" s="16">
        <f t="shared" si="152"/>
        <v>4.3118330560849403</v>
      </c>
      <c r="J783" s="13">
        <f t="shared" si="146"/>
        <v>4.3062732027604609</v>
      </c>
      <c r="K783" s="13">
        <f t="shared" si="147"/>
        <v>5.5598533244793913E-3</v>
      </c>
      <c r="L783" s="13">
        <f t="shared" si="148"/>
        <v>0</v>
      </c>
      <c r="M783" s="13">
        <f t="shared" si="153"/>
        <v>2.2367485829949138E-3</v>
      </c>
      <c r="N783" s="13">
        <f t="shared" si="149"/>
        <v>1.3867841214568466E-3</v>
      </c>
      <c r="O783" s="13">
        <f t="shared" si="150"/>
        <v>1.3867841214568466E-3</v>
      </c>
      <c r="Q783">
        <v>20.138048890292829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1.0654742573193881</v>
      </c>
      <c r="G784" s="13">
        <f t="shared" si="144"/>
        <v>0</v>
      </c>
      <c r="H784" s="13">
        <f t="shared" si="145"/>
        <v>1.0654742573193881</v>
      </c>
      <c r="I784" s="16">
        <f t="shared" si="152"/>
        <v>1.0710341106438674</v>
      </c>
      <c r="J784" s="13">
        <f t="shared" si="146"/>
        <v>1.0709602390806259</v>
      </c>
      <c r="K784" s="13">
        <f t="shared" si="147"/>
        <v>7.3871563241567628E-5</v>
      </c>
      <c r="L784" s="13">
        <f t="shared" si="148"/>
        <v>0</v>
      </c>
      <c r="M784" s="13">
        <f t="shared" si="153"/>
        <v>8.4996446153806724E-4</v>
      </c>
      <c r="N784" s="13">
        <f t="shared" si="149"/>
        <v>5.2697796615360165E-4</v>
      </c>
      <c r="O784" s="13">
        <f t="shared" si="150"/>
        <v>5.2697796615360165E-4</v>
      </c>
      <c r="Q784">
        <v>21.159396010219069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16.17463038179017</v>
      </c>
      <c r="G785" s="13">
        <f t="shared" si="144"/>
        <v>0</v>
      </c>
      <c r="H785" s="13">
        <f t="shared" si="145"/>
        <v>16.17463038179017</v>
      </c>
      <c r="I785" s="16">
        <f t="shared" si="152"/>
        <v>16.174704253353411</v>
      </c>
      <c r="J785" s="13">
        <f t="shared" si="146"/>
        <v>15.990589946001288</v>
      </c>
      <c r="K785" s="13">
        <f t="shared" si="147"/>
        <v>0.18411430735212342</v>
      </c>
      <c r="L785" s="13">
        <f t="shared" si="148"/>
        <v>0</v>
      </c>
      <c r="M785" s="13">
        <f t="shared" si="153"/>
        <v>3.2298649538446559E-4</v>
      </c>
      <c r="N785" s="13">
        <f t="shared" si="149"/>
        <v>2.0025162713836867E-4</v>
      </c>
      <c r="O785" s="13">
        <f t="shared" si="150"/>
        <v>2.0025162713836867E-4</v>
      </c>
      <c r="Q785">
        <v>23.33153600000001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4.5389347371469686</v>
      </c>
      <c r="G786" s="13">
        <f t="shared" si="144"/>
        <v>0</v>
      </c>
      <c r="H786" s="13">
        <f t="shared" si="145"/>
        <v>4.5389347371469686</v>
      </c>
      <c r="I786" s="16">
        <f t="shared" si="152"/>
        <v>4.723049044499092</v>
      </c>
      <c r="J786" s="13">
        <f t="shared" si="146"/>
        <v>4.7150633488748079</v>
      </c>
      <c r="K786" s="13">
        <f t="shared" si="147"/>
        <v>7.9856956242840837E-3</v>
      </c>
      <c r="L786" s="13">
        <f t="shared" si="148"/>
        <v>0</v>
      </c>
      <c r="M786" s="13">
        <f t="shared" si="153"/>
        <v>1.2273486824609692E-4</v>
      </c>
      <c r="N786" s="13">
        <f t="shared" si="149"/>
        <v>7.6095618312580087E-5</v>
      </c>
      <c r="O786" s="13">
        <f t="shared" si="150"/>
        <v>7.6095618312580087E-5</v>
      </c>
      <c r="Q786">
        <v>19.50692547529291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45.700821058689229</v>
      </c>
      <c r="G787" s="13">
        <f t="shared" si="144"/>
        <v>2.0547379059009052</v>
      </c>
      <c r="H787" s="13">
        <f t="shared" si="145"/>
        <v>43.646083152788322</v>
      </c>
      <c r="I787" s="16">
        <f t="shared" si="152"/>
        <v>43.654068848412606</v>
      </c>
      <c r="J787" s="13">
        <f t="shared" si="146"/>
        <v>37.55965633614116</v>
      </c>
      <c r="K787" s="13">
        <f t="shared" si="147"/>
        <v>6.0944125122714468</v>
      </c>
      <c r="L787" s="13">
        <f t="shared" si="148"/>
        <v>0</v>
      </c>
      <c r="M787" s="13">
        <f t="shared" si="153"/>
        <v>4.6639249933516834E-5</v>
      </c>
      <c r="N787" s="13">
        <f t="shared" si="149"/>
        <v>2.8916334958780438E-5</v>
      </c>
      <c r="O787" s="13">
        <f t="shared" si="150"/>
        <v>2.0547668222358642</v>
      </c>
      <c r="Q787">
        <v>18.15204100047767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2.859875382807056</v>
      </c>
      <c r="G788" s="13">
        <f t="shared" si="144"/>
        <v>0</v>
      </c>
      <c r="H788" s="13">
        <f t="shared" si="145"/>
        <v>2.859875382807056</v>
      </c>
      <c r="I788" s="16">
        <f t="shared" si="152"/>
        <v>8.9542878950785028</v>
      </c>
      <c r="J788" s="13">
        <f t="shared" si="146"/>
        <v>8.8882689916139146</v>
      </c>
      <c r="K788" s="13">
        <f t="shared" si="147"/>
        <v>6.6018903464588163E-2</v>
      </c>
      <c r="L788" s="13">
        <f t="shared" si="148"/>
        <v>0</v>
      </c>
      <c r="M788" s="13">
        <f t="shared" si="153"/>
        <v>1.7722914974736396E-5</v>
      </c>
      <c r="N788" s="13">
        <f t="shared" si="149"/>
        <v>1.0988207284336565E-5</v>
      </c>
      <c r="O788" s="13">
        <f t="shared" si="150"/>
        <v>1.0988207284336565E-5</v>
      </c>
      <c r="Q788">
        <v>18.081018872730809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8.0698434755615625E-3</v>
      </c>
      <c r="G789" s="13">
        <f t="shared" si="144"/>
        <v>0</v>
      </c>
      <c r="H789" s="13">
        <f t="shared" si="145"/>
        <v>8.0698434755615625E-3</v>
      </c>
      <c r="I789" s="16">
        <f t="shared" si="152"/>
        <v>7.4088746940149719E-2</v>
      </c>
      <c r="J789" s="13">
        <f t="shared" si="146"/>
        <v>7.4088654602656692E-2</v>
      </c>
      <c r="K789" s="13">
        <f t="shared" si="147"/>
        <v>9.2337493026728445E-8</v>
      </c>
      <c r="L789" s="13">
        <f t="shared" si="148"/>
        <v>0</v>
      </c>
      <c r="M789" s="13">
        <f t="shared" si="153"/>
        <v>6.7347076903998307E-6</v>
      </c>
      <c r="N789" s="13">
        <f t="shared" si="149"/>
        <v>4.175518768047895E-6</v>
      </c>
      <c r="O789" s="13">
        <f t="shared" si="150"/>
        <v>4.175518768047895E-6</v>
      </c>
      <c r="Q789">
        <v>11.651744164787599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57.32374259257535</v>
      </c>
      <c r="G790" s="13">
        <f t="shared" si="144"/>
        <v>3.3542131320146953</v>
      </c>
      <c r="H790" s="13">
        <f t="shared" si="145"/>
        <v>53.969529460560658</v>
      </c>
      <c r="I790" s="16">
        <f t="shared" si="152"/>
        <v>53.969529552898152</v>
      </c>
      <c r="J790" s="13">
        <f t="shared" si="146"/>
        <v>34.113390116397007</v>
      </c>
      <c r="K790" s="13">
        <f t="shared" si="147"/>
        <v>19.856139436501145</v>
      </c>
      <c r="L790" s="13">
        <f t="shared" si="148"/>
        <v>8.7783582468134824</v>
      </c>
      <c r="M790" s="13">
        <f t="shared" si="153"/>
        <v>8.7783608060024054</v>
      </c>
      <c r="N790" s="13">
        <f t="shared" si="149"/>
        <v>5.4425836997214914</v>
      </c>
      <c r="O790" s="13">
        <f t="shared" si="150"/>
        <v>8.7967968317361862</v>
      </c>
      <c r="Q790">
        <v>10.703526593548389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31.414247384753779</v>
      </c>
      <c r="G791" s="13">
        <f t="shared" si="144"/>
        <v>0.45745889982631344</v>
      </c>
      <c r="H791" s="13">
        <f t="shared" si="145"/>
        <v>30.956788484927465</v>
      </c>
      <c r="I791" s="16">
        <f t="shared" si="152"/>
        <v>42.034569674615128</v>
      </c>
      <c r="J791" s="13">
        <f t="shared" si="146"/>
        <v>32.544689606866307</v>
      </c>
      <c r="K791" s="13">
        <f t="shared" si="147"/>
        <v>9.4898800677488211</v>
      </c>
      <c r="L791" s="13">
        <f t="shared" si="148"/>
        <v>0</v>
      </c>
      <c r="M791" s="13">
        <f t="shared" si="153"/>
        <v>3.3357771062809141</v>
      </c>
      <c r="N791" s="13">
        <f t="shared" si="149"/>
        <v>2.0681818058941666</v>
      </c>
      <c r="O791" s="13">
        <f t="shared" si="150"/>
        <v>2.5256407057204799</v>
      </c>
      <c r="Q791">
        <v>12.99497938358912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31.193175007478249</v>
      </c>
      <c r="G792" s="13">
        <f t="shared" si="144"/>
        <v>0.43274238800868781</v>
      </c>
      <c r="H792" s="13">
        <f t="shared" si="145"/>
        <v>30.760432619469562</v>
      </c>
      <c r="I792" s="16">
        <f t="shared" si="152"/>
        <v>40.250312687218383</v>
      </c>
      <c r="J792" s="13">
        <f t="shared" si="146"/>
        <v>32.048981581884235</v>
      </c>
      <c r="K792" s="13">
        <f t="shared" si="147"/>
        <v>8.2013311053341482</v>
      </c>
      <c r="L792" s="13">
        <f t="shared" si="148"/>
        <v>0</v>
      </c>
      <c r="M792" s="13">
        <f t="shared" si="153"/>
        <v>1.2675953003867475</v>
      </c>
      <c r="N792" s="13">
        <f t="shared" si="149"/>
        <v>0.78590908623978339</v>
      </c>
      <c r="O792" s="13">
        <f t="shared" si="150"/>
        <v>1.2186514742484711</v>
      </c>
      <c r="Q792">
        <v>13.42858751962272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36.497485363033213</v>
      </c>
      <c r="G793" s="13">
        <f t="shared" si="144"/>
        <v>1.025779162675607</v>
      </c>
      <c r="H793" s="13">
        <f t="shared" si="145"/>
        <v>35.471706200357609</v>
      </c>
      <c r="I793" s="16">
        <f t="shared" si="152"/>
        <v>43.673037305691757</v>
      </c>
      <c r="J793" s="13">
        <f t="shared" si="146"/>
        <v>35.2928824102191</v>
      </c>
      <c r="K793" s="13">
        <f t="shared" si="147"/>
        <v>8.380154895472657</v>
      </c>
      <c r="L793" s="13">
        <f t="shared" si="148"/>
        <v>0</v>
      </c>
      <c r="M793" s="13">
        <f t="shared" si="153"/>
        <v>0.48168621414696411</v>
      </c>
      <c r="N793" s="13">
        <f t="shared" si="149"/>
        <v>0.29864545277111776</v>
      </c>
      <c r="O793" s="13">
        <f t="shared" si="150"/>
        <v>1.3244246154467247</v>
      </c>
      <c r="Q793">
        <v>15.206297866386119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19.122055068154399</v>
      </c>
      <c r="G794" s="13">
        <f t="shared" si="144"/>
        <v>0</v>
      </c>
      <c r="H794" s="13">
        <f t="shared" si="145"/>
        <v>19.122055068154399</v>
      </c>
      <c r="I794" s="16">
        <f t="shared" si="152"/>
        <v>27.502209963627056</v>
      </c>
      <c r="J794" s="13">
        <f t="shared" si="146"/>
        <v>25.338085356931636</v>
      </c>
      <c r="K794" s="13">
        <f t="shared" si="147"/>
        <v>2.1641246066954203</v>
      </c>
      <c r="L794" s="13">
        <f t="shared" si="148"/>
        <v>0</v>
      </c>
      <c r="M794" s="13">
        <f t="shared" si="153"/>
        <v>0.18304076137584635</v>
      </c>
      <c r="N794" s="13">
        <f t="shared" si="149"/>
        <v>0.11348527205302474</v>
      </c>
      <c r="O794" s="13">
        <f t="shared" si="150"/>
        <v>0.11348527205302474</v>
      </c>
      <c r="Q794">
        <v>16.40594128572641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1.828428027267772</v>
      </c>
      <c r="G795" s="13">
        <f t="shared" si="144"/>
        <v>0</v>
      </c>
      <c r="H795" s="13">
        <f t="shared" si="145"/>
        <v>1.828428027267772</v>
      </c>
      <c r="I795" s="16">
        <f t="shared" si="152"/>
        <v>3.992552633963192</v>
      </c>
      <c r="J795" s="13">
        <f t="shared" si="146"/>
        <v>3.9888897111464727</v>
      </c>
      <c r="K795" s="13">
        <f t="shared" si="147"/>
        <v>3.6629228167193162E-3</v>
      </c>
      <c r="L795" s="13">
        <f t="shared" si="148"/>
        <v>0</v>
      </c>
      <c r="M795" s="13">
        <f t="shared" si="153"/>
        <v>6.9555489322821615E-2</v>
      </c>
      <c r="N795" s="13">
        <f t="shared" si="149"/>
        <v>4.3124403380149404E-2</v>
      </c>
      <c r="O795" s="13">
        <f t="shared" si="150"/>
        <v>4.3124403380149404E-2</v>
      </c>
      <c r="Q795">
        <v>21.459547103659592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0.114285714</v>
      </c>
      <c r="G796" s="13">
        <f t="shared" si="144"/>
        <v>0</v>
      </c>
      <c r="H796" s="13">
        <f t="shared" si="145"/>
        <v>0.114285714</v>
      </c>
      <c r="I796" s="16">
        <f t="shared" si="152"/>
        <v>0.11794863681671931</v>
      </c>
      <c r="J796" s="13">
        <f t="shared" si="146"/>
        <v>0.11794856124648183</v>
      </c>
      <c r="K796" s="13">
        <f t="shared" si="147"/>
        <v>7.557023748439029E-8</v>
      </c>
      <c r="L796" s="13">
        <f t="shared" si="148"/>
        <v>0</v>
      </c>
      <c r="M796" s="13">
        <f t="shared" si="153"/>
        <v>2.6431085942672211E-2</v>
      </c>
      <c r="N796" s="13">
        <f t="shared" si="149"/>
        <v>1.6387273284456771E-2</v>
      </c>
      <c r="O796" s="13">
        <f t="shared" si="150"/>
        <v>1.6387273284456771E-2</v>
      </c>
      <c r="Q796">
        <v>23.049335339580828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4.8229707680102997E-3</v>
      </c>
      <c r="G797" s="13">
        <f t="shared" si="144"/>
        <v>0</v>
      </c>
      <c r="H797" s="13">
        <f t="shared" si="145"/>
        <v>4.8229707680102997E-3</v>
      </c>
      <c r="I797" s="16">
        <f t="shared" si="152"/>
        <v>4.8230463382477841E-3</v>
      </c>
      <c r="J797" s="13">
        <f t="shared" si="146"/>
        <v>4.8230463317423429E-3</v>
      </c>
      <c r="K797" s="13">
        <f t="shared" si="147"/>
        <v>6.5054411510501176E-12</v>
      </c>
      <c r="L797" s="13">
        <f t="shared" si="148"/>
        <v>0</v>
      </c>
      <c r="M797" s="13">
        <f t="shared" si="153"/>
        <v>1.004381265821544E-2</v>
      </c>
      <c r="N797" s="13">
        <f t="shared" si="149"/>
        <v>6.2271638480935728E-3</v>
      </c>
      <c r="O797" s="13">
        <f t="shared" si="150"/>
        <v>6.2271638480935728E-3</v>
      </c>
      <c r="Q797">
        <v>21.41658130766891</v>
      </c>
    </row>
    <row r="798" spans="1:17" x14ac:dyDescent="0.2">
      <c r="A798" s="14">
        <f t="shared" si="151"/>
        <v>46266</v>
      </c>
      <c r="B798" s="1">
        <v>9</v>
      </c>
      <c r="F798" s="34">
        <v>2.0940300514073029</v>
      </c>
      <c r="G798" s="13">
        <f t="shared" si="144"/>
        <v>0</v>
      </c>
      <c r="H798" s="13">
        <f t="shared" si="145"/>
        <v>2.0940300514073029</v>
      </c>
      <c r="I798" s="16">
        <f t="shared" si="152"/>
        <v>2.0940300514138084</v>
      </c>
      <c r="J798" s="13">
        <f t="shared" si="146"/>
        <v>2.0935757313963186</v>
      </c>
      <c r="K798" s="13">
        <f t="shared" si="147"/>
        <v>4.5432001748979545E-4</v>
      </c>
      <c r="L798" s="13">
        <f t="shared" si="148"/>
        <v>0</v>
      </c>
      <c r="M798" s="13">
        <f t="shared" si="153"/>
        <v>3.8166488101218669E-3</v>
      </c>
      <c r="N798" s="13">
        <f t="shared" si="149"/>
        <v>2.3663222622755573E-3</v>
      </c>
      <c r="O798" s="13">
        <f t="shared" si="150"/>
        <v>2.3663222622755573E-3</v>
      </c>
      <c r="Q798">
        <v>22.53780600000001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36.323879749385974</v>
      </c>
      <c r="G799" s="13">
        <f t="shared" si="144"/>
        <v>1.0063695681609099</v>
      </c>
      <c r="H799" s="13">
        <f t="shared" si="145"/>
        <v>35.31751018122506</v>
      </c>
      <c r="I799" s="16">
        <f t="shared" si="152"/>
        <v>35.31796450124255</v>
      </c>
      <c r="J799" s="13">
        <f t="shared" si="146"/>
        <v>32.588288023047276</v>
      </c>
      <c r="K799" s="13">
        <f t="shared" si="147"/>
        <v>2.7296764781952731</v>
      </c>
      <c r="L799" s="13">
        <f t="shared" si="148"/>
        <v>0</v>
      </c>
      <c r="M799" s="13">
        <f t="shared" si="153"/>
        <v>1.4503265478463096E-3</v>
      </c>
      <c r="N799" s="13">
        <f t="shared" si="149"/>
        <v>8.9920245966471199E-4</v>
      </c>
      <c r="O799" s="13">
        <f t="shared" si="150"/>
        <v>1.0072687706205747</v>
      </c>
      <c r="Q799">
        <v>20.08996305434049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41.493216225338287</v>
      </c>
      <c r="G800" s="13">
        <f t="shared" si="144"/>
        <v>1.5843158845291343</v>
      </c>
      <c r="H800" s="13">
        <f t="shared" si="145"/>
        <v>39.908900340809154</v>
      </c>
      <c r="I800" s="16">
        <f t="shared" si="152"/>
        <v>42.638576819004427</v>
      </c>
      <c r="J800" s="13">
        <f t="shared" si="146"/>
        <v>34.585461319772378</v>
      </c>
      <c r="K800" s="13">
        <f t="shared" si="147"/>
        <v>8.0531154992320495</v>
      </c>
      <c r="L800" s="13">
        <f t="shared" si="148"/>
        <v>0</v>
      </c>
      <c r="M800" s="13">
        <f t="shared" si="153"/>
        <v>5.5112408818159761E-4</v>
      </c>
      <c r="N800" s="13">
        <f t="shared" si="149"/>
        <v>3.4169693467259052E-4</v>
      </c>
      <c r="O800" s="13">
        <f t="shared" si="150"/>
        <v>1.5846575814638069</v>
      </c>
      <c r="Q800">
        <v>15.01740086020695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49.108322407145288</v>
      </c>
      <c r="G801" s="13">
        <f t="shared" si="144"/>
        <v>2.4357061136237608</v>
      </c>
      <c r="H801" s="13">
        <f t="shared" si="145"/>
        <v>46.672616293521529</v>
      </c>
      <c r="I801" s="16">
        <f t="shared" si="152"/>
        <v>54.725731792753578</v>
      </c>
      <c r="J801" s="13">
        <f t="shared" si="146"/>
        <v>38.778054504731003</v>
      </c>
      <c r="K801" s="13">
        <f t="shared" si="147"/>
        <v>15.947677288022575</v>
      </c>
      <c r="L801" s="13">
        <f t="shared" si="148"/>
        <v>4.8411580249259032</v>
      </c>
      <c r="M801" s="13">
        <f t="shared" si="153"/>
        <v>4.8413674520794121</v>
      </c>
      <c r="N801" s="13">
        <f t="shared" si="149"/>
        <v>3.0016478202892354</v>
      </c>
      <c r="O801" s="13">
        <f t="shared" si="150"/>
        <v>5.4373539339129966</v>
      </c>
      <c r="Q801">
        <v>13.96104807242815</v>
      </c>
    </row>
    <row r="802" spans="1:17" x14ac:dyDescent="0.2">
      <c r="A802" s="14">
        <f t="shared" si="151"/>
        <v>46388</v>
      </c>
      <c r="B802" s="1">
        <v>1</v>
      </c>
      <c r="F802" s="34">
        <v>31.381841682717891</v>
      </c>
      <c r="G802" s="13">
        <f t="shared" si="144"/>
        <v>0.45383585145093808</v>
      </c>
      <c r="H802" s="13">
        <f t="shared" si="145"/>
        <v>30.928005831266951</v>
      </c>
      <c r="I802" s="16">
        <f t="shared" si="152"/>
        <v>42.034525094363623</v>
      </c>
      <c r="J802" s="13">
        <f t="shared" si="146"/>
        <v>30.827004006498264</v>
      </c>
      <c r="K802" s="13">
        <f t="shared" si="147"/>
        <v>11.207521087865359</v>
      </c>
      <c r="L802" s="13">
        <f t="shared" si="148"/>
        <v>6.6148485609879903E-2</v>
      </c>
      <c r="M802" s="13">
        <f t="shared" si="153"/>
        <v>1.9058681174000562</v>
      </c>
      <c r="N802" s="13">
        <f t="shared" si="149"/>
        <v>1.1816382327880348</v>
      </c>
      <c r="O802" s="13">
        <f t="shared" si="150"/>
        <v>1.635474084238973</v>
      </c>
      <c r="Q802">
        <v>11.143860593548389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31.535208283827231</v>
      </c>
      <c r="G803" s="13">
        <f t="shared" si="144"/>
        <v>0.47098266759985757</v>
      </c>
      <c r="H803" s="13">
        <f t="shared" si="145"/>
        <v>31.064225616227372</v>
      </c>
      <c r="I803" s="16">
        <f t="shared" si="152"/>
        <v>42.205598218482855</v>
      </c>
      <c r="J803" s="13">
        <f t="shared" si="146"/>
        <v>33.644306691363866</v>
      </c>
      <c r="K803" s="13">
        <f t="shared" si="147"/>
        <v>8.5612915271189891</v>
      </c>
      <c r="L803" s="13">
        <f t="shared" si="148"/>
        <v>0</v>
      </c>
      <c r="M803" s="13">
        <f t="shared" si="153"/>
        <v>0.72422988461202142</v>
      </c>
      <c r="N803" s="13">
        <f t="shared" si="149"/>
        <v>0.44902252845945329</v>
      </c>
      <c r="O803" s="13">
        <f t="shared" si="150"/>
        <v>0.92000519605931086</v>
      </c>
      <c r="Q803">
        <v>14.16154096325441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122.0247135320586</v>
      </c>
      <c r="G804" s="13">
        <f t="shared" si="144"/>
        <v>10.587963148845063</v>
      </c>
      <c r="H804" s="13">
        <f t="shared" si="145"/>
        <v>111.43675038321354</v>
      </c>
      <c r="I804" s="16">
        <f t="shared" si="152"/>
        <v>119.99804191033252</v>
      </c>
      <c r="J804" s="13">
        <f t="shared" si="146"/>
        <v>48.902708162787917</v>
      </c>
      <c r="K804" s="13">
        <f t="shared" si="147"/>
        <v>71.095333747544601</v>
      </c>
      <c r="L804" s="13">
        <f t="shared" si="148"/>
        <v>60.394303226429329</v>
      </c>
      <c r="M804" s="13">
        <f t="shared" si="153"/>
        <v>60.6695105825819</v>
      </c>
      <c r="N804" s="13">
        <f t="shared" si="149"/>
        <v>37.615096561200779</v>
      </c>
      <c r="O804" s="13">
        <f t="shared" si="150"/>
        <v>48.203059710045842</v>
      </c>
      <c r="Q804">
        <v>13.58571615643797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45.716381171322709</v>
      </c>
      <c r="G805" s="13">
        <f t="shared" si="144"/>
        <v>2.0564775701345313</v>
      </c>
      <c r="H805" s="13">
        <f t="shared" si="145"/>
        <v>43.659903601188176</v>
      </c>
      <c r="I805" s="16">
        <f t="shared" si="152"/>
        <v>54.360934122303448</v>
      </c>
      <c r="J805" s="13">
        <f t="shared" si="146"/>
        <v>40.107900190698153</v>
      </c>
      <c r="K805" s="13">
        <f t="shared" si="147"/>
        <v>14.253033931605295</v>
      </c>
      <c r="L805" s="13">
        <f t="shared" si="148"/>
        <v>3.1340543239207221</v>
      </c>
      <c r="M805" s="13">
        <f t="shared" si="153"/>
        <v>26.188468345301843</v>
      </c>
      <c r="N805" s="13">
        <f t="shared" si="149"/>
        <v>16.236850374087144</v>
      </c>
      <c r="O805" s="13">
        <f t="shared" si="150"/>
        <v>18.293327944221677</v>
      </c>
      <c r="Q805">
        <v>15.086187653719071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7.5425687498222018</v>
      </c>
      <c r="G806" s="13">
        <f t="shared" si="144"/>
        <v>0</v>
      </c>
      <c r="H806" s="13">
        <f t="shared" si="145"/>
        <v>7.5425687498222018</v>
      </c>
      <c r="I806" s="16">
        <f t="shared" si="152"/>
        <v>18.661548357506774</v>
      </c>
      <c r="J806" s="13">
        <f t="shared" si="146"/>
        <v>18.03828391844791</v>
      </c>
      <c r="K806" s="13">
        <f t="shared" si="147"/>
        <v>0.62326443905886464</v>
      </c>
      <c r="L806" s="13">
        <f t="shared" si="148"/>
        <v>0</v>
      </c>
      <c r="M806" s="13">
        <f t="shared" si="153"/>
        <v>9.9516179712146986</v>
      </c>
      <c r="N806" s="13">
        <f t="shared" si="149"/>
        <v>6.1700031421531127</v>
      </c>
      <c r="O806" s="13">
        <f t="shared" si="150"/>
        <v>6.1700031421531127</v>
      </c>
      <c r="Q806">
        <v>17.500263105299162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0.1244014470009898</v>
      </c>
      <c r="G807" s="13">
        <f t="shared" si="144"/>
        <v>0</v>
      </c>
      <c r="H807" s="13">
        <f t="shared" si="145"/>
        <v>0.1244014470009898</v>
      </c>
      <c r="I807" s="16">
        <f t="shared" si="152"/>
        <v>0.7476658860598544</v>
      </c>
      <c r="J807" s="13">
        <f t="shared" si="146"/>
        <v>0.74764342573655918</v>
      </c>
      <c r="K807" s="13">
        <f t="shared" si="147"/>
        <v>2.2460323295225848E-5</v>
      </c>
      <c r="L807" s="13">
        <f t="shared" si="148"/>
        <v>0</v>
      </c>
      <c r="M807" s="13">
        <f t="shared" si="153"/>
        <v>3.7816148290615859</v>
      </c>
      <c r="N807" s="13">
        <f t="shared" si="149"/>
        <v>2.3446011940181832</v>
      </c>
      <c r="O807" s="13">
        <f t="shared" si="150"/>
        <v>2.3446011940181832</v>
      </c>
      <c r="Q807">
        <v>21.95423955712095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2.9364628192317692</v>
      </c>
      <c r="G808" s="13">
        <f t="shared" si="144"/>
        <v>0</v>
      </c>
      <c r="H808" s="13">
        <f t="shared" si="145"/>
        <v>2.9364628192317692</v>
      </c>
      <c r="I808" s="16">
        <f t="shared" si="152"/>
        <v>2.9364852795550647</v>
      </c>
      <c r="J808" s="13">
        <f t="shared" si="146"/>
        <v>2.9353591296418649</v>
      </c>
      <c r="K808" s="13">
        <f t="shared" si="147"/>
        <v>1.1261499131998143E-3</v>
      </c>
      <c r="L808" s="13">
        <f t="shared" si="148"/>
        <v>0</v>
      </c>
      <c r="M808" s="13">
        <f t="shared" si="153"/>
        <v>1.4370136350434026</v>
      </c>
      <c r="N808" s="13">
        <f t="shared" si="149"/>
        <v>0.89094845372690967</v>
      </c>
      <c r="O808" s="13">
        <f t="shared" si="150"/>
        <v>0.89094845372690967</v>
      </c>
      <c r="Q808">
        <v>23.293527978249639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5.2851909358852973</v>
      </c>
      <c r="G809" s="13">
        <f t="shared" si="144"/>
        <v>0</v>
      </c>
      <c r="H809" s="13">
        <f t="shared" si="145"/>
        <v>5.2851909358852973</v>
      </c>
      <c r="I809" s="16">
        <f t="shared" si="152"/>
        <v>5.2863170857984976</v>
      </c>
      <c r="J809" s="13">
        <f t="shared" si="146"/>
        <v>5.2786076083481497</v>
      </c>
      <c r="K809" s="13">
        <f t="shared" si="147"/>
        <v>7.7094774503478902E-3</v>
      </c>
      <c r="L809" s="13">
        <f t="shared" si="148"/>
        <v>0</v>
      </c>
      <c r="M809" s="13">
        <f t="shared" si="153"/>
        <v>0.54606518131649295</v>
      </c>
      <c r="N809" s="13">
        <f t="shared" si="149"/>
        <v>0.33856041241622564</v>
      </c>
      <c r="O809" s="13">
        <f t="shared" si="150"/>
        <v>0.33856041241622564</v>
      </c>
      <c r="Q809">
        <v>22.146636000000012</v>
      </c>
    </row>
    <row r="810" spans="1:17" x14ac:dyDescent="0.2">
      <c r="A810" s="14">
        <f t="shared" si="151"/>
        <v>46631</v>
      </c>
      <c r="B810" s="1">
        <v>9</v>
      </c>
      <c r="F810" s="34">
        <v>1.088503058327881</v>
      </c>
      <c r="G810" s="13">
        <f t="shared" si="144"/>
        <v>0</v>
      </c>
      <c r="H810" s="13">
        <f t="shared" si="145"/>
        <v>1.088503058327881</v>
      </c>
      <c r="I810" s="16">
        <f t="shared" si="152"/>
        <v>1.0962125357782289</v>
      </c>
      <c r="J810" s="13">
        <f t="shared" si="146"/>
        <v>1.0961450412579141</v>
      </c>
      <c r="K810" s="13">
        <f t="shared" si="147"/>
        <v>6.7494520314737017E-5</v>
      </c>
      <c r="L810" s="13">
        <f t="shared" si="148"/>
        <v>0</v>
      </c>
      <c r="M810" s="13">
        <f t="shared" si="153"/>
        <v>0.20750476890026731</v>
      </c>
      <c r="N810" s="13">
        <f t="shared" si="149"/>
        <v>0.12865295671816573</v>
      </c>
      <c r="O810" s="13">
        <f t="shared" si="150"/>
        <v>0.12865295671816573</v>
      </c>
      <c r="Q810">
        <v>22.291733090301449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1.6902749811356581</v>
      </c>
      <c r="G811" s="13">
        <f t="shared" si="144"/>
        <v>0</v>
      </c>
      <c r="H811" s="13">
        <f t="shared" si="145"/>
        <v>1.6902749811356581</v>
      </c>
      <c r="I811" s="16">
        <f t="shared" si="152"/>
        <v>1.6903424756559728</v>
      </c>
      <c r="J811" s="13">
        <f t="shared" si="146"/>
        <v>1.6900939802365529</v>
      </c>
      <c r="K811" s="13">
        <f t="shared" si="147"/>
        <v>2.4849541941995845E-4</v>
      </c>
      <c r="L811" s="13">
        <f t="shared" si="148"/>
        <v>0</v>
      </c>
      <c r="M811" s="13">
        <f t="shared" si="153"/>
        <v>7.8851812182101577E-2</v>
      </c>
      <c r="N811" s="13">
        <f t="shared" si="149"/>
        <v>4.8888123552902979E-2</v>
      </c>
      <c r="O811" s="13">
        <f t="shared" si="150"/>
        <v>4.8888123552902979E-2</v>
      </c>
      <c r="Q811">
        <v>22.26128261665718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46.516052501527561</v>
      </c>
      <c r="G812" s="13">
        <f t="shared" si="144"/>
        <v>2.1458830676770435</v>
      </c>
      <c r="H812" s="13">
        <f t="shared" si="145"/>
        <v>44.370169433850521</v>
      </c>
      <c r="I812" s="16">
        <f t="shared" si="152"/>
        <v>44.370417929269941</v>
      </c>
      <c r="J812" s="13">
        <f t="shared" si="146"/>
        <v>35.694828305880399</v>
      </c>
      <c r="K812" s="13">
        <f t="shared" si="147"/>
        <v>8.6755896233895413</v>
      </c>
      <c r="L812" s="13">
        <f t="shared" si="148"/>
        <v>0</v>
      </c>
      <c r="M812" s="13">
        <f t="shared" si="153"/>
        <v>2.9963688629198598E-2</v>
      </c>
      <c r="N812" s="13">
        <f t="shared" si="149"/>
        <v>1.8577486950103132E-2</v>
      </c>
      <c r="O812" s="13">
        <f t="shared" si="150"/>
        <v>2.1644605546271465</v>
      </c>
      <c r="Q812">
        <v>15.24831766265044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83.44812632214753</v>
      </c>
      <c r="G813" s="13">
        <f t="shared" si="144"/>
        <v>6.2749925036292549</v>
      </c>
      <c r="H813" s="13">
        <f t="shared" si="145"/>
        <v>77.173133818518281</v>
      </c>
      <c r="I813" s="16">
        <f t="shared" si="152"/>
        <v>85.848723441907822</v>
      </c>
      <c r="J813" s="13">
        <f t="shared" si="146"/>
        <v>47.264586698200532</v>
      </c>
      <c r="K813" s="13">
        <f t="shared" si="147"/>
        <v>38.58413674370729</v>
      </c>
      <c r="L813" s="13">
        <f t="shared" si="148"/>
        <v>27.644058451213528</v>
      </c>
      <c r="M813" s="13">
        <f t="shared" si="153"/>
        <v>27.655444652892623</v>
      </c>
      <c r="N813" s="13">
        <f t="shared" si="149"/>
        <v>17.146375684793426</v>
      </c>
      <c r="O813" s="13">
        <f t="shared" si="150"/>
        <v>23.421368188422683</v>
      </c>
      <c r="Q813">
        <v>14.391610331683941</v>
      </c>
    </row>
    <row r="814" spans="1:17" x14ac:dyDescent="0.2">
      <c r="A814" s="14">
        <f t="shared" si="151"/>
        <v>46753</v>
      </c>
      <c r="B814" s="1">
        <v>1</v>
      </c>
      <c r="F814" s="34">
        <v>0.91950252854256731</v>
      </c>
      <c r="G814" s="13">
        <f t="shared" si="144"/>
        <v>0</v>
      </c>
      <c r="H814" s="13">
        <f t="shared" si="145"/>
        <v>0.91950252854256731</v>
      </c>
      <c r="I814" s="16">
        <f t="shared" si="152"/>
        <v>11.859580821036328</v>
      </c>
      <c r="J814" s="13">
        <f t="shared" si="146"/>
        <v>11.448001843885706</v>
      </c>
      <c r="K814" s="13">
        <f t="shared" si="147"/>
        <v>0.41157897715062219</v>
      </c>
      <c r="L814" s="13">
        <f t="shared" si="148"/>
        <v>0</v>
      </c>
      <c r="M814" s="13">
        <f t="shared" si="153"/>
        <v>10.509068968099196</v>
      </c>
      <c r="N814" s="13">
        <f t="shared" si="149"/>
        <v>6.5156227602215013</v>
      </c>
      <c r="O814" s="13">
        <f t="shared" si="150"/>
        <v>6.5156227602215013</v>
      </c>
      <c r="Q814">
        <v>10.63978159354839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104.0728249119465</v>
      </c>
      <c r="G815" s="13">
        <f t="shared" si="144"/>
        <v>8.5808916517367084</v>
      </c>
      <c r="H815" s="13">
        <f t="shared" si="145"/>
        <v>95.491933260209791</v>
      </c>
      <c r="I815" s="16">
        <f t="shared" si="152"/>
        <v>95.903512237360417</v>
      </c>
      <c r="J815" s="13">
        <f t="shared" si="146"/>
        <v>42.070651257616717</v>
      </c>
      <c r="K815" s="13">
        <f t="shared" si="147"/>
        <v>53.8328609797437</v>
      </c>
      <c r="L815" s="13">
        <f t="shared" si="148"/>
        <v>43.0049032451168</v>
      </c>
      <c r="M815" s="13">
        <f t="shared" si="153"/>
        <v>46.998349452994489</v>
      </c>
      <c r="N815" s="13">
        <f t="shared" si="149"/>
        <v>29.138976660856581</v>
      </c>
      <c r="O815" s="13">
        <f t="shared" si="150"/>
        <v>37.719868312593292</v>
      </c>
      <c r="Q815">
        <v>11.616595145592481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125.6435895667976</v>
      </c>
      <c r="G816" s="13">
        <f t="shared" si="144"/>
        <v>10.992563639333611</v>
      </c>
      <c r="H816" s="13">
        <f t="shared" si="145"/>
        <v>114.65102592746399</v>
      </c>
      <c r="I816" s="16">
        <f t="shared" si="152"/>
        <v>125.47898366209091</v>
      </c>
      <c r="J816" s="13">
        <f t="shared" si="146"/>
        <v>51.721813238332466</v>
      </c>
      <c r="K816" s="13">
        <f t="shared" si="147"/>
        <v>73.757170423758453</v>
      </c>
      <c r="L816" s="13">
        <f t="shared" si="148"/>
        <v>63.07571180967409</v>
      </c>
      <c r="M816" s="13">
        <f t="shared" si="153"/>
        <v>80.935084601811994</v>
      </c>
      <c r="N816" s="13">
        <f t="shared" si="149"/>
        <v>50.179752453123434</v>
      </c>
      <c r="O816" s="13">
        <f t="shared" si="150"/>
        <v>61.172316092457045</v>
      </c>
      <c r="Q816">
        <v>14.42997698749422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27.31919522392192</v>
      </c>
      <c r="G817" s="13">
        <f t="shared" si="144"/>
        <v>0</v>
      </c>
      <c r="H817" s="13">
        <f t="shared" si="145"/>
        <v>27.31919522392192</v>
      </c>
      <c r="I817" s="16">
        <f t="shared" si="152"/>
        <v>38.000653838006286</v>
      </c>
      <c r="J817" s="13">
        <f t="shared" si="146"/>
        <v>32.5872143222782</v>
      </c>
      <c r="K817" s="13">
        <f t="shared" si="147"/>
        <v>5.4134395157280863</v>
      </c>
      <c r="L817" s="13">
        <f t="shared" si="148"/>
        <v>0</v>
      </c>
      <c r="M817" s="13">
        <f t="shared" si="153"/>
        <v>30.755332148688559</v>
      </c>
      <c r="N817" s="13">
        <f t="shared" si="149"/>
        <v>19.068305932186906</v>
      </c>
      <c r="O817" s="13">
        <f t="shared" si="150"/>
        <v>19.068305932186906</v>
      </c>
      <c r="Q817">
        <v>16.002825907168479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2.135970994633118</v>
      </c>
      <c r="G818" s="13">
        <f t="shared" si="144"/>
        <v>0</v>
      </c>
      <c r="H818" s="13">
        <f t="shared" si="145"/>
        <v>2.135970994633118</v>
      </c>
      <c r="I818" s="16">
        <f t="shared" si="152"/>
        <v>7.5494105103612039</v>
      </c>
      <c r="J818" s="13">
        <f t="shared" si="146"/>
        <v>7.5100925607416356</v>
      </c>
      <c r="K818" s="13">
        <f t="shared" si="147"/>
        <v>3.931794961956836E-2</v>
      </c>
      <c r="L818" s="13">
        <f t="shared" si="148"/>
        <v>0</v>
      </c>
      <c r="M818" s="13">
        <f t="shared" si="153"/>
        <v>11.687026216501653</v>
      </c>
      <c r="N818" s="13">
        <f t="shared" si="149"/>
        <v>7.2459562542310252</v>
      </c>
      <c r="O818" s="13">
        <f t="shared" si="150"/>
        <v>7.2459562542310252</v>
      </c>
      <c r="Q818">
        <v>18.148519105541531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11.64769416836808</v>
      </c>
      <c r="G819" s="13">
        <f t="shared" si="144"/>
        <v>0</v>
      </c>
      <c r="H819" s="13">
        <f t="shared" si="145"/>
        <v>11.64769416836808</v>
      </c>
      <c r="I819" s="16">
        <f t="shared" si="152"/>
        <v>11.687012117987649</v>
      </c>
      <c r="J819" s="13">
        <f t="shared" si="146"/>
        <v>11.59676451431133</v>
      </c>
      <c r="K819" s="13">
        <f t="shared" si="147"/>
        <v>9.0247603676319343E-2</v>
      </c>
      <c r="L819" s="13">
        <f t="shared" si="148"/>
        <v>0</v>
      </c>
      <c r="M819" s="13">
        <f t="shared" si="153"/>
        <v>4.4410699622706282</v>
      </c>
      <c r="N819" s="13">
        <f t="shared" si="149"/>
        <v>2.7534633766077894</v>
      </c>
      <c r="O819" s="13">
        <f t="shared" si="150"/>
        <v>2.7534633766077894</v>
      </c>
      <c r="Q819">
        <v>21.513210945760239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5.2979577146276906</v>
      </c>
      <c r="G820" s="13">
        <f t="shared" si="144"/>
        <v>0</v>
      </c>
      <c r="H820" s="13">
        <f t="shared" si="145"/>
        <v>5.2979577146276906</v>
      </c>
      <c r="I820" s="16">
        <f t="shared" si="152"/>
        <v>5.3882053183040099</v>
      </c>
      <c r="J820" s="13">
        <f t="shared" si="146"/>
        <v>5.3818549739543045</v>
      </c>
      <c r="K820" s="13">
        <f t="shared" si="147"/>
        <v>6.3503443497054946E-3</v>
      </c>
      <c r="L820" s="13">
        <f t="shared" si="148"/>
        <v>0</v>
      </c>
      <c r="M820" s="13">
        <f t="shared" si="153"/>
        <v>1.6876065856628388</v>
      </c>
      <c r="N820" s="13">
        <f t="shared" si="149"/>
        <v>1.0463160831109601</v>
      </c>
      <c r="O820" s="13">
        <f t="shared" si="150"/>
        <v>1.0463160831109601</v>
      </c>
      <c r="Q820">
        <v>23.935732495290249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2.113329082439069E-2</v>
      </c>
      <c r="G821" s="13">
        <f t="shared" si="144"/>
        <v>0</v>
      </c>
      <c r="H821" s="13">
        <f t="shared" si="145"/>
        <v>2.113329082439069E-2</v>
      </c>
      <c r="I821" s="16">
        <f t="shared" si="152"/>
        <v>2.7483635174096185E-2</v>
      </c>
      <c r="J821" s="13">
        <f t="shared" si="146"/>
        <v>2.7483634308986472E-2</v>
      </c>
      <c r="K821" s="13">
        <f t="shared" si="147"/>
        <v>8.6510971303299655E-10</v>
      </c>
      <c r="L821" s="13">
        <f t="shared" si="148"/>
        <v>0</v>
      </c>
      <c r="M821" s="13">
        <f t="shared" si="153"/>
        <v>0.64129050255187869</v>
      </c>
      <c r="N821" s="13">
        <f t="shared" si="149"/>
        <v>0.39760011158216479</v>
      </c>
      <c r="O821" s="13">
        <f t="shared" si="150"/>
        <v>0.39760011158216479</v>
      </c>
      <c r="Q821">
        <v>23.7613033909835</v>
      </c>
    </row>
    <row r="822" spans="1:17" x14ac:dyDescent="0.2">
      <c r="A822" s="14">
        <f t="shared" si="151"/>
        <v>46997</v>
      </c>
      <c r="B822" s="1">
        <v>9</v>
      </c>
      <c r="F822" s="34">
        <v>27.317999010150249</v>
      </c>
      <c r="G822" s="13">
        <f t="shared" si="144"/>
        <v>0</v>
      </c>
      <c r="H822" s="13">
        <f t="shared" si="145"/>
        <v>27.317999010150249</v>
      </c>
      <c r="I822" s="16">
        <f t="shared" si="152"/>
        <v>27.31799901101536</v>
      </c>
      <c r="J822" s="13">
        <f t="shared" si="146"/>
        <v>26.28274574461599</v>
      </c>
      <c r="K822" s="13">
        <f t="shared" si="147"/>
        <v>1.0352532663993692</v>
      </c>
      <c r="L822" s="13">
        <f t="shared" si="148"/>
        <v>0</v>
      </c>
      <c r="M822" s="13">
        <f t="shared" si="153"/>
        <v>0.2436903909697139</v>
      </c>
      <c r="N822" s="13">
        <f t="shared" si="149"/>
        <v>0.15108804240122262</v>
      </c>
      <c r="O822" s="13">
        <f t="shared" si="150"/>
        <v>0.15108804240122262</v>
      </c>
      <c r="Q822">
        <v>21.943881000000012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0.26091636027792009</v>
      </c>
      <c r="G823" s="13">
        <f t="shared" si="144"/>
        <v>0</v>
      </c>
      <c r="H823" s="13">
        <f t="shared" si="145"/>
        <v>0.26091636027792009</v>
      </c>
      <c r="I823" s="16">
        <f t="shared" si="152"/>
        <v>1.2961696266772893</v>
      </c>
      <c r="J823" s="13">
        <f t="shared" si="146"/>
        <v>1.296048351048489</v>
      </c>
      <c r="K823" s="13">
        <f t="shared" si="147"/>
        <v>1.2127562880026588E-4</v>
      </c>
      <c r="L823" s="13">
        <f t="shared" si="148"/>
        <v>0</v>
      </c>
      <c r="M823" s="13">
        <f t="shared" si="153"/>
        <v>9.2602348568491283E-2</v>
      </c>
      <c r="N823" s="13">
        <f t="shared" si="149"/>
        <v>5.7413456112464595E-2</v>
      </c>
      <c r="O823" s="13">
        <f t="shared" si="150"/>
        <v>5.7413456112464595E-2</v>
      </c>
      <c r="Q823">
        <v>21.701019417867169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45.705673787590626</v>
      </c>
      <c r="G824" s="13">
        <f t="shared" si="144"/>
        <v>2.0552804546024537</v>
      </c>
      <c r="H824" s="13">
        <f t="shared" si="145"/>
        <v>43.650393332988173</v>
      </c>
      <c r="I824" s="16">
        <f t="shared" si="152"/>
        <v>43.650514608616973</v>
      </c>
      <c r="J824" s="13">
        <f t="shared" si="146"/>
        <v>36.932592580340959</v>
      </c>
      <c r="K824" s="13">
        <f t="shared" si="147"/>
        <v>6.7179220282760141</v>
      </c>
      <c r="L824" s="13">
        <f t="shared" si="148"/>
        <v>0</v>
      </c>
      <c r="M824" s="13">
        <f t="shared" si="153"/>
        <v>3.5188892456026688E-2</v>
      </c>
      <c r="N824" s="13">
        <f t="shared" si="149"/>
        <v>2.1817113322736545E-2</v>
      </c>
      <c r="O824" s="13">
        <f t="shared" si="150"/>
        <v>2.0770975679251902</v>
      </c>
      <c r="Q824">
        <v>17.277754822314201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87.863362318387132</v>
      </c>
      <c r="G825" s="13">
        <f t="shared" si="144"/>
        <v>6.7686282713518358</v>
      </c>
      <c r="H825" s="13">
        <f t="shared" si="145"/>
        <v>81.094734047035303</v>
      </c>
      <c r="I825" s="16">
        <f t="shared" si="152"/>
        <v>87.81265607531131</v>
      </c>
      <c r="J825" s="13">
        <f t="shared" si="146"/>
        <v>48.303310135057849</v>
      </c>
      <c r="K825" s="13">
        <f t="shared" si="147"/>
        <v>39.509345940253461</v>
      </c>
      <c r="L825" s="13">
        <f t="shared" si="148"/>
        <v>28.57607051006179</v>
      </c>
      <c r="M825" s="13">
        <f t="shared" si="153"/>
        <v>28.58944228919508</v>
      </c>
      <c r="N825" s="13">
        <f t="shared" si="149"/>
        <v>17.72545421930095</v>
      </c>
      <c r="O825" s="13">
        <f t="shared" si="150"/>
        <v>24.494082490652787</v>
      </c>
      <c r="Q825">
        <v>14.699337683674409</v>
      </c>
    </row>
    <row r="826" spans="1:17" x14ac:dyDescent="0.2">
      <c r="A826" s="14">
        <f t="shared" si="151"/>
        <v>47119</v>
      </c>
      <c r="B826" s="1">
        <v>1</v>
      </c>
      <c r="F826" s="34">
        <v>31.750895306030159</v>
      </c>
      <c r="G826" s="13">
        <f t="shared" si="144"/>
        <v>0.49509708161614568</v>
      </c>
      <c r="H826" s="13">
        <f t="shared" si="145"/>
        <v>31.255798224414015</v>
      </c>
      <c r="I826" s="16">
        <f t="shared" si="152"/>
        <v>42.189073654605686</v>
      </c>
      <c r="J826" s="13">
        <f t="shared" si="146"/>
        <v>31.039664273521602</v>
      </c>
      <c r="K826" s="13">
        <f t="shared" si="147"/>
        <v>11.149409381084084</v>
      </c>
      <c r="L826" s="13">
        <f t="shared" si="148"/>
        <v>7.6094960682856812E-3</v>
      </c>
      <c r="M826" s="13">
        <f t="shared" si="153"/>
        <v>10.871597565962418</v>
      </c>
      <c r="N826" s="13">
        <f t="shared" si="149"/>
        <v>6.7403904908966989</v>
      </c>
      <c r="O826" s="13">
        <f t="shared" si="150"/>
        <v>7.2354875725128442</v>
      </c>
      <c r="Q826">
        <v>11.30158759354839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49.023247612710144</v>
      </c>
      <c r="G827" s="13">
        <f t="shared" si="144"/>
        <v>2.4261945129979732</v>
      </c>
      <c r="H827" s="13">
        <f t="shared" si="145"/>
        <v>46.59705309971217</v>
      </c>
      <c r="I827" s="16">
        <f t="shared" si="152"/>
        <v>57.73885298472797</v>
      </c>
      <c r="J827" s="13">
        <f t="shared" si="146"/>
        <v>38.326648935528823</v>
      </c>
      <c r="K827" s="13">
        <f t="shared" si="147"/>
        <v>19.412204049199147</v>
      </c>
      <c r="L827" s="13">
        <f t="shared" si="148"/>
        <v>8.3311586990144679</v>
      </c>
      <c r="M827" s="13">
        <f t="shared" si="153"/>
        <v>12.462365774080185</v>
      </c>
      <c r="N827" s="13">
        <f t="shared" si="149"/>
        <v>7.7266667799297144</v>
      </c>
      <c r="O827" s="13">
        <f t="shared" si="150"/>
        <v>10.152861292927687</v>
      </c>
      <c r="Q827">
        <v>12.944573908480709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45.697054348691829</v>
      </c>
      <c r="G828" s="13">
        <f t="shared" si="144"/>
        <v>2.0543167771587632</v>
      </c>
      <c r="H828" s="13">
        <f t="shared" si="145"/>
        <v>43.642737571533068</v>
      </c>
      <c r="I828" s="16">
        <f t="shared" si="152"/>
        <v>54.723782921717749</v>
      </c>
      <c r="J828" s="13">
        <f t="shared" si="146"/>
        <v>41.189990440301038</v>
      </c>
      <c r="K828" s="13">
        <f t="shared" si="147"/>
        <v>13.533792481416711</v>
      </c>
      <c r="L828" s="13">
        <f t="shared" si="148"/>
        <v>2.4095244475406843</v>
      </c>
      <c r="M828" s="13">
        <f t="shared" si="153"/>
        <v>7.1452234416911553</v>
      </c>
      <c r="N828" s="13">
        <f t="shared" si="149"/>
        <v>4.4300385338485162</v>
      </c>
      <c r="O828" s="13">
        <f t="shared" si="150"/>
        <v>6.4843553110072794</v>
      </c>
      <c r="Q828">
        <v>15.824662652151909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25.164428635786809</v>
      </c>
      <c r="G829" s="13">
        <f t="shared" si="144"/>
        <v>0</v>
      </c>
      <c r="H829" s="13">
        <f t="shared" si="145"/>
        <v>25.164428635786809</v>
      </c>
      <c r="I829" s="16">
        <f t="shared" si="152"/>
        <v>36.288696669662833</v>
      </c>
      <c r="J829" s="13">
        <f t="shared" si="146"/>
        <v>31.272856311427507</v>
      </c>
      <c r="K829" s="13">
        <f t="shared" si="147"/>
        <v>5.0158403582353266</v>
      </c>
      <c r="L829" s="13">
        <f t="shared" si="148"/>
        <v>0</v>
      </c>
      <c r="M829" s="13">
        <f t="shared" si="153"/>
        <v>2.7151849078426391</v>
      </c>
      <c r="N829" s="13">
        <f t="shared" si="149"/>
        <v>1.6834146428624361</v>
      </c>
      <c r="O829" s="13">
        <f t="shared" si="150"/>
        <v>1.6834146428624361</v>
      </c>
      <c r="Q829">
        <v>15.61399802497896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0.75991782442676936</v>
      </c>
      <c r="G830" s="13">
        <f t="shared" si="144"/>
        <v>0</v>
      </c>
      <c r="H830" s="13">
        <f t="shared" si="145"/>
        <v>0.75991782442676936</v>
      </c>
      <c r="I830" s="16">
        <f t="shared" si="152"/>
        <v>5.7757581826620958</v>
      </c>
      <c r="J830" s="13">
        <f t="shared" si="146"/>
        <v>5.76491754065359</v>
      </c>
      <c r="K830" s="13">
        <f t="shared" si="147"/>
        <v>1.0840642008505874E-2</v>
      </c>
      <c r="L830" s="13">
        <f t="shared" si="148"/>
        <v>0</v>
      </c>
      <c r="M830" s="13">
        <f t="shared" si="153"/>
        <v>1.031770264980203</v>
      </c>
      <c r="N830" s="13">
        <f t="shared" si="149"/>
        <v>0.63969756428772584</v>
      </c>
      <c r="O830" s="13">
        <f t="shared" si="150"/>
        <v>0.63969756428772584</v>
      </c>
      <c r="Q830">
        <v>21.60973772276504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14.47300047196566</v>
      </c>
      <c r="G831" s="13">
        <f t="shared" si="144"/>
        <v>0</v>
      </c>
      <c r="H831" s="13">
        <f t="shared" si="145"/>
        <v>14.47300047196566</v>
      </c>
      <c r="I831" s="16">
        <f t="shared" si="152"/>
        <v>14.483841113974165</v>
      </c>
      <c r="J831" s="13">
        <f t="shared" si="146"/>
        <v>14.325363142139198</v>
      </c>
      <c r="K831" s="13">
        <f t="shared" si="147"/>
        <v>0.15847797183496759</v>
      </c>
      <c r="L831" s="13">
        <f t="shared" si="148"/>
        <v>0</v>
      </c>
      <c r="M831" s="13">
        <f t="shared" si="153"/>
        <v>0.39207270069247713</v>
      </c>
      <c r="N831" s="13">
        <f t="shared" si="149"/>
        <v>0.24308507442933583</v>
      </c>
      <c r="O831" s="13">
        <f t="shared" si="150"/>
        <v>0.24308507442933583</v>
      </c>
      <c r="Q831">
        <v>22.049170133723521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31.56895430713649</v>
      </c>
      <c r="G832" s="13">
        <f t="shared" si="144"/>
        <v>0.47475556765277388</v>
      </c>
      <c r="H832" s="13">
        <f t="shared" si="145"/>
        <v>31.094198739483716</v>
      </c>
      <c r="I832" s="16">
        <f t="shared" si="152"/>
        <v>31.252676711318685</v>
      </c>
      <c r="J832" s="13">
        <f t="shared" si="146"/>
        <v>30.460804718363349</v>
      </c>
      <c r="K832" s="13">
        <f t="shared" si="147"/>
        <v>0.79187199295533617</v>
      </c>
      <c r="L832" s="13">
        <f t="shared" si="148"/>
        <v>0</v>
      </c>
      <c r="M832" s="13">
        <f t="shared" si="153"/>
        <v>0.1489876262631413</v>
      </c>
      <c r="N832" s="13">
        <f t="shared" si="149"/>
        <v>9.2372328283147606E-2</v>
      </c>
      <c r="O832" s="13">
        <f t="shared" si="150"/>
        <v>0.5671278959359215</v>
      </c>
      <c r="Q832">
        <v>26.897476468471812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8.3252007350131834</v>
      </c>
      <c r="G833" s="13">
        <f t="shared" si="144"/>
        <v>0</v>
      </c>
      <c r="H833" s="13">
        <f t="shared" si="145"/>
        <v>8.3252007350131834</v>
      </c>
      <c r="I833" s="16">
        <f t="shared" si="152"/>
        <v>9.1170727279685195</v>
      </c>
      <c r="J833" s="13">
        <f t="shared" si="146"/>
        <v>9.0938695750288634</v>
      </c>
      <c r="K833" s="13">
        <f t="shared" si="147"/>
        <v>2.3203152939656135E-2</v>
      </c>
      <c r="L833" s="13">
        <f t="shared" si="148"/>
        <v>0</v>
      </c>
      <c r="M833" s="13">
        <f t="shared" si="153"/>
        <v>5.6615297979993692E-2</v>
      </c>
      <c r="N833" s="13">
        <f t="shared" si="149"/>
        <v>3.5101484747596091E-2</v>
      </c>
      <c r="O833" s="13">
        <f t="shared" si="150"/>
        <v>3.5101484747596091E-2</v>
      </c>
      <c r="Q833">
        <v>25.94671300000001</v>
      </c>
    </row>
    <row r="834" spans="1:17" x14ac:dyDescent="0.2">
      <c r="A834" s="14">
        <f t="shared" si="151"/>
        <v>47362</v>
      </c>
      <c r="B834" s="1">
        <v>9</v>
      </c>
      <c r="F834" s="34">
        <v>4.9276027244401854</v>
      </c>
      <c r="G834" s="13">
        <f t="shared" si="144"/>
        <v>0</v>
      </c>
      <c r="H834" s="13">
        <f t="shared" si="145"/>
        <v>4.9276027244401854</v>
      </c>
      <c r="I834" s="16">
        <f t="shared" si="152"/>
        <v>4.9508058773798416</v>
      </c>
      <c r="J834" s="13">
        <f t="shared" si="146"/>
        <v>4.9440745576516925</v>
      </c>
      <c r="K834" s="13">
        <f t="shared" si="147"/>
        <v>6.7313197281491099E-3</v>
      </c>
      <c r="L834" s="13">
        <f t="shared" si="148"/>
        <v>0</v>
      </c>
      <c r="M834" s="13">
        <f t="shared" si="153"/>
        <v>2.1513813232397601E-2</v>
      </c>
      <c r="N834" s="13">
        <f t="shared" si="149"/>
        <v>1.3338564204086512E-2</v>
      </c>
      <c r="O834" s="13">
        <f t="shared" si="150"/>
        <v>1.3338564204086512E-2</v>
      </c>
      <c r="Q834">
        <v>21.715520906592229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21.97805874759257</v>
      </c>
      <c r="G835" s="13">
        <f t="shared" si="144"/>
        <v>0</v>
      </c>
      <c r="H835" s="13">
        <f t="shared" si="145"/>
        <v>21.97805874759257</v>
      </c>
      <c r="I835" s="16">
        <f t="shared" si="152"/>
        <v>21.98479006732072</v>
      </c>
      <c r="J835" s="13">
        <f t="shared" si="146"/>
        <v>21.432527616602542</v>
      </c>
      <c r="K835" s="13">
        <f t="shared" si="147"/>
        <v>0.55226245071817814</v>
      </c>
      <c r="L835" s="13">
        <f t="shared" si="148"/>
        <v>0</v>
      </c>
      <c r="M835" s="13">
        <f t="shared" si="153"/>
        <v>8.1752490283110886E-3</v>
      </c>
      <c r="N835" s="13">
        <f t="shared" si="149"/>
        <v>5.0686543975528749E-3</v>
      </c>
      <c r="O835" s="13">
        <f t="shared" si="150"/>
        <v>5.0686543975528749E-3</v>
      </c>
      <c r="Q835">
        <v>21.920422108632931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9.0493422177149991</v>
      </c>
      <c r="G836" s="13">
        <f t="shared" si="144"/>
        <v>0</v>
      </c>
      <c r="H836" s="13">
        <f t="shared" si="145"/>
        <v>9.0493422177149991</v>
      </c>
      <c r="I836" s="16">
        <f t="shared" si="152"/>
        <v>9.6016046684331773</v>
      </c>
      <c r="J836" s="13">
        <f t="shared" si="146"/>
        <v>9.4793929944928657</v>
      </c>
      <c r="K836" s="13">
        <f t="shared" si="147"/>
        <v>0.12221167394031163</v>
      </c>
      <c r="L836" s="13">
        <f t="shared" si="148"/>
        <v>0</v>
      </c>
      <c r="M836" s="13">
        <f t="shared" si="153"/>
        <v>3.1065946307582137E-3</v>
      </c>
      <c r="N836" s="13">
        <f t="shared" si="149"/>
        <v>1.9260886710700926E-3</v>
      </c>
      <c r="O836" s="13">
        <f t="shared" si="150"/>
        <v>1.9260886710700926E-3</v>
      </c>
      <c r="Q836">
        <v>15.130750050872219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132.59688653052879</v>
      </c>
      <c r="G837" s="13">
        <f t="shared" si="144"/>
        <v>11.769961741681451</v>
      </c>
      <c r="H837" s="13">
        <f t="shared" si="145"/>
        <v>120.82692478884734</v>
      </c>
      <c r="I837" s="16">
        <f t="shared" si="152"/>
        <v>120.94913646278765</v>
      </c>
      <c r="J837" s="13">
        <f t="shared" si="146"/>
        <v>47.698244195789499</v>
      </c>
      <c r="K837" s="13">
        <f t="shared" si="147"/>
        <v>73.25089226699815</v>
      </c>
      <c r="L837" s="13">
        <f t="shared" si="148"/>
        <v>62.565711099571409</v>
      </c>
      <c r="M837" s="13">
        <f t="shared" si="153"/>
        <v>62.566891605531097</v>
      </c>
      <c r="N837" s="13">
        <f t="shared" si="149"/>
        <v>38.791472795429279</v>
      </c>
      <c r="O837" s="13">
        <f t="shared" si="150"/>
        <v>50.561434537110728</v>
      </c>
      <c r="Q837">
        <v>13.13139473044679</v>
      </c>
    </row>
    <row r="838" spans="1:17" x14ac:dyDescent="0.2">
      <c r="A838" s="14">
        <f t="shared" si="151"/>
        <v>47484</v>
      </c>
      <c r="B838" s="1">
        <v>1</v>
      </c>
      <c r="F838" s="34">
        <v>131.93305705120639</v>
      </c>
      <c r="G838" s="13">
        <f t="shared" ref="G838:G901" si="157">IF((F838-$J$2)&gt;0,$I$2*(F838-$J$2),0)</f>
        <v>11.695743744061101</v>
      </c>
      <c r="H838" s="13">
        <f t="shared" ref="H838:H901" si="158">F838-G838</f>
        <v>120.23731330714529</v>
      </c>
      <c r="I838" s="16">
        <f t="shared" si="152"/>
        <v>130.92249447457201</v>
      </c>
      <c r="J838" s="13">
        <f t="shared" ref="J838:J901" si="159">I838/SQRT(1+(I838/($K$2*(300+(25*Q838)+0.05*(Q838)^3)))^2)</f>
        <v>48.440666183596242</v>
      </c>
      <c r="K838" s="13">
        <f t="shared" ref="K838:K901" si="160">I838-J838</f>
        <v>82.481828290975756</v>
      </c>
      <c r="L838" s="13">
        <f t="shared" ref="L838:L901" si="161">IF(K838&gt;$N$2,(K838-$N$2)/$L$2,0)</f>
        <v>71.864520191526452</v>
      </c>
      <c r="M838" s="13">
        <f t="shared" si="153"/>
        <v>95.63993900162825</v>
      </c>
      <c r="N838" s="13">
        <f t="shared" ref="N838:N901" si="162">$M$2*M838</f>
        <v>59.296762181009512</v>
      </c>
      <c r="O838" s="13">
        <f t="shared" ref="O838:O901" si="163">N838+G838</f>
        <v>70.992505925070617</v>
      </c>
      <c r="Q838">
        <v>13.19749188113264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31.560173142364601</v>
      </c>
      <c r="G839" s="13">
        <f t="shared" si="157"/>
        <v>0.47377380880288184</v>
      </c>
      <c r="H839" s="13">
        <f t="shared" si="158"/>
        <v>31.086399333561719</v>
      </c>
      <c r="I839" s="16">
        <f t="shared" ref="I839:I902" si="166">H839+K838-L838</f>
        <v>41.703707433011019</v>
      </c>
      <c r="J839" s="13">
        <f t="shared" si="159"/>
        <v>31.232936529302037</v>
      </c>
      <c r="K839" s="13">
        <f t="shared" si="160"/>
        <v>10.470770903708981</v>
      </c>
      <c r="L839" s="13">
        <f t="shared" si="161"/>
        <v>0</v>
      </c>
      <c r="M839" s="13">
        <f t="shared" ref="M839:M902" si="167">L839+M838-N838</f>
        <v>36.343176820618737</v>
      </c>
      <c r="N839" s="13">
        <f t="shared" si="162"/>
        <v>22.532769628783615</v>
      </c>
      <c r="O839" s="13">
        <f t="shared" si="163"/>
        <v>23.006543437586497</v>
      </c>
      <c r="Q839">
        <v>11.71642159354839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39.652890722116453</v>
      </c>
      <c r="G840" s="13">
        <f t="shared" si="157"/>
        <v>1.3785623317369229</v>
      </c>
      <c r="H840" s="13">
        <f t="shared" si="158"/>
        <v>38.27432839037953</v>
      </c>
      <c r="I840" s="16">
        <f t="shared" si="166"/>
        <v>48.745099294088511</v>
      </c>
      <c r="J840" s="13">
        <f t="shared" si="159"/>
        <v>36.318443803575896</v>
      </c>
      <c r="K840" s="13">
        <f t="shared" si="160"/>
        <v>12.426655490512616</v>
      </c>
      <c r="L840" s="13">
        <f t="shared" si="161"/>
        <v>1.2942469187703556</v>
      </c>
      <c r="M840" s="13">
        <f t="shared" si="167"/>
        <v>15.104654110605477</v>
      </c>
      <c r="N840" s="13">
        <f t="shared" si="162"/>
        <v>9.3648855485753959</v>
      </c>
      <c r="O840" s="13">
        <f t="shared" si="163"/>
        <v>10.743447880312319</v>
      </c>
      <c r="Q840">
        <v>13.827488964833989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18.765214735167248</v>
      </c>
      <c r="G841" s="13">
        <f t="shared" si="157"/>
        <v>0</v>
      </c>
      <c r="H841" s="13">
        <f t="shared" si="158"/>
        <v>18.765214735167248</v>
      </c>
      <c r="I841" s="16">
        <f t="shared" si="166"/>
        <v>29.897623306909509</v>
      </c>
      <c r="J841" s="13">
        <f t="shared" si="159"/>
        <v>27.230734061328288</v>
      </c>
      <c r="K841" s="13">
        <f t="shared" si="160"/>
        <v>2.6668892455812205</v>
      </c>
      <c r="L841" s="13">
        <f t="shared" si="161"/>
        <v>0</v>
      </c>
      <c r="M841" s="13">
        <f t="shared" si="167"/>
        <v>5.7397685620300809</v>
      </c>
      <c r="N841" s="13">
        <f t="shared" si="162"/>
        <v>3.5586565084586503</v>
      </c>
      <c r="O841" s="13">
        <f t="shared" si="163"/>
        <v>3.5586565084586503</v>
      </c>
      <c r="Q841">
        <v>16.57801316543009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0.1238415156532377</v>
      </c>
      <c r="G842" s="13">
        <f t="shared" si="157"/>
        <v>0</v>
      </c>
      <c r="H842" s="13">
        <f t="shared" si="158"/>
        <v>0.1238415156532377</v>
      </c>
      <c r="I842" s="16">
        <f t="shared" si="166"/>
        <v>2.7907307612344581</v>
      </c>
      <c r="J842" s="13">
        <f t="shared" si="159"/>
        <v>2.789028774565542</v>
      </c>
      <c r="K842" s="13">
        <f t="shared" si="160"/>
        <v>1.7019866689160779E-3</v>
      </c>
      <c r="L842" s="13">
        <f t="shared" si="161"/>
        <v>0</v>
      </c>
      <c r="M842" s="13">
        <f t="shared" si="167"/>
        <v>2.1811120535714306</v>
      </c>
      <c r="N842" s="13">
        <f t="shared" si="162"/>
        <v>1.3522894732142869</v>
      </c>
      <c r="O842" s="13">
        <f t="shared" si="163"/>
        <v>1.3522894732142869</v>
      </c>
      <c r="Q842">
        <v>19.288259586823131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0.19416688561369261</v>
      </c>
      <c r="G843" s="13">
        <f t="shared" si="157"/>
        <v>0</v>
      </c>
      <c r="H843" s="13">
        <f t="shared" si="158"/>
        <v>0.19416688561369261</v>
      </c>
      <c r="I843" s="16">
        <f t="shared" si="166"/>
        <v>0.19586887228260869</v>
      </c>
      <c r="J843" s="13">
        <f t="shared" si="159"/>
        <v>0.1958684749183314</v>
      </c>
      <c r="K843" s="13">
        <f t="shared" si="160"/>
        <v>3.9736427728809254E-7</v>
      </c>
      <c r="L843" s="13">
        <f t="shared" si="161"/>
        <v>0</v>
      </c>
      <c r="M843" s="13">
        <f t="shared" si="167"/>
        <v>0.82882258035714362</v>
      </c>
      <c r="N843" s="13">
        <f t="shared" si="162"/>
        <v>0.513869999821429</v>
      </c>
      <c r="O843" s="13">
        <f t="shared" si="163"/>
        <v>0.513869999821429</v>
      </c>
      <c r="Q843">
        <v>22.068701247470141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12.811011781965449</v>
      </c>
      <c r="G844" s="13">
        <f t="shared" si="157"/>
        <v>0</v>
      </c>
      <c r="H844" s="13">
        <f t="shared" si="158"/>
        <v>12.811011781965449</v>
      </c>
      <c r="I844" s="16">
        <f t="shared" si="166"/>
        <v>12.811012179329726</v>
      </c>
      <c r="J844" s="13">
        <f t="shared" si="159"/>
        <v>12.749637420786788</v>
      </c>
      <c r="K844" s="13">
        <f t="shared" si="160"/>
        <v>6.1374758542937613E-2</v>
      </c>
      <c r="L844" s="13">
        <f t="shared" si="161"/>
        <v>0</v>
      </c>
      <c r="M844" s="13">
        <f t="shared" si="167"/>
        <v>0.31495258053571462</v>
      </c>
      <c r="N844" s="13">
        <f t="shared" si="162"/>
        <v>0.19527059993214307</v>
      </c>
      <c r="O844" s="13">
        <f t="shared" si="163"/>
        <v>0.19527059993214307</v>
      </c>
      <c r="Q844">
        <v>26.267991141819628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4.8318769549740503</v>
      </c>
      <c r="G845" s="13">
        <f t="shared" si="157"/>
        <v>0</v>
      </c>
      <c r="H845" s="13">
        <f t="shared" si="158"/>
        <v>4.8318769549740503</v>
      </c>
      <c r="I845" s="16">
        <f t="shared" si="166"/>
        <v>4.893251713516988</v>
      </c>
      <c r="J845" s="13">
        <f t="shared" si="159"/>
        <v>4.8893824434924094</v>
      </c>
      <c r="K845" s="13">
        <f t="shared" si="160"/>
        <v>3.8692700245785971E-3</v>
      </c>
      <c r="L845" s="13">
        <f t="shared" si="161"/>
        <v>0</v>
      </c>
      <c r="M845" s="13">
        <f t="shared" si="167"/>
        <v>0.11968198060357155</v>
      </c>
      <c r="N845" s="13">
        <f t="shared" si="162"/>
        <v>7.4202827974214361E-2</v>
      </c>
      <c r="O845" s="13">
        <f t="shared" si="163"/>
        <v>7.4202827974214361E-2</v>
      </c>
      <c r="Q845">
        <v>25.419708000000011</v>
      </c>
    </row>
    <row r="846" spans="1:17" x14ac:dyDescent="0.2">
      <c r="A846" s="14">
        <f t="shared" si="164"/>
        <v>47727</v>
      </c>
      <c r="B846" s="1">
        <v>9</v>
      </c>
      <c r="F846" s="34">
        <v>18.31276910724193</v>
      </c>
      <c r="G846" s="13">
        <f t="shared" si="157"/>
        <v>0</v>
      </c>
      <c r="H846" s="13">
        <f t="shared" si="158"/>
        <v>18.31276910724193</v>
      </c>
      <c r="I846" s="16">
        <f t="shared" si="166"/>
        <v>18.316638377266507</v>
      </c>
      <c r="J846" s="13">
        <f t="shared" si="159"/>
        <v>18.015741449644523</v>
      </c>
      <c r="K846" s="13">
        <f t="shared" si="160"/>
        <v>0.30089692762198439</v>
      </c>
      <c r="L846" s="13">
        <f t="shared" si="161"/>
        <v>0</v>
      </c>
      <c r="M846" s="13">
        <f t="shared" si="167"/>
        <v>4.5479152629357186E-2</v>
      </c>
      <c r="N846" s="13">
        <f t="shared" si="162"/>
        <v>2.8197074630201456E-2</v>
      </c>
      <c r="O846" s="13">
        <f t="shared" si="163"/>
        <v>2.8197074630201456E-2</v>
      </c>
      <c r="Q846">
        <v>22.437663595714699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74.234405605173592</v>
      </c>
      <c r="G847" s="13">
        <f t="shared" si="157"/>
        <v>5.244872685893907</v>
      </c>
      <c r="H847" s="13">
        <f t="shared" si="158"/>
        <v>68.989532919279682</v>
      </c>
      <c r="I847" s="16">
        <f t="shared" si="166"/>
        <v>69.290429846901674</v>
      </c>
      <c r="J847" s="13">
        <f t="shared" si="159"/>
        <v>49.98307569894466</v>
      </c>
      <c r="K847" s="13">
        <f t="shared" si="160"/>
        <v>19.307354147957014</v>
      </c>
      <c r="L847" s="13">
        <f t="shared" si="161"/>
        <v>8.2255378592178978</v>
      </c>
      <c r="M847" s="13">
        <f t="shared" si="167"/>
        <v>8.2428199372170532</v>
      </c>
      <c r="N847" s="13">
        <f t="shared" si="162"/>
        <v>5.1105483610745726</v>
      </c>
      <c r="O847" s="13">
        <f t="shared" si="163"/>
        <v>10.35542104696848</v>
      </c>
      <c r="Q847">
        <v>17.85541188490917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55.574628261492776</v>
      </c>
      <c r="G848" s="13">
        <f t="shared" si="157"/>
        <v>3.1586572440861937</v>
      </c>
      <c r="H848" s="13">
        <f t="shared" si="158"/>
        <v>52.415971017406584</v>
      </c>
      <c r="I848" s="16">
        <f t="shared" si="166"/>
        <v>63.49778730614571</v>
      </c>
      <c r="J848" s="13">
        <f t="shared" si="159"/>
        <v>42.575904859516989</v>
      </c>
      <c r="K848" s="13">
        <f t="shared" si="160"/>
        <v>20.921882446628722</v>
      </c>
      <c r="L848" s="13">
        <f t="shared" si="161"/>
        <v>9.8519374338558343</v>
      </c>
      <c r="M848" s="13">
        <f t="shared" si="167"/>
        <v>12.984209009998315</v>
      </c>
      <c r="N848" s="13">
        <f t="shared" si="162"/>
        <v>8.0502095861989549</v>
      </c>
      <c r="O848" s="13">
        <f t="shared" si="163"/>
        <v>11.20886683028515</v>
      </c>
      <c r="Q848">
        <v>14.586239500023989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68.453417931771142</v>
      </c>
      <c r="G849" s="13">
        <f t="shared" si="157"/>
        <v>4.5985420501622585</v>
      </c>
      <c r="H849" s="13">
        <f t="shared" si="158"/>
        <v>63.854875881608884</v>
      </c>
      <c r="I849" s="16">
        <f t="shared" si="166"/>
        <v>74.924820894381767</v>
      </c>
      <c r="J849" s="13">
        <f t="shared" si="159"/>
        <v>46.969302178706911</v>
      </c>
      <c r="K849" s="13">
        <f t="shared" si="160"/>
        <v>27.955518715674856</v>
      </c>
      <c r="L849" s="13">
        <f t="shared" si="161"/>
        <v>16.937290502951008</v>
      </c>
      <c r="M849" s="13">
        <f t="shared" si="167"/>
        <v>21.871289926750372</v>
      </c>
      <c r="N849" s="13">
        <f t="shared" si="162"/>
        <v>13.560199754585231</v>
      </c>
      <c r="O849" s="13">
        <f t="shared" si="163"/>
        <v>18.158741804747489</v>
      </c>
      <c r="Q849">
        <v>15.29411204718328</v>
      </c>
    </row>
    <row r="850" spans="1:17" x14ac:dyDescent="0.2">
      <c r="A850" s="14">
        <f t="shared" si="164"/>
        <v>47849</v>
      </c>
      <c r="B850" s="1">
        <v>1</v>
      </c>
      <c r="F850" s="34">
        <v>134.99742952450461</v>
      </c>
      <c r="G850" s="13">
        <f t="shared" si="157"/>
        <v>12.038349181173148</v>
      </c>
      <c r="H850" s="13">
        <f t="shared" si="158"/>
        <v>122.95908034333146</v>
      </c>
      <c r="I850" s="16">
        <f t="shared" si="166"/>
        <v>133.97730855605531</v>
      </c>
      <c r="J850" s="13">
        <f t="shared" si="159"/>
        <v>47.263898579169989</v>
      </c>
      <c r="K850" s="13">
        <f t="shared" si="160"/>
        <v>86.713409976885316</v>
      </c>
      <c r="L850" s="13">
        <f t="shared" si="161"/>
        <v>76.127215778634522</v>
      </c>
      <c r="M850" s="13">
        <f t="shared" si="167"/>
        <v>84.438305950799673</v>
      </c>
      <c r="N850" s="13">
        <f t="shared" si="162"/>
        <v>52.351749689495797</v>
      </c>
      <c r="O850" s="13">
        <f t="shared" si="163"/>
        <v>64.39009887066895</v>
      </c>
      <c r="Q850">
        <v>12.73394179038239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57.557649722110163</v>
      </c>
      <c r="G851" s="13">
        <f t="shared" si="157"/>
        <v>3.3803646051323368</v>
      </c>
      <c r="H851" s="13">
        <f t="shared" si="158"/>
        <v>54.177285116977828</v>
      </c>
      <c r="I851" s="16">
        <f t="shared" si="166"/>
        <v>64.763479315228622</v>
      </c>
      <c r="J851" s="13">
        <f t="shared" si="159"/>
        <v>37.390989309801625</v>
      </c>
      <c r="K851" s="13">
        <f t="shared" si="160"/>
        <v>27.372490005426997</v>
      </c>
      <c r="L851" s="13">
        <f t="shared" si="161"/>
        <v>16.349974909208274</v>
      </c>
      <c r="M851" s="13">
        <f t="shared" si="167"/>
        <v>48.436531170512147</v>
      </c>
      <c r="N851" s="13">
        <f t="shared" si="162"/>
        <v>30.03064932571753</v>
      </c>
      <c r="O851" s="13">
        <f t="shared" si="163"/>
        <v>33.411013930849869</v>
      </c>
      <c r="Q851">
        <v>11.290013593548389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28.86677701918585</v>
      </c>
      <c r="G852" s="13">
        <f t="shared" si="157"/>
        <v>0.17264456810572917</v>
      </c>
      <c r="H852" s="13">
        <f t="shared" si="158"/>
        <v>28.694132451080122</v>
      </c>
      <c r="I852" s="16">
        <f t="shared" si="166"/>
        <v>39.716647547298848</v>
      </c>
      <c r="J852" s="13">
        <f t="shared" si="159"/>
        <v>33.260925105712936</v>
      </c>
      <c r="K852" s="13">
        <f t="shared" si="160"/>
        <v>6.4557224415859125</v>
      </c>
      <c r="L852" s="13">
        <f t="shared" si="161"/>
        <v>0</v>
      </c>
      <c r="M852" s="13">
        <f t="shared" si="167"/>
        <v>18.405881844794617</v>
      </c>
      <c r="N852" s="13">
        <f t="shared" si="162"/>
        <v>11.411646743772662</v>
      </c>
      <c r="O852" s="13">
        <f t="shared" si="163"/>
        <v>11.584291311878392</v>
      </c>
      <c r="Q852">
        <v>15.43019338191281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4.9200003819554912</v>
      </c>
      <c r="G853" s="13">
        <f t="shared" si="157"/>
        <v>0</v>
      </c>
      <c r="H853" s="13">
        <f t="shared" si="158"/>
        <v>4.9200003819554912</v>
      </c>
      <c r="I853" s="16">
        <f t="shared" si="166"/>
        <v>11.375722823541404</v>
      </c>
      <c r="J853" s="13">
        <f t="shared" si="159"/>
        <v>11.183181619703568</v>
      </c>
      <c r="K853" s="13">
        <f t="shared" si="160"/>
        <v>0.19254120383783579</v>
      </c>
      <c r="L853" s="13">
        <f t="shared" si="161"/>
        <v>0</v>
      </c>
      <c r="M853" s="13">
        <f t="shared" si="167"/>
        <v>6.994235101021955</v>
      </c>
      <c r="N853" s="13">
        <f t="shared" si="162"/>
        <v>4.3364257626336125</v>
      </c>
      <c r="O853" s="13">
        <f t="shared" si="163"/>
        <v>4.3364257626336125</v>
      </c>
      <c r="Q853">
        <v>15.47251834011349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0.485714286</v>
      </c>
      <c r="G854" s="13">
        <f t="shared" si="157"/>
        <v>0</v>
      </c>
      <c r="H854" s="13">
        <f t="shared" si="158"/>
        <v>0.485714286</v>
      </c>
      <c r="I854" s="16">
        <f t="shared" si="166"/>
        <v>0.67825548983783579</v>
      </c>
      <c r="J854" s="13">
        <f t="shared" si="159"/>
        <v>0.67822672357087843</v>
      </c>
      <c r="K854" s="13">
        <f t="shared" si="160"/>
        <v>2.8766266957358511E-5</v>
      </c>
      <c r="L854" s="13">
        <f t="shared" si="161"/>
        <v>0</v>
      </c>
      <c r="M854" s="13">
        <f t="shared" si="167"/>
        <v>2.6578093383883425</v>
      </c>
      <c r="N854" s="13">
        <f t="shared" si="162"/>
        <v>1.6478417898007724</v>
      </c>
      <c r="O854" s="13">
        <f t="shared" si="163"/>
        <v>1.6478417898007724</v>
      </c>
      <c r="Q854">
        <v>18.140760913114029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32.390056463352899</v>
      </c>
      <c r="G855" s="13">
        <f t="shared" si="157"/>
        <v>0.56655709165007873</v>
      </c>
      <c r="H855" s="13">
        <f t="shared" si="158"/>
        <v>31.82349937170282</v>
      </c>
      <c r="I855" s="16">
        <f t="shared" si="166"/>
        <v>31.823528137969777</v>
      </c>
      <c r="J855" s="13">
        <f t="shared" si="159"/>
        <v>30.229596519567295</v>
      </c>
      <c r="K855" s="13">
        <f t="shared" si="160"/>
        <v>1.5939316184024825</v>
      </c>
      <c r="L855" s="13">
        <f t="shared" si="161"/>
        <v>0</v>
      </c>
      <c r="M855" s="13">
        <f t="shared" si="167"/>
        <v>1.0099675485875701</v>
      </c>
      <c r="N855" s="13">
        <f t="shared" si="162"/>
        <v>0.62617988012429349</v>
      </c>
      <c r="O855" s="13">
        <f t="shared" si="163"/>
        <v>1.1927369717743721</v>
      </c>
      <c r="Q855">
        <v>21.99452882195013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0.114285714</v>
      </c>
      <c r="G856" s="13">
        <f t="shared" si="157"/>
        <v>0</v>
      </c>
      <c r="H856" s="13">
        <f t="shared" si="158"/>
        <v>0.114285714</v>
      </c>
      <c r="I856" s="16">
        <f t="shared" si="166"/>
        <v>1.7082173324024825</v>
      </c>
      <c r="J856" s="13">
        <f t="shared" si="159"/>
        <v>1.7079417491703559</v>
      </c>
      <c r="K856" s="13">
        <f t="shared" si="160"/>
        <v>2.7558323212661939E-4</v>
      </c>
      <c r="L856" s="13">
        <f t="shared" si="161"/>
        <v>0</v>
      </c>
      <c r="M856" s="13">
        <f t="shared" si="167"/>
        <v>0.38378766846327661</v>
      </c>
      <c r="N856" s="13">
        <f t="shared" si="162"/>
        <v>0.2379483544472315</v>
      </c>
      <c r="O856" s="13">
        <f t="shared" si="163"/>
        <v>0.2379483544472315</v>
      </c>
      <c r="Q856">
        <v>21.751865040602471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1.3294649471047151</v>
      </c>
      <c r="G857" s="13">
        <f t="shared" si="157"/>
        <v>0</v>
      </c>
      <c r="H857" s="13">
        <f t="shared" si="158"/>
        <v>1.3294649471047151</v>
      </c>
      <c r="I857" s="16">
        <f t="shared" si="166"/>
        <v>1.3297405303368417</v>
      </c>
      <c r="J857" s="13">
        <f t="shared" si="159"/>
        <v>1.3295881549181132</v>
      </c>
      <c r="K857" s="13">
        <f t="shared" si="160"/>
        <v>1.5237541872847871E-4</v>
      </c>
      <c r="L857" s="13">
        <f t="shared" si="161"/>
        <v>0</v>
      </c>
      <c r="M857" s="13">
        <f t="shared" si="167"/>
        <v>0.14583931401604511</v>
      </c>
      <c r="N857" s="13">
        <f t="shared" si="162"/>
        <v>9.0420374689947972E-2</v>
      </c>
      <c r="O857" s="13">
        <f t="shared" si="163"/>
        <v>9.0420374689947972E-2</v>
      </c>
      <c r="Q857">
        <v>20.629487000000012</v>
      </c>
    </row>
    <row r="858" spans="1:17" x14ac:dyDescent="0.2">
      <c r="A858" s="14">
        <f t="shared" si="164"/>
        <v>48092</v>
      </c>
      <c r="B858" s="1">
        <v>9</v>
      </c>
      <c r="F858" s="34">
        <v>5.7738448127818023</v>
      </c>
      <c r="G858" s="13">
        <f t="shared" si="157"/>
        <v>0</v>
      </c>
      <c r="H858" s="13">
        <f t="shared" si="158"/>
        <v>5.7738448127818023</v>
      </c>
      <c r="I858" s="16">
        <f t="shared" si="166"/>
        <v>5.7739971882005303</v>
      </c>
      <c r="J858" s="13">
        <f t="shared" si="159"/>
        <v>5.7633337516765142</v>
      </c>
      <c r="K858" s="13">
        <f t="shared" si="160"/>
        <v>1.0663436524016134E-2</v>
      </c>
      <c r="L858" s="13">
        <f t="shared" si="161"/>
        <v>0</v>
      </c>
      <c r="M858" s="13">
        <f t="shared" si="167"/>
        <v>5.5418939326097136E-2</v>
      </c>
      <c r="N858" s="13">
        <f t="shared" si="162"/>
        <v>3.4359742382180224E-2</v>
      </c>
      <c r="O858" s="13">
        <f t="shared" si="163"/>
        <v>3.4359742382180224E-2</v>
      </c>
      <c r="Q858">
        <v>21.720198738523081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20.330264233796449</v>
      </c>
      <c r="G859" s="13">
        <f t="shared" si="157"/>
        <v>0</v>
      </c>
      <c r="H859" s="13">
        <f t="shared" si="158"/>
        <v>20.330264233796449</v>
      </c>
      <c r="I859" s="16">
        <f t="shared" si="166"/>
        <v>20.340927670320465</v>
      </c>
      <c r="J859" s="13">
        <f t="shared" si="159"/>
        <v>19.677988740221018</v>
      </c>
      <c r="K859" s="13">
        <f t="shared" si="160"/>
        <v>0.66293893009944682</v>
      </c>
      <c r="L859" s="13">
        <f t="shared" si="161"/>
        <v>0</v>
      </c>
      <c r="M859" s="13">
        <f t="shared" si="167"/>
        <v>2.1059196943916912E-2</v>
      </c>
      <c r="N859" s="13">
        <f t="shared" si="162"/>
        <v>1.3056702105228486E-2</v>
      </c>
      <c r="O859" s="13">
        <f t="shared" si="163"/>
        <v>1.3056702105228486E-2</v>
      </c>
      <c r="Q859">
        <v>18.901177339617401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52.009617531982073</v>
      </c>
      <c r="G860" s="13">
        <f t="shared" si="157"/>
        <v>2.7600790457973439</v>
      </c>
      <c r="H860" s="13">
        <f t="shared" si="158"/>
        <v>49.249538486184733</v>
      </c>
      <c r="I860" s="16">
        <f t="shared" si="166"/>
        <v>49.912477416284176</v>
      </c>
      <c r="J860" s="13">
        <f t="shared" si="159"/>
        <v>38.075364486508526</v>
      </c>
      <c r="K860" s="13">
        <f t="shared" si="160"/>
        <v>11.83711292977565</v>
      </c>
      <c r="L860" s="13">
        <f t="shared" si="161"/>
        <v>0.70036957961042623</v>
      </c>
      <c r="M860" s="13">
        <f t="shared" si="167"/>
        <v>0.70837207444911465</v>
      </c>
      <c r="N860" s="13">
        <f t="shared" si="162"/>
        <v>0.43919068615845108</v>
      </c>
      <c r="O860" s="13">
        <f t="shared" si="163"/>
        <v>3.1992697319557948</v>
      </c>
      <c r="Q860">
        <v>14.95724003836111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0.99875415526015121</v>
      </c>
      <c r="G861" s="13">
        <f t="shared" si="157"/>
        <v>0</v>
      </c>
      <c r="H861" s="13">
        <f t="shared" si="158"/>
        <v>0.99875415526015121</v>
      </c>
      <c r="I861" s="16">
        <f t="shared" si="166"/>
        <v>12.135497505425375</v>
      </c>
      <c r="J861" s="13">
        <f t="shared" si="159"/>
        <v>11.827352755569844</v>
      </c>
      <c r="K861" s="13">
        <f t="shared" si="160"/>
        <v>0.30814474985553097</v>
      </c>
      <c r="L861" s="13">
        <f t="shared" si="161"/>
        <v>0</v>
      </c>
      <c r="M861" s="13">
        <f t="shared" si="167"/>
        <v>0.26918138829066357</v>
      </c>
      <c r="N861" s="13">
        <f t="shared" si="162"/>
        <v>0.16689246074021141</v>
      </c>
      <c r="O861" s="13">
        <f t="shared" si="163"/>
        <v>0.16689246074021141</v>
      </c>
      <c r="Q861">
        <v>13.38586720318018</v>
      </c>
    </row>
    <row r="862" spans="1:17" x14ac:dyDescent="0.2">
      <c r="A862" s="14">
        <f t="shared" si="164"/>
        <v>48214</v>
      </c>
      <c r="B862" s="1">
        <v>1</v>
      </c>
      <c r="F862" s="34">
        <v>30.739978353136848</v>
      </c>
      <c r="G862" s="13">
        <f t="shared" si="157"/>
        <v>0.3820737309797867</v>
      </c>
      <c r="H862" s="13">
        <f t="shared" si="158"/>
        <v>30.357904622157061</v>
      </c>
      <c r="I862" s="16">
        <f t="shared" si="166"/>
        <v>30.666049372012594</v>
      </c>
      <c r="J862" s="13">
        <f t="shared" si="159"/>
        <v>26.34155676464955</v>
      </c>
      <c r="K862" s="13">
        <f t="shared" si="160"/>
        <v>4.3244926073630445</v>
      </c>
      <c r="L862" s="13">
        <f t="shared" si="161"/>
        <v>0</v>
      </c>
      <c r="M862" s="13">
        <f t="shared" si="167"/>
        <v>0.10228892755045216</v>
      </c>
      <c r="N862" s="13">
        <f t="shared" si="162"/>
        <v>6.3419135081280331E-2</v>
      </c>
      <c r="O862" s="13">
        <f t="shared" si="163"/>
        <v>0.44549286606106703</v>
      </c>
      <c r="Q862">
        <v>13.00230359354839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32.444259143788237</v>
      </c>
      <c r="G863" s="13">
        <f t="shared" si="157"/>
        <v>0.57261710334415539</v>
      </c>
      <c r="H863" s="13">
        <f t="shared" si="158"/>
        <v>31.871642040444083</v>
      </c>
      <c r="I863" s="16">
        <f t="shared" si="166"/>
        <v>36.196134647807128</v>
      </c>
      <c r="J863" s="13">
        <f t="shared" si="159"/>
        <v>30.262869324717339</v>
      </c>
      <c r="K863" s="13">
        <f t="shared" si="160"/>
        <v>5.9332653230897883</v>
      </c>
      <c r="L863" s="13">
        <f t="shared" si="161"/>
        <v>0</v>
      </c>
      <c r="M863" s="13">
        <f t="shared" si="167"/>
        <v>3.8869792469171827E-2</v>
      </c>
      <c r="N863" s="13">
        <f t="shared" si="162"/>
        <v>2.4099271330886532E-2</v>
      </c>
      <c r="O863" s="13">
        <f t="shared" si="163"/>
        <v>0.59671637467504191</v>
      </c>
      <c r="Q863">
        <v>14.015505156703171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24.353247395246189</v>
      </c>
      <c r="G864" s="13">
        <f t="shared" si="157"/>
        <v>0</v>
      </c>
      <c r="H864" s="13">
        <f t="shared" si="158"/>
        <v>24.353247395246189</v>
      </c>
      <c r="I864" s="16">
        <f t="shared" si="166"/>
        <v>30.286512718335977</v>
      </c>
      <c r="J864" s="13">
        <f t="shared" si="159"/>
        <v>27.324560586828923</v>
      </c>
      <c r="K864" s="13">
        <f t="shared" si="160"/>
        <v>2.9619521315070543</v>
      </c>
      <c r="L864" s="13">
        <f t="shared" si="161"/>
        <v>0</v>
      </c>
      <c r="M864" s="13">
        <f t="shared" si="167"/>
        <v>1.4770521138285295E-2</v>
      </c>
      <c r="N864" s="13">
        <f t="shared" si="162"/>
        <v>9.1577231057368823E-3</v>
      </c>
      <c r="O864" s="13">
        <f t="shared" si="163"/>
        <v>9.1577231057368823E-3</v>
      </c>
      <c r="Q864">
        <v>16.003608876595809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35.030427601927641</v>
      </c>
      <c r="G865" s="13">
        <f t="shared" si="157"/>
        <v>0.86175799035016254</v>
      </c>
      <c r="H865" s="13">
        <f t="shared" si="158"/>
        <v>34.168669611577478</v>
      </c>
      <c r="I865" s="16">
        <f t="shared" si="166"/>
        <v>37.130621743084532</v>
      </c>
      <c r="J865" s="13">
        <f t="shared" si="159"/>
        <v>32.274896569020058</v>
      </c>
      <c r="K865" s="13">
        <f t="shared" si="160"/>
        <v>4.8557251740644745</v>
      </c>
      <c r="L865" s="13">
        <f t="shared" si="161"/>
        <v>0</v>
      </c>
      <c r="M865" s="13">
        <f t="shared" si="167"/>
        <v>5.6127980325484123E-3</v>
      </c>
      <c r="N865" s="13">
        <f t="shared" si="162"/>
        <v>3.4799347801800157E-3</v>
      </c>
      <c r="O865" s="13">
        <f t="shared" si="163"/>
        <v>0.86523792513034259</v>
      </c>
      <c r="Q865">
        <v>16.430708689714471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2.8125672382235791</v>
      </c>
      <c r="G866" s="13">
        <f t="shared" si="157"/>
        <v>0</v>
      </c>
      <c r="H866" s="13">
        <f t="shared" si="158"/>
        <v>2.8125672382235791</v>
      </c>
      <c r="I866" s="16">
        <f t="shared" si="166"/>
        <v>7.6682924122880536</v>
      </c>
      <c r="J866" s="13">
        <f t="shared" si="159"/>
        <v>7.6351596928961944</v>
      </c>
      <c r="K866" s="13">
        <f t="shared" si="160"/>
        <v>3.3132719391859133E-2</v>
      </c>
      <c r="L866" s="13">
        <f t="shared" si="161"/>
        <v>0</v>
      </c>
      <c r="M866" s="13">
        <f t="shared" si="167"/>
        <v>2.1328632523683966E-3</v>
      </c>
      <c r="N866" s="13">
        <f t="shared" si="162"/>
        <v>1.3223752164684059E-3</v>
      </c>
      <c r="O866" s="13">
        <f t="shared" si="163"/>
        <v>1.3223752164684059E-3</v>
      </c>
      <c r="Q866">
        <v>19.698152194803761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0.82068404799282568</v>
      </c>
      <c r="G867" s="13">
        <f t="shared" si="157"/>
        <v>0</v>
      </c>
      <c r="H867" s="13">
        <f t="shared" si="158"/>
        <v>0.82068404799282568</v>
      </c>
      <c r="I867" s="16">
        <f t="shared" si="166"/>
        <v>0.85381676738468482</v>
      </c>
      <c r="J867" s="13">
        <f t="shared" si="159"/>
        <v>0.85379172502719014</v>
      </c>
      <c r="K867" s="13">
        <f t="shared" si="160"/>
        <v>2.5042357494675649E-5</v>
      </c>
      <c r="L867" s="13">
        <f t="shared" si="161"/>
        <v>0</v>
      </c>
      <c r="M867" s="13">
        <f t="shared" si="167"/>
        <v>8.1048803589999071E-4</v>
      </c>
      <c r="N867" s="13">
        <f t="shared" si="162"/>
        <v>5.0250258225799426E-4</v>
      </c>
      <c r="O867" s="13">
        <f t="shared" si="163"/>
        <v>5.0250258225799426E-4</v>
      </c>
      <c r="Q867">
        <v>24.011908033308391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2.0571696201212499</v>
      </c>
      <c r="G868" s="13">
        <f t="shared" si="157"/>
        <v>0</v>
      </c>
      <c r="H868" s="13">
        <f t="shared" si="158"/>
        <v>2.0571696201212499</v>
      </c>
      <c r="I868" s="16">
        <f t="shared" si="166"/>
        <v>2.0571946624787447</v>
      </c>
      <c r="J868" s="13">
        <f t="shared" si="159"/>
        <v>2.0567999279127336</v>
      </c>
      <c r="K868" s="13">
        <f t="shared" si="160"/>
        <v>3.9473456601113455E-4</v>
      </c>
      <c r="L868" s="13">
        <f t="shared" si="161"/>
        <v>0</v>
      </c>
      <c r="M868" s="13">
        <f t="shared" si="167"/>
        <v>3.0798545364199646E-4</v>
      </c>
      <c r="N868" s="13">
        <f t="shared" si="162"/>
        <v>1.909509812580378E-4</v>
      </c>
      <c r="O868" s="13">
        <f t="shared" si="163"/>
        <v>1.909509812580378E-4</v>
      </c>
      <c r="Q868">
        <v>23.158518000000011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5.8428739500119153</v>
      </c>
      <c r="G869" s="13">
        <f t="shared" si="157"/>
        <v>0</v>
      </c>
      <c r="H869" s="13">
        <f t="shared" si="158"/>
        <v>5.8428739500119153</v>
      </c>
      <c r="I869" s="16">
        <f t="shared" si="166"/>
        <v>5.8432686845779269</v>
      </c>
      <c r="J869" s="13">
        <f t="shared" si="159"/>
        <v>5.8358099685061742</v>
      </c>
      <c r="K869" s="13">
        <f t="shared" si="160"/>
        <v>7.4587160717527468E-3</v>
      </c>
      <c r="L869" s="13">
        <f t="shared" si="161"/>
        <v>0</v>
      </c>
      <c r="M869" s="13">
        <f t="shared" si="167"/>
        <v>1.1703447238395866E-4</v>
      </c>
      <c r="N869" s="13">
        <f t="shared" si="162"/>
        <v>7.256137287805436E-5</v>
      </c>
      <c r="O869" s="13">
        <f t="shared" si="163"/>
        <v>7.256137287805436E-5</v>
      </c>
      <c r="Q869">
        <v>24.523632989480539</v>
      </c>
    </row>
    <row r="870" spans="1:17" x14ac:dyDescent="0.2">
      <c r="A870" s="14">
        <f t="shared" si="164"/>
        <v>48458</v>
      </c>
      <c r="B870" s="1">
        <v>9</v>
      </c>
      <c r="F870" s="34">
        <v>5.190103839376372E-3</v>
      </c>
      <c r="G870" s="13">
        <f t="shared" si="157"/>
        <v>0</v>
      </c>
      <c r="H870" s="13">
        <f t="shared" si="158"/>
        <v>5.190103839376372E-3</v>
      </c>
      <c r="I870" s="16">
        <f t="shared" si="166"/>
        <v>1.2648819911129119E-2</v>
      </c>
      <c r="J870" s="13">
        <f t="shared" si="159"/>
        <v>1.2648819828903757E-2</v>
      </c>
      <c r="K870" s="13">
        <f t="shared" si="160"/>
        <v>8.2225361935917007E-11</v>
      </c>
      <c r="L870" s="13">
        <f t="shared" si="161"/>
        <v>0</v>
      </c>
      <c r="M870" s="13">
        <f t="shared" si="167"/>
        <v>4.4473099505904295E-5</v>
      </c>
      <c r="N870" s="13">
        <f t="shared" si="162"/>
        <v>2.7573321693660664E-5</v>
      </c>
      <c r="O870" s="13">
        <f t="shared" si="163"/>
        <v>2.7573321693660664E-5</v>
      </c>
      <c r="Q870">
        <v>23.941936363615302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14.03515278077858</v>
      </c>
      <c r="G871" s="13">
        <f t="shared" si="157"/>
        <v>0</v>
      </c>
      <c r="H871" s="13">
        <f t="shared" si="158"/>
        <v>14.03515278077858</v>
      </c>
      <c r="I871" s="16">
        <f t="shared" si="166"/>
        <v>14.035152780860805</v>
      </c>
      <c r="J871" s="13">
        <f t="shared" si="159"/>
        <v>13.897110934282459</v>
      </c>
      <c r="K871" s="13">
        <f t="shared" si="160"/>
        <v>0.13804184657834639</v>
      </c>
      <c r="L871" s="13">
        <f t="shared" si="161"/>
        <v>0</v>
      </c>
      <c r="M871" s="13">
        <f t="shared" si="167"/>
        <v>1.6899777812243631E-5</v>
      </c>
      <c r="N871" s="13">
        <f t="shared" si="162"/>
        <v>1.0477862243591051E-5</v>
      </c>
      <c r="O871" s="13">
        <f t="shared" si="163"/>
        <v>1.0477862243591051E-5</v>
      </c>
      <c r="Q871">
        <v>22.370427743714899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45.221676306578154</v>
      </c>
      <c r="G872" s="13">
        <f t="shared" si="157"/>
        <v>2.0011681787651323</v>
      </c>
      <c r="H872" s="13">
        <f t="shared" si="158"/>
        <v>43.220508127813019</v>
      </c>
      <c r="I872" s="16">
        <f t="shared" si="166"/>
        <v>43.358549974391366</v>
      </c>
      <c r="J872" s="13">
        <f t="shared" si="159"/>
        <v>36.038178843784507</v>
      </c>
      <c r="K872" s="13">
        <f t="shared" si="160"/>
        <v>7.3203711306068584</v>
      </c>
      <c r="L872" s="13">
        <f t="shared" si="161"/>
        <v>0</v>
      </c>
      <c r="M872" s="13">
        <f t="shared" si="167"/>
        <v>6.4219155686525805E-6</v>
      </c>
      <c r="N872" s="13">
        <f t="shared" si="162"/>
        <v>3.9815876525645998E-6</v>
      </c>
      <c r="O872" s="13">
        <f t="shared" si="163"/>
        <v>2.0011721603527848</v>
      </c>
      <c r="Q872">
        <v>16.328939373147019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124.56797361551089</v>
      </c>
      <c r="G873" s="13">
        <f t="shared" si="157"/>
        <v>10.872306759216606</v>
      </c>
      <c r="H873" s="13">
        <f t="shared" si="158"/>
        <v>113.69566685629428</v>
      </c>
      <c r="I873" s="16">
        <f t="shared" si="166"/>
        <v>121.01603798690114</v>
      </c>
      <c r="J873" s="13">
        <f t="shared" si="159"/>
        <v>56.402498683871272</v>
      </c>
      <c r="K873" s="13">
        <f t="shared" si="160"/>
        <v>64.613539303029867</v>
      </c>
      <c r="L873" s="13">
        <f t="shared" si="161"/>
        <v>53.864849554962362</v>
      </c>
      <c r="M873" s="13">
        <f t="shared" si="167"/>
        <v>53.86485199529028</v>
      </c>
      <c r="N873" s="13">
        <f t="shared" si="162"/>
        <v>33.396208237079975</v>
      </c>
      <c r="O873" s="13">
        <f t="shared" si="163"/>
        <v>44.268514996296581</v>
      </c>
      <c r="Q873">
        <v>16.092951718983951</v>
      </c>
    </row>
    <row r="874" spans="1:17" x14ac:dyDescent="0.2">
      <c r="A874" s="14">
        <f t="shared" si="164"/>
        <v>48580</v>
      </c>
      <c r="B874" s="1">
        <v>1</v>
      </c>
      <c r="F874" s="34">
        <v>168.0571429</v>
      </c>
      <c r="G874" s="13">
        <f t="shared" si="157"/>
        <v>15.734517858611961</v>
      </c>
      <c r="H874" s="13">
        <f t="shared" si="158"/>
        <v>152.32262504138805</v>
      </c>
      <c r="I874" s="16">
        <f t="shared" si="166"/>
        <v>163.07131478945558</v>
      </c>
      <c r="J874" s="13">
        <f t="shared" si="159"/>
        <v>52.818232917597506</v>
      </c>
      <c r="K874" s="13">
        <f t="shared" si="160"/>
        <v>110.25308187185809</v>
      </c>
      <c r="L874" s="13">
        <f t="shared" si="161"/>
        <v>99.839969769133035</v>
      </c>
      <c r="M874" s="13">
        <f t="shared" si="167"/>
        <v>120.30861352734334</v>
      </c>
      <c r="N874" s="13">
        <f t="shared" si="162"/>
        <v>74.591340386952865</v>
      </c>
      <c r="O874" s="13">
        <f t="shared" si="163"/>
        <v>90.325858245564831</v>
      </c>
      <c r="Q874">
        <v>14.1886845437693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39.60520842830573</v>
      </c>
      <c r="G875" s="13">
        <f t="shared" si="157"/>
        <v>1.3732313175551041</v>
      </c>
      <c r="H875" s="13">
        <f t="shared" si="158"/>
        <v>38.231977110750627</v>
      </c>
      <c r="I875" s="16">
        <f t="shared" si="166"/>
        <v>48.645089213475671</v>
      </c>
      <c r="J875" s="13">
        <f t="shared" si="159"/>
        <v>36.325352826550962</v>
      </c>
      <c r="K875" s="13">
        <f t="shared" si="160"/>
        <v>12.31973638692471</v>
      </c>
      <c r="L875" s="13">
        <f t="shared" si="161"/>
        <v>1.1865416622325151</v>
      </c>
      <c r="M875" s="13">
        <f t="shared" si="167"/>
        <v>46.903814802622989</v>
      </c>
      <c r="N875" s="13">
        <f t="shared" si="162"/>
        <v>29.080365177626252</v>
      </c>
      <c r="O875" s="13">
        <f t="shared" si="163"/>
        <v>30.453596495181355</v>
      </c>
      <c r="Q875">
        <v>13.871020593548391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22.85309347929233</v>
      </c>
      <c r="G876" s="13">
        <f t="shared" si="157"/>
        <v>0</v>
      </c>
      <c r="H876" s="13">
        <f t="shared" si="158"/>
        <v>22.85309347929233</v>
      </c>
      <c r="I876" s="16">
        <f t="shared" si="166"/>
        <v>33.986288203984529</v>
      </c>
      <c r="J876" s="13">
        <f t="shared" si="159"/>
        <v>29.938886552837836</v>
      </c>
      <c r="K876" s="13">
        <f t="shared" si="160"/>
        <v>4.0474016511466928</v>
      </c>
      <c r="L876" s="13">
        <f t="shared" si="161"/>
        <v>0</v>
      </c>
      <c r="M876" s="13">
        <f t="shared" si="167"/>
        <v>17.823449624996737</v>
      </c>
      <c r="N876" s="13">
        <f t="shared" si="162"/>
        <v>11.050538767497978</v>
      </c>
      <c r="O876" s="13">
        <f t="shared" si="163"/>
        <v>11.050538767497978</v>
      </c>
      <c r="Q876">
        <v>15.98240654622837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38.600887952931977</v>
      </c>
      <c r="G877" s="13">
        <f t="shared" si="157"/>
        <v>1.2609454716064685</v>
      </c>
      <c r="H877" s="13">
        <f t="shared" si="158"/>
        <v>37.339942481325508</v>
      </c>
      <c r="I877" s="16">
        <f t="shared" si="166"/>
        <v>41.387344132472201</v>
      </c>
      <c r="J877" s="13">
        <f t="shared" si="159"/>
        <v>34.59389585848114</v>
      </c>
      <c r="K877" s="13">
        <f t="shared" si="160"/>
        <v>6.7934482739910607</v>
      </c>
      <c r="L877" s="13">
        <f t="shared" si="161"/>
        <v>0</v>
      </c>
      <c r="M877" s="13">
        <f t="shared" si="167"/>
        <v>6.7729108574987595</v>
      </c>
      <c r="N877" s="13">
        <f t="shared" si="162"/>
        <v>4.1992047316492309</v>
      </c>
      <c r="O877" s="13">
        <f t="shared" si="163"/>
        <v>5.460150203255699</v>
      </c>
      <c r="Q877">
        <v>15.92828546821441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1.8394084183223129</v>
      </c>
      <c r="G878" s="13">
        <f t="shared" si="157"/>
        <v>0</v>
      </c>
      <c r="H878" s="13">
        <f t="shared" si="158"/>
        <v>1.8394084183223129</v>
      </c>
      <c r="I878" s="16">
        <f t="shared" si="166"/>
        <v>8.6328566923133732</v>
      </c>
      <c r="J878" s="13">
        <f t="shared" si="159"/>
        <v>8.5755411895561693</v>
      </c>
      <c r="K878" s="13">
        <f t="shared" si="160"/>
        <v>5.7315502757203873E-2</v>
      </c>
      <c r="L878" s="13">
        <f t="shared" si="161"/>
        <v>0</v>
      </c>
      <c r="M878" s="13">
        <f t="shared" si="167"/>
        <v>2.5737061258495286</v>
      </c>
      <c r="N878" s="13">
        <f t="shared" si="162"/>
        <v>1.5956977980267077</v>
      </c>
      <c r="O878" s="13">
        <f t="shared" si="163"/>
        <v>1.5956977980267077</v>
      </c>
      <c r="Q878">
        <v>18.313057537007509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3.6836093272932868</v>
      </c>
      <c r="G879" s="13">
        <f t="shared" si="157"/>
        <v>0</v>
      </c>
      <c r="H879" s="13">
        <f t="shared" si="158"/>
        <v>3.6836093272932868</v>
      </c>
      <c r="I879" s="16">
        <f t="shared" si="166"/>
        <v>3.7409248300504907</v>
      </c>
      <c r="J879" s="13">
        <f t="shared" si="159"/>
        <v>3.7386362481931026</v>
      </c>
      <c r="K879" s="13">
        <f t="shared" si="160"/>
        <v>2.2885818573881167E-3</v>
      </c>
      <c r="L879" s="13">
        <f t="shared" si="161"/>
        <v>0</v>
      </c>
      <c r="M879" s="13">
        <f t="shared" si="167"/>
        <v>0.97800832782282088</v>
      </c>
      <c r="N879" s="13">
        <f t="shared" si="162"/>
        <v>0.60636516325014889</v>
      </c>
      <c r="O879" s="13">
        <f t="shared" si="163"/>
        <v>0.60636516325014889</v>
      </c>
      <c r="Q879">
        <v>23.41375013041408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9.4810519002465377</v>
      </c>
      <c r="G880" s="13">
        <f t="shared" si="157"/>
        <v>0</v>
      </c>
      <c r="H880" s="13">
        <f t="shared" si="158"/>
        <v>9.4810519002465377</v>
      </c>
      <c r="I880" s="16">
        <f t="shared" si="166"/>
        <v>9.4833404821039267</v>
      </c>
      <c r="J880" s="13">
        <f t="shared" si="159"/>
        <v>9.4498495500951751</v>
      </c>
      <c r="K880" s="13">
        <f t="shared" si="160"/>
        <v>3.3490932008751528E-2</v>
      </c>
      <c r="L880" s="13">
        <f t="shared" si="161"/>
        <v>0</v>
      </c>
      <c r="M880" s="13">
        <f t="shared" si="167"/>
        <v>0.37164316457267199</v>
      </c>
      <c r="N880" s="13">
        <f t="shared" si="162"/>
        <v>0.23041876203505662</v>
      </c>
      <c r="O880" s="13">
        <f t="shared" si="163"/>
        <v>0.23041876203505662</v>
      </c>
      <c r="Q880">
        <v>24.147663768378688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4.4522519355232832</v>
      </c>
      <c r="G881" s="13">
        <f t="shared" si="157"/>
        <v>0</v>
      </c>
      <c r="H881" s="13">
        <f t="shared" si="158"/>
        <v>4.4522519355232832</v>
      </c>
      <c r="I881" s="16">
        <f t="shared" si="166"/>
        <v>4.4857428675320348</v>
      </c>
      <c r="J881" s="13">
        <f t="shared" si="159"/>
        <v>4.4826281377389359</v>
      </c>
      <c r="K881" s="13">
        <f t="shared" si="160"/>
        <v>3.1147297930989026E-3</v>
      </c>
      <c r="L881" s="13">
        <f t="shared" si="161"/>
        <v>0</v>
      </c>
      <c r="M881" s="13">
        <f t="shared" si="167"/>
        <v>0.14122440253761537</v>
      </c>
      <c r="N881" s="13">
        <f t="shared" si="162"/>
        <v>8.7559129573321529E-2</v>
      </c>
      <c r="O881" s="13">
        <f t="shared" si="163"/>
        <v>8.7559129573321529E-2</v>
      </c>
      <c r="Q881">
        <v>25.10456300000001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3.5348675969536019</v>
      </c>
      <c r="G882" s="13">
        <f t="shared" si="157"/>
        <v>0</v>
      </c>
      <c r="H882" s="13">
        <f t="shared" si="158"/>
        <v>3.5348675969536019</v>
      </c>
      <c r="I882" s="16">
        <f t="shared" si="166"/>
        <v>3.5379823267467008</v>
      </c>
      <c r="J882" s="13">
        <f t="shared" si="159"/>
        <v>3.5360842850962477</v>
      </c>
      <c r="K882" s="13">
        <f t="shared" si="160"/>
        <v>1.8980416504530417E-3</v>
      </c>
      <c r="L882" s="13">
        <f t="shared" si="161"/>
        <v>0</v>
      </c>
      <c r="M882" s="13">
        <f t="shared" si="167"/>
        <v>5.3665272964293839E-2</v>
      </c>
      <c r="N882" s="13">
        <f t="shared" si="162"/>
        <v>3.327246923786218E-2</v>
      </c>
      <c r="O882" s="13">
        <f t="shared" si="163"/>
        <v>3.327246923786218E-2</v>
      </c>
      <c r="Q882">
        <v>23.55545727954555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16.395043613550811</v>
      </c>
      <c r="G883" s="13">
        <f t="shared" si="157"/>
        <v>0</v>
      </c>
      <c r="H883" s="13">
        <f t="shared" si="158"/>
        <v>16.395043613550811</v>
      </c>
      <c r="I883" s="16">
        <f t="shared" si="166"/>
        <v>16.396941655201264</v>
      </c>
      <c r="J883" s="13">
        <f t="shared" si="159"/>
        <v>16.190679362108288</v>
      </c>
      <c r="K883" s="13">
        <f t="shared" si="160"/>
        <v>0.20626229309297628</v>
      </c>
      <c r="L883" s="13">
        <f t="shared" si="161"/>
        <v>0</v>
      </c>
      <c r="M883" s="13">
        <f t="shared" si="167"/>
        <v>2.0392803726431659E-2</v>
      </c>
      <c r="N883" s="13">
        <f t="shared" si="162"/>
        <v>1.2643538310387628E-2</v>
      </c>
      <c r="O883" s="13">
        <f t="shared" si="163"/>
        <v>1.2643538310387628E-2</v>
      </c>
      <c r="Q883">
        <v>22.80205514337537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27.327688713920079</v>
      </c>
      <c r="G884" s="13">
        <f t="shared" si="157"/>
        <v>5.701789202395603E-4</v>
      </c>
      <c r="H884" s="13">
        <f t="shared" si="158"/>
        <v>27.32711853499984</v>
      </c>
      <c r="I884" s="16">
        <f t="shared" si="166"/>
        <v>27.533380828092817</v>
      </c>
      <c r="J884" s="13">
        <f t="shared" si="159"/>
        <v>25.592658245176441</v>
      </c>
      <c r="K884" s="13">
        <f t="shared" si="160"/>
        <v>1.9407225829163757</v>
      </c>
      <c r="L884" s="13">
        <f t="shared" si="161"/>
        <v>0</v>
      </c>
      <c r="M884" s="13">
        <f t="shared" si="167"/>
        <v>7.7492654160440308E-3</v>
      </c>
      <c r="N884" s="13">
        <f t="shared" si="162"/>
        <v>4.8045445579472995E-3</v>
      </c>
      <c r="O884" s="13">
        <f t="shared" si="163"/>
        <v>5.3747234781868596E-3</v>
      </c>
      <c r="Q884">
        <v>17.299958674014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59.288322952495022</v>
      </c>
      <c r="G885" s="13">
        <f t="shared" si="157"/>
        <v>3.5738587262813684</v>
      </c>
      <c r="H885" s="13">
        <f t="shared" si="158"/>
        <v>55.714464226213657</v>
      </c>
      <c r="I885" s="16">
        <f t="shared" si="166"/>
        <v>57.655186809130029</v>
      </c>
      <c r="J885" s="13">
        <f t="shared" si="159"/>
        <v>42.277642657964002</v>
      </c>
      <c r="K885" s="13">
        <f t="shared" si="160"/>
        <v>15.377544151166028</v>
      </c>
      <c r="L885" s="13">
        <f t="shared" si="161"/>
        <v>4.2668328229251991</v>
      </c>
      <c r="M885" s="13">
        <f t="shared" si="167"/>
        <v>4.2697775437832961</v>
      </c>
      <c r="N885" s="13">
        <f t="shared" si="162"/>
        <v>2.6472620771456437</v>
      </c>
      <c r="O885" s="13">
        <f t="shared" si="163"/>
        <v>6.221120803427012</v>
      </c>
      <c r="Q885">
        <v>15.73694447334017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4.6386043017392851</v>
      </c>
      <c r="G886" s="13">
        <f t="shared" si="157"/>
        <v>0</v>
      </c>
      <c r="H886" s="13">
        <f t="shared" si="158"/>
        <v>4.6386043017392851</v>
      </c>
      <c r="I886" s="16">
        <f t="shared" si="166"/>
        <v>15.749315629980114</v>
      </c>
      <c r="J886" s="13">
        <f t="shared" si="159"/>
        <v>14.944335375509317</v>
      </c>
      <c r="K886" s="13">
        <f t="shared" si="160"/>
        <v>0.80498025447079691</v>
      </c>
      <c r="L886" s="13">
        <f t="shared" si="161"/>
        <v>0</v>
      </c>
      <c r="M886" s="13">
        <f t="shared" si="167"/>
        <v>1.6225154666376524</v>
      </c>
      <c r="N886" s="13">
        <f t="shared" si="162"/>
        <v>1.0059595893153446</v>
      </c>
      <c r="O886" s="13">
        <f t="shared" si="163"/>
        <v>1.0059595893153446</v>
      </c>
      <c r="Q886">
        <v>11.784281593548391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18.47835358057899</v>
      </c>
      <c r="G887" s="13">
        <f t="shared" si="157"/>
        <v>0</v>
      </c>
      <c r="H887" s="13">
        <f t="shared" si="158"/>
        <v>18.47835358057899</v>
      </c>
      <c r="I887" s="16">
        <f t="shared" si="166"/>
        <v>19.283333835049788</v>
      </c>
      <c r="J887" s="13">
        <f t="shared" si="159"/>
        <v>18.053353653137922</v>
      </c>
      <c r="K887" s="13">
        <f t="shared" si="160"/>
        <v>1.2299801819118663</v>
      </c>
      <c r="L887" s="13">
        <f t="shared" si="161"/>
        <v>0</v>
      </c>
      <c r="M887" s="13">
        <f t="shared" si="167"/>
        <v>0.61655587732230788</v>
      </c>
      <c r="N887" s="13">
        <f t="shared" si="162"/>
        <v>0.38226464393983089</v>
      </c>
      <c r="O887" s="13">
        <f t="shared" si="163"/>
        <v>0.38226464393983089</v>
      </c>
      <c r="Q887">
        <v>12.980719392980131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0.99644928534300969</v>
      </c>
      <c r="G888" s="13">
        <f t="shared" si="157"/>
        <v>0</v>
      </c>
      <c r="H888" s="13">
        <f t="shared" si="158"/>
        <v>0.99644928534300969</v>
      </c>
      <c r="I888" s="16">
        <f t="shared" si="166"/>
        <v>2.2264294672548761</v>
      </c>
      <c r="J888" s="13">
        <f t="shared" si="159"/>
        <v>2.2252941298708695</v>
      </c>
      <c r="K888" s="13">
        <f t="shared" si="160"/>
        <v>1.1353373840066183E-3</v>
      </c>
      <c r="L888" s="13">
        <f t="shared" si="161"/>
        <v>0</v>
      </c>
      <c r="M888" s="13">
        <f t="shared" si="167"/>
        <v>0.23429123338247698</v>
      </c>
      <c r="N888" s="13">
        <f t="shared" si="162"/>
        <v>0.14526056469713572</v>
      </c>
      <c r="O888" s="13">
        <f t="shared" si="163"/>
        <v>0.14526056469713572</v>
      </c>
      <c r="Q888">
        <v>17.359730635286709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120.0465275848908</v>
      </c>
      <c r="G889" s="13">
        <f t="shared" si="157"/>
        <v>10.366796411764671</v>
      </c>
      <c r="H889" s="13">
        <f t="shared" si="158"/>
        <v>109.67973117312613</v>
      </c>
      <c r="I889" s="16">
        <f t="shared" si="166"/>
        <v>109.68086651051013</v>
      </c>
      <c r="J889" s="13">
        <f t="shared" si="159"/>
        <v>51.397947087264235</v>
      </c>
      <c r="K889" s="13">
        <f t="shared" si="160"/>
        <v>58.282919423245893</v>
      </c>
      <c r="L889" s="13">
        <f t="shared" si="161"/>
        <v>47.48768200197128</v>
      </c>
      <c r="M889" s="13">
        <f t="shared" si="167"/>
        <v>47.576712670656619</v>
      </c>
      <c r="N889" s="13">
        <f t="shared" si="162"/>
        <v>29.497561855807103</v>
      </c>
      <c r="O889" s="13">
        <f t="shared" si="163"/>
        <v>39.864358267571774</v>
      </c>
      <c r="Q889">
        <v>14.784058777033451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37.634753473538389</v>
      </c>
      <c r="G890" s="13">
        <f t="shared" si="157"/>
        <v>1.152928927108078</v>
      </c>
      <c r="H890" s="13">
        <f t="shared" si="158"/>
        <v>36.48182454643031</v>
      </c>
      <c r="I890" s="16">
        <f t="shared" si="166"/>
        <v>47.277061967704924</v>
      </c>
      <c r="J890" s="13">
        <f t="shared" si="159"/>
        <v>39.257483465067544</v>
      </c>
      <c r="K890" s="13">
        <f t="shared" si="160"/>
        <v>8.0195785026373798</v>
      </c>
      <c r="L890" s="13">
        <f t="shared" si="161"/>
        <v>0</v>
      </c>
      <c r="M890" s="13">
        <f t="shared" si="167"/>
        <v>18.079150814849516</v>
      </c>
      <c r="N890" s="13">
        <f t="shared" si="162"/>
        <v>11.2090735052067</v>
      </c>
      <c r="O890" s="13">
        <f t="shared" si="163"/>
        <v>12.362002432314778</v>
      </c>
      <c r="Q890">
        <v>17.514222430522871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9.0778828118448409</v>
      </c>
      <c r="G891" s="13">
        <f t="shared" si="157"/>
        <v>0</v>
      </c>
      <c r="H891" s="13">
        <f t="shared" si="158"/>
        <v>9.0778828118448409</v>
      </c>
      <c r="I891" s="16">
        <f t="shared" si="166"/>
        <v>17.097461314482221</v>
      </c>
      <c r="J891" s="13">
        <f t="shared" si="159"/>
        <v>16.832422108374271</v>
      </c>
      <c r="K891" s="13">
        <f t="shared" si="160"/>
        <v>0.26503920610795006</v>
      </c>
      <c r="L891" s="13">
        <f t="shared" si="161"/>
        <v>0</v>
      </c>
      <c r="M891" s="13">
        <f t="shared" si="167"/>
        <v>6.8700773096428165</v>
      </c>
      <c r="N891" s="13">
        <f t="shared" si="162"/>
        <v>4.2594479319785465</v>
      </c>
      <c r="O891" s="13">
        <f t="shared" si="163"/>
        <v>4.2594479319785465</v>
      </c>
      <c r="Q891">
        <v>21.88261859437052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4.7907588664322152</v>
      </c>
      <c r="G892" s="13">
        <f t="shared" si="157"/>
        <v>0</v>
      </c>
      <c r="H892" s="13">
        <f t="shared" si="158"/>
        <v>4.7907588664322152</v>
      </c>
      <c r="I892" s="16">
        <f t="shared" si="166"/>
        <v>5.0557980725401652</v>
      </c>
      <c r="J892" s="13">
        <f t="shared" si="159"/>
        <v>5.050315621780193</v>
      </c>
      <c r="K892" s="13">
        <f t="shared" si="160"/>
        <v>5.4824507599722239E-3</v>
      </c>
      <c r="L892" s="13">
        <f t="shared" si="161"/>
        <v>0</v>
      </c>
      <c r="M892" s="13">
        <f t="shared" si="167"/>
        <v>2.6106293776642699</v>
      </c>
      <c r="N892" s="13">
        <f t="shared" si="162"/>
        <v>1.6185902141518473</v>
      </c>
      <c r="O892" s="13">
        <f t="shared" si="163"/>
        <v>1.6185902141518473</v>
      </c>
      <c r="Q892">
        <v>23.622342606723251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16.394402609786699</v>
      </c>
      <c r="G893" s="13">
        <f t="shared" si="157"/>
        <v>0</v>
      </c>
      <c r="H893" s="13">
        <f t="shared" si="158"/>
        <v>16.394402609786699</v>
      </c>
      <c r="I893" s="16">
        <f t="shared" si="166"/>
        <v>16.399885060546673</v>
      </c>
      <c r="J893" s="13">
        <f t="shared" si="159"/>
        <v>16.179242805520669</v>
      </c>
      <c r="K893" s="13">
        <f t="shared" si="160"/>
        <v>0.22064225502600365</v>
      </c>
      <c r="L893" s="13">
        <f t="shared" si="161"/>
        <v>0</v>
      </c>
      <c r="M893" s="13">
        <f t="shared" si="167"/>
        <v>0.99203916351242261</v>
      </c>
      <c r="N893" s="13">
        <f t="shared" si="162"/>
        <v>0.61506428137770197</v>
      </c>
      <c r="O893" s="13">
        <f t="shared" si="163"/>
        <v>0.61506428137770197</v>
      </c>
      <c r="Q893">
        <v>22.318244000000011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0.88145183518539305</v>
      </c>
      <c r="G894" s="13">
        <f t="shared" si="157"/>
        <v>0</v>
      </c>
      <c r="H894" s="13">
        <f t="shared" si="158"/>
        <v>0.88145183518539305</v>
      </c>
      <c r="I894" s="16">
        <f t="shared" si="166"/>
        <v>1.1020940902113967</v>
      </c>
      <c r="J894" s="13">
        <f t="shared" si="159"/>
        <v>1.1020340865400464</v>
      </c>
      <c r="K894" s="13">
        <f t="shared" si="160"/>
        <v>6.0003671350283838E-5</v>
      </c>
      <c r="L894" s="13">
        <f t="shared" si="161"/>
        <v>0</v>
      </c>
      <c r="M894" s="13">
        <f t="shared" si="167"/>
        <v>0.37697488213472063</v>
      </c>
      <c r="N894" s="13">
        <f t="shared" si="162"/>
        <v>0.2337244269235268</v>
      </c>
      <c r="O894" s="13">
        <f t="shared" si="163"/>
        <v>0.2337244269235268</v>
      </c>
      <c r="Q894">
        <v>23.24118349357467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12.29556046408141</v>
      </c>
      <c r="G895" s="13">
        <f t="shared" si="157"/>
        <v>0</v>
      </c>
      <c r="H895" s="13">
        <f t="shared" si="158"/>
        <v>12.29556046408141</v>
      </c>
      <c r="I895" s="16">
        <f t="shared" si="166"/>
        <v>12.295620467752761</v>
      </c>
      <c r="J895" s="13">
        <f t="shared" si="159"/>
        <v>12.178771866132672</v>
      </c>
      <c r="K895" s="13">
        <f t="shared" si="160"/>
        <v>0.11684860162008803</v>
      </c>
      <c r="L895" s="13">
        <f t="shared" si="161"/>
        <v>0</v>
      </c>
      <c r="M895" s="13">
        <f t="shared" si="167"/>
        <v>0.14325045521119384</v>
      </c>
      <c r="N895" s="13">
        <f t="shared" si="162"/>
        <v>8.8815282230940179E-2</v>
      </c>
      <c r="O895" s="13">
        <f t="shared" si="163"/>
        <v>8.8815282230940179E-2</v>
      </c>
      <c r="Q895">
        <v>20.74480386786594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21.909127030366019</v>
      </c>
      <c r="G896" s="13">
        <f t="shared" si="157"/>
        <v>0</v>
      </c>
      <c r="H896" s="13">
        <f t="shared" si="158"/>
        <v>21.909127030366019</v>
      </c>
      <c r="I896" s="16">
        <f t="shared" si="166"/>
        <v>22.025975631986107</v>
      </c>
      <c r="J896" s="13">
        <f t="shared" si="159"/>
        <v>21.284183186234415</v>
      </c>
      <c r="K896" s="13">
        <f t="shared" si="160"/>
        <v>0.74179244575169179</v>
      </c>
      <c r="L896" s="13">
        <f t="shared" si="161"/>
        <v>0</v>
      </c>
      <c r="M896" s="13">
        <f t="shared" si="167"/>
        <v>5.443517298025366E-2</v>
      </c>
      <c r="N896" s="13">
        <f t="shared" si="162"/>
        <v>3.3749807247757266E-2</v>
      </c>
      <c r="O896" s="13">
        <f t="shared" si="163"/>
        <v>3.3749807247757266E-2</v>
      </c>
      <c r="Q896">
        <v>19.78145059313831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8.1357710951207292</v>
      </c>
      <c r="G897" s="13">
        <f t="shared" si="157"/>
        <v>0</v>
      </c>
      <c r="H897" s="13">
        <f t="shared" si="158"/>
        <v>8.1357710951207292</v>
      </c>
      <c r="I897" s="16">
        <f t="shared" si="166"/>
        <v>8.8775635408724209</v>
      </c>
      <c r="J897" s="13">
        <f t="shared" si="159"/>
        <v>8.7745738301534963</v>
      </c>
      <c r="K897" s="13">
        <f t="shared" si="160"/>
        <v>0.1029897107189246</v>
      </c>
      <c r="L897" s="13">
        <f t="shared" si="161"/>
        <v>0</v>
      </c>
      <c r="M897" s="13">
        <f t="shared" si="167"/>
        <v>2.0685365732496394E-2</v>
      </c>
      <c r="N897" s="13">
        <f t="shared" si="162"/>
        <v>1.2824926754147764E-2</v>
      </c>
      <c r="O897" s="13">
        <f t="shared" si="163"/>
        <v>1.2824926754147764E-2</v>
      </c>
      <c r="Q897">
        <v>14.682590977730611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39.524010164892637</v>
      </c>
      <c r="G898" s="13">
        <f t="shared" si="157"/>
        <v>1.3641531239700273</v>
      </c>
      <c r="H898" s="13">
        <f t="shared" si="158"/>
        <v>38.15985704092261</v>
      </c>
      <c r="I898" s="16">
        <f t="shared" si="166"/>
        <v>38.262846751641533</v>
      </c>
      <c r="J898" s="13">
        <f t="shared" si="159"/>
        <v>28.312116150589581</v>
      </c>
      <c r="K898" s="13">
        <f t="shared" si="160"/>
        <v>9.9507306010519514</v>
      </c>
      <c r="L898" s="13">
        <f t="shared" si="161"/>
        <v>0</v>
      </c>
      <c r="M898" s="13">
        <f t="shared" si="167"/>
        <v>7.8604389783486304E-3</v>
      </c>
      <c r="N898" s="13">
        <f t="shared" si="162"/>
        <v>4.8734721665761507E-3</v>
      </c>
      <c r="O898" s="13">
        <f t="shared" si="163"/>
        <v>1.3690265961366035</v>
      </c>
      <c r="Q898">
        <v>10.031680593548391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32.011500962222428</v>
      </c>
      <c r="G899" s="13">
        <f t="shared" si="157"/>
        <v>0.52423352489502872</v>
      </c>
      <c r="H899" s="13">
        <f t="shared" si="158"/>
        <v>31.4872674373274</v>
      </c>
      <c r="I899" s="16">
        <f t="shared" si="166"/>
        <v>41.437998038379348</v>
      </c>
      <c r="J899" s="13">
        <f t="shared" si="159"/>
        <v>31.267686672103139</v>
      </c>
      <c r="K899" s="13">
        <f t="shared" si="160"/>
        <v>10.170311366276209</v>
      </c>
      <c r="L899" s="13">
        <f t="shared" si="161"/>
        <v>0</v>
      </c>
      <c r="M899" s="13">
        <f t="shared" si="167"/>
        <v>2.9869668117724797E-3</v>
      </c>
      <c r="N899" s="13">
        <f t="shared" si="162"/>
        <v>1.8519194232989374E-3</v>
      </c>
      <c r="O899" s="13">
        <f t="shared" si="163"/>
        <v>0.52608544431832771</v>
      </c>
      <c r="Q899">
        <v>11.876741631284469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83.446550750667839</v>
      </c>
      <c r="G900" s="13">
        <f t="shared" si="157"/>
        <v>6.2748163503188445</v>
      </c>
      <c r="H900" s="13">
        <f t="shared" si="158"/>
        <v>77.171734400348996</v>
      </c>
      <c r="I900" s="16">
        <f t="shared" si="166"/>
        <v>87.342045766625205</v>
      </c>
      <c r="J900" s="13">
        <f t="shared" si="159"/>
        <v>47.539478473712357</v>
      </c>
      <c r="K900" s="13">
        <f t="shared" si="160"/>
        <v>39.802567292912848</v>
      </c>
      <c r="L900" s="13">
        <f t="shared" si="161"/>
        <v>28.8714478556508</v>
      </c>
      <c r="M900" s="13">
        <f t="shared" si="167"/>
        <v>28.872582903039273</v>
      </c>
      <c r="N900" s="13">
        <f t="shared" si="162"/>
        <v>17.90100139988435</v>
      </c>
      <c r="O900" s="13">
        <f t="shared" si="163"/>
        <v>24.175817750203194</v>
      </c>
      <c r="Q900">
        <v>14.404611677122659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33.270412552046608</v>
      </c>
      <c r="G901" s="13">
        <f t="shared" si="157"/>
        <v>0.66498337148691877</v>
      </c>
      <c r="H901" s="13">
        <f t="shared" si="158"/>
        <v>32.605429180559689</v>
      </c>
      <c r="I901" s="16">
        <f t="shared" si="166"/>
        <v>43.536548617821737</v>
      </c>
      <c r="J901" s="13">
        <f t="shared" si="159"/>
        <v>36.78917274950981</v>
      </c>
      <c r="K901" s="13">
        <f t="shared" si="160"/>
        <v>6.7473758683119271</v>
      </c>
      <c r="L901" s="13">
        <f t="shared" si="161"/>
        <v>0</v>
      </c>
      <c r="M901" s="13">
        <f t="shared" si="167"/>
        <v>10.971581503154923</v>
      </c>
      <c r="N901" s="13">
        <f t="shared" si="162"/>
        <v>6.802380531956052</v>
      </c>
      <c r="O901" s="13">
        <f t="shared" si="163"/>
        <v>7.4673639034429709</v>
      </c>
      <c r="Q901">
        <v>17.177118887045069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1.0001140932332491</v>
      </c>
      <c r="G902" s="13">
        <f t="shared" ref="G902:G965" si="172">IF((F902-$J$2)&gt;0,$I$2*(F902-$J$2),0)</f>
        <v>0</v>
      </c>
      <c r="H902" s="13">
        <f t="shared" ref="H902:H965" si="173">F902-G902</f>
        <v>1.0001140932332491</v>
      </c>
      <c r="I902" s="16">
        <f t="shared" si="166"/>
        <v>7.7474899615451758</v>
      </c>
      <c r="J902" s="13">
        <f t="shared" ref="J902:J965" si="174">I902/SQRT(1+(I902/($K$2*(300+(25*Q902)+0.05*(Q902)^3)))^2)</f>
        <v>7.7230955544005502</v>
      </c>
      <c r="K902" s="13">
        <f t="shared" ref="K902:K965" si="175">I902-J902</f>
        <v>2.4394407144625596E-2</v>
      </c>
      <c r="L902" s="13">
        <f t="shared" ref="L902:L965" si="176">IF(K902&gt;$N$2,(K902-$N$2)/$L$2,0)</f>
        <v>0</v>
      </c>
      <c r="M902" s="13">
        <f t="shared" si="167"/>
        <v>4.1692009711988707</v>
      </c>
      <c r="N902" s="13">
        <f t="shared" ref="N902:N965" si="177">$M$2*M902</f>
        <v>2.5849046021433</v>
      </c>
      <c r="O902" s="13">
        <f t="shared" ref="O902:O965" si="178">N902+G902</f>
        <v>2.5849046021433</v>
      </c>
      <c r="Q902">
        <v>22.092053632087069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1.8558691683962909</v>
      </c>
      <c r="G903" s="13">
        <f t="shared" si="172"/>
        <v>0</v>
      </c>
      <c r="H903" s="13">
        <f t="shared" si="173"/>
        <v>1.8558691683962909</v>
      </c>
      <c r="I903" s="16">
        <f t="shared" ref="I903:I966" si="180">H903+K902-L902</f>
        <v>1.8802635755409165</v>
      </c>
      <c r="J903" s="13">
        <f t="shared" si="174"/>
        <v>1.8799120813964496</v>
      </c>
      <c r="K903" s="13">
        <f t="shared" si="175"/>
        <v>3.5149414446689065E-4</v>
      </c>
      <c r="L903" s="13">
        <f t="shared" si="176"/>
        <v>0</v>
      </c>
      <c r="M903" s="13">
        <f t="shared" ref="M903:M966" si="181">L903+M902-N902</f>
        <v>1.5842963690555707</v>
      </c>
      <c r="N903" s="13">
        <f t="shared" si="177"/>
        <v>0.98226374881445377</v>
      </c>
      <c r="O903" s="13">
        <f t="shared" si="178"/>
        <v>0.98226374881445377</v>
      </c>
      <c r="Q903">
        <v>22.06723636861237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0.82510136552752855</v>
      </c>
      <c r="G904" s="13">
        <f t="shared" si="172"/>
        <v>0</v>
      </c>
      <c r="H904" s="13">
        <f t="shared" si="173"/>
        <v>0.82510136552752855</v>
      </c>
      <c r="I904" s="16">
        <f t="shared" si="180"/>
        <v>0.82545285967199544</v>
      </c>
      <c r="J904" s="13">
        <f t="shared" si="174"/>
        <v>0.82541994707977895</v>
      </c>
      <c r="K904" s="13">
        <f t="shared" si="175"/>
        <v>3.2912592216494119E-5</v>
      </c>
      <c r="L904" s="13">
        <f t="shared" si="176"/>
        <v>0</v>
      </c>
      <c r="M904" s="13">
        <f t="shared" si="181"/>
        <v>0.60203262024111692</v>
      </c>
      <c r="N904" s="13">
        <f t="shared" si="177"/>
        <v>0.37326022454949248</v>
      </c>
      <c r="O904" s="13">
        <f t="shared" si="178"/>
        <v>0.37326022454949248</v>
      </c>
      <c r="Q904">
        <v>21.351478000000011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1.0062629886523939</v>
      </c>
      <c r="G905" s="13">
        <f t="shared" si="172"/>
        <v>0</v>
      </c>
      <c r="H905" s="13">
        <f t="shared" si="173"/>
        <v>1.0062629886523939</v>
      </c>
      <c r="I905" s="16">
        <f t="shared" si="180"/>
        <v>1.0062959012446104</v>
      </c>
      <c r="J905" s="13">
        <f t="shared" si="174"/>
        <v>1.0062395873013059</v>
      </c>
      <c r="K905" s="13">
        <f t="shared" si="175"/>
        <v>5.6313943304520109E-5</v>
      </c>
      <c r="L905" s="13">
        <f t="shared" si="176"/>
        <v>0</v>
      </c>
      <c r="M905" s="13">
        <f t="shared" si="181"/>
        <v>0.22877239569162444</v>
      </c>
      <c r="N905" s="13">
        <f t="shared" si="177"/>
        <v>0.14183888532880715</v>
      </c>
      <c r="O905" s="13">
        <f t="shared" si="178"/>
        <v>0.14183888532880715</v>
      </c>
      <c r="Q905">
        <v>21.755991682758541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12.23219645158345</v>
      </c>
      <c r="G906" s="13">
        <f t="shared" si="172"/>
        <v>0</v>
      </c>
      <c r="H906" s="13">
        <f t="shared" si="173"/>
        <v>12.23219645158345</v>
      </c>
      <c r="I906" s="16">
        <f t="shared" si="180"/>
        <v>12.232252765526754</v>
      </c>
      <c r="J906" s="13">
        <f t="shared" si="174"/>
        <v>12.139660841523952</v>
      </c>
      <c r="K906" s="13">
        <f t="shared" si="175"/>
        <v>9.2591924002801917E-2</v>
      </c>
      <c r="L906" s="13">
        <f t="shared" si="176"/>
        <v>0</v>
      </c>
      <c r="M906" s="13">
        <f t="shared" si="181"/>
        <v>8.6933510362817296E-2</v>
      </c>
      <c r="N906" s="13">
        <f t="shared" si="177"/>
        <v>5.3898776424946726E-2</v>
      </c>
      <c r="O906" s="13">
        <f t="shared" si="178"/>
        <v>5.3898776424946726E-2</v>
      </c>
      <c r="Q906">
        <v>22.301813526255771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4.5071428569999998</v>
      </c>
      <c r="G907" s="13">
        <f t="shared" si="172"/>
        <v>0</v>
      </c>
      <c r="H907" s="13">
        <f t="shared" si="173"/>
        <v>4.5071428569999998</v>
      </c>
      <c r="I907" s="16">
        <f t="shared" si="180"/>
        <v>4.5997347810028018</v>
      </c>
      <c r="J907" s="13">
        <f t="shared" si="174"/>
        <v>4.5935329388244286</v>
      </c>
      <c r="K907" s="13">
        <f t="shared" si="175"/>
        <v>6.2018421783731625E-3</v>
      </c>
      <c r="L907" s="13">
        <f t="shared" si="176"/>
        <v>0</v>
      </c>
      <c r="M907" s="13">
        <f t="shared" si="181"/>
        <v>3.303473393787057E-2</v>
      </c>
      <c r="N907" s="13">
        <f t="shared" si="177"/>
        <v>2.0481535041479752E-2</v>
      </c>
      <c r="O907" s="13">
        <f t="shared" si="178"/>
        <v>2.0481535041479752E-2</v>
      </c>
      <c r="Q907">
        <v>20.734984093104082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2.1428571E-2</v>
      </c>
      <c r="G908" s="13">
        <f t="shared" si="172"/>
        <v>0</v>
      </c>
      <c r="H908" s="13">
        <f t="shared" si="173"/>
        <v>2.1428571E-2</v>
      </c>
      <c r="I908" s="16">
        <f t="shared" si="180"/>
        <v>2.7630413178373163E-2</v>
      </c>
      <c r="J908" s="13">
        <f t="shared" si="174"/>
        <v>2.7630410762829131E-2</v>
      </c>
      <c r="K908" s="13">
        <f t="shared" si="175"/>
        <v>2.4155440321582677E-9</v>
      </c>
      <c r="L908" s="13">
        <f t="shared" si="176"/>
        <v>0</v>
      </c>
      <c r="M908" s="13">
        <f t="shared" si="181"/>
        <v>1.2553198896390817E-2</v>
      </c>
      <c r="N908" s="13">
        <f t="shared" si="177"/>
        <v>7.7829833157623063E-3</v>
      </c>
      <c r="O908" s="13">
        <f t="shared" si="178"/>
        <v>7.7829833157623063E-3</v>
      </c>
      <c r="Q908">
        <v>16.60392300579543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36.056647300352139</v>
      </c>
      <c r="G909" s="13">
        <f t="shared" si="172"/>
        <v>0.97649223085627812</v>
      </c>
      <c r="H909" s="13">
        <f t="shared" si="173"/>
        <v>35.080155069495859</v>
      </c>
      <c r="I909" s="16">
        <f t="shared" si="180"/>
        <v>35.080155071911406</v>
      </c>
      <c r="J909" s="13">
        <f t="shared" si="174"/>
        <v>29.716268576550263</v>
      </c>
      <c r="K909" s="13">
        <f t="shared" si="175"/>
        <v>5.3638864953611431</v>
      </c>
      <c r="L909" s="13">
        <f t="shared" si="176"/>
        <v>0</v>
      </c>
      <c r="M909" s="13">
        <f t="shared" si="181"/>
        <v>4.7702155806285109E-3</v>
      </c>
      <c r="N909" s="13">
        <f t="shared" si="177"/>
        <v>2.9575336599896767E-3</v>
      </c>
      <c r="O909" s="13">
        <f t="shared" si="178"/>
        <v>0.97944976451626775</v>
      </c>
      <c r="Q909">
        <v>14.21164534698007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18.42711286142676</v>
      </c>
      <c r="G910" s="13">
        <f t="shared" si="172"/>
        <v>0</v>
      </c>
      <c r="H910" s="13">
        <f t="shared" si="173"/>
        <v>18.42711286142676</v>
      </c>
      <c r="I910" s="16">
        <f t="shared" si="180"/>
        <v>23.790999356787903</v>
      </c>
      <c r="J910" s="13">
        <f t="shared" si="174"/>
        <v>21.96962312362529</v>
      </c>
      <c r="K910" s="13">
        <f t="shared" si="175"/>
        <v>1.8213762331626135</v>
      </c>
      <c r="L910" s="13">
        <f t="shared" si="176"/>
        <v>0</v>
      </c>
      <c r="M910" s="13">
        <f t="shared" si="181"/>
        <v>1.8126819206388343E-3</v>
      </c>
      <c r="N910" s="13">
        <f t="shared" si="177"/>
        <v>1.1238627907960773E-3</v>
      </c>
      <c r="O910" s="13">
        <f t="shared" si="178"/>
        <v>1.1238627907960773E-3</v>
      </c>
      <c r="Q910">
        <v>14.55211331752292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88.425119142864062</v>
      </c>
      <c r="G911" s="13">
        <f t="shared" si="172"/>
        <v>6.8314342598788924</v>
      </c>
      <c r="H911" s="13">
        <f t="shared" si="173"/>
        <v>81.593684882985173</v>
      </c>
      <c r="I911" s="16">
        <f t="shared" si="180"/>
        <v>83.415061116147783</v>
      </c>
      <c r="J911" s="13">
        <f t="shared" si="174"/>
        <v>41.15675767160009</v>
      </c>
      <c r="K911" s="13">
        <f t="shared" si="175"/>
        <v>42.258303444547693</v>
      </c>
      <c r="L911" s="13">
        <f t="shared" si="176"/>
        <v>31.345240501916482</v>
      </c>
      <c r="M911" s="13">
        <f t="shared" si="181"/>
        <v>31.345929321046327</v>
      </c>
      <c r="N911" s="13">
        <f t="shared" si="177"/>
        <v>19.434476179048723</v>
      </c>
      <c r="O911" s="13">
        <f t="shared" si="178"/>
        <v>26.265910438927616</v>
      </c>
      <c r="Q911">
        <v>11.774027593548389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31.58642238294993</v>
      </c>
      <c r="G912" s="13">
        <f t="shared" si="172"/>
        <v>0.47670854752115416</v>
      </c>
      <c r="H912" s="13">
        <f t="shared" si="173"/>
        <v>31.109713835428774</v>
      </c>
      <c r="I912" s="16">
        <f t="shared" si="180"/>
        <v>42.022776778059992</v>
      </c>
      <c r="J912" s="13">
        <f t="shared" si="174"/>
        <v>33.250897843161326</v>
      </c>
      <c r="K912" s="13">
        <f t="shared" si="175"/>
        <v>8.7718789348986661</v>
      </c>
      <c r="L912" s="13">
        <f t="shared" si="176"/>
        <v>0</v>
      </c>
      <c r="M912" s="13">
        <f t="shared" si="181"/>
        <v>11.911453141997605</v>
      </c>
      <c r="N912" s="13">
        <f t="shared" si="177"/>
        <v>7.3851009480385148</v>
      </c>
      <c r="O912" s="13">
        <f t="shared" si="178"/>
        <v>7.8618094955596689</v>
      </c>
      <c r="Q912">
        <v>13.807831699656241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22.67747080991187</v>
      </c>
      <c r="G913" s="13">
        <f t="shared" si="172"/>
        <v>0</v>
      </c>
      <c r="H913" s="13">
        <f t="shared" si="173"/>
        <v>22.67747080991187</v>
      </c>
      <c r="I913" s="16">
        <f t="shared" si="180"/>
        <v>31.449349744810537</v>
      </c>
      <c r="J913" s="13">
        <f t="shared" si="174"/>
        <v>28.594649833733246</v>
      </c>
      <c r="K913" s="13">
        <f t="shared" si="175"/>
        <v>2.8546999110772902</v>
      </c>
      <c r="L913" s="13">
        <f t="shared" si="176"/>
        <v>0</v>
      </c>
      <c r="M913" s="13">
        <f t="shared" si="181"/>
        <v>4.5263521939590898</v>
      </c>
      <c r="N913" s="13">
        <f t="shared" si="177"/>
        <v>2.8063383602546357</v>
      </c>
      <c r="O913" s="13">
        <f t="shared" si="178"/>
        <v>2.8063383602546357</v>
      </c>
      <c r="Q913">
        <v>17.15431551208728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0.114285714</v>
      </c>
      <c r="G914" s="13">
        <f t="shared" si="172"/>
        <v>0</v>
      </c>
      <c r="H914" s="13">
        <f t="shared" si="173"/>
        <v>0.114285714</v>
      </c>
      <c r="I914" s="16">
        <f t="shared" si="180"/>
        <v>2.9689856250772904</v>
      </c>
      <c r="J914" s="13">
        <f t="shared" si="174"/>
        <v>2.9667877549608201</v>
      </c>
      <c r="K914" s="13">
        <f t="shared" si="175"/>
        <v>2.197870116470213E-3</v>
      </c>
      <c r="L914" s="13">
        <f t="shared" si="176"/>
        <v>0</v>
      </c>
      <c r="M914" s="13">
        <f t="shared" si="181"/>
        <v>1.7200138337044542</v>
      </c>
      <c r="N914" s="13">
        <f t="shared" si="177"/>
        <v>1.0664085768967615</v>
      </c>
      <c r="O914" s="13">
        <f t="shared" si="178"/>
        <v>1.0664085768967615</v>
      </c>
      <c r="Q914">
        <v>18.792947726234718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35.611173476055008</v>
      </c>
      <c r="G915" s="13">
        <f t="shared" si="172"/>
        <v>0.92668700788642633</v>
      </c>
      <c r="H915" s="13">
        <f t="shared" si="173"/>
        <v>34.684486468168579</v>
      </c>
      <c r="I915" s="16">
        <f t="shared" si="180"/>
        <v>34.686684338285048</v>
      </c>
      <c r="J915" s="13">
        <f t="shared" si="174"/>
        <v>31.602282509533588</v>
      </c>
      <c r="K915" s="13">
        <f t="shared" si="175"/>
        <v>3.0844018287514601</v>
      </c>
      <c r="L915" s="13">
        <f t="shared" si="176"/>
        <v>0</v>
      </c>
      <c r="M915" s="13">
        <f t="shared" si="181"/>
        <v>0.65360525680769266</v>
      </c>
      <c r="N915" s="13">
        <f t="shared" si="177"/>
        <v>0.40523525922076947</v>
      </c>
      <c r="O915" s="13">
        <f t="shared" si="178"/>
        <v>1.3319222671071957</v>
      </c>
      <c r="Q915">
        <v>18.709017333732209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5.8811951942451524</v>
      </c>
      <c r="G916" s="13">
        <f t="shared" si="172"/>
        <v>0</v>
      </c>
      <c r="H916" s="13">
        <f t="shared" si="173"/>
        <v>5.8811951942451524</v>
      </c>
      <c r="I916" s="16">
        <f t="shared" si="180"/>
        <v>8.9655970229966115</v>
      </c>
      <c r="J916" s="13">
        <f t="shared" si="174"/>
        <v>8.9307645926019994</v>
      </c>
      <c r="K916" s="13">
        <f t="shared" si="175"/>
        <v>3.4832430394612146E-2</v>
      </c>
      <c r="L916" s="13">
        <f t="shared" si="176"/>
        <v>0</v>
      </c>
      <c r="M916" s="13">
        <f t="shared" si="181"/>
        <v>0.24836999758692319</v>
      </c>
      <c r="N916" s="13">
        <f t="shared" si="177"/>
        <v>0.15398939850389237</v>
      </c>
      <c r="O916" s="13">
        <f t="shared" si="178"/>
        <v>0.15398939850389237</v>
      </c>
      <c r="Q916">
        <v>22.664794000000011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2.1432832778587221</v>
      </c>
      <c r="G917" s="13">
        <f t="shared" si="172"/>
        <v>0</v>
      </c>
      <c r="H917" s="13">
        <f t="shared" si="173"/>
        <v>2.1432832778587221</v>
      </c>
      <c r="I917" s="16">
        <f t="shared" si="180"/>
        <v>2.1781157082533342</v>
      </c>
      <c r="J917" s="13">
        <f t="shared" si="174"/>
        <v>2.1776692939197817</v>
      </c>
      <c r="K917" s="13">
        <f t="shared" si="175"/>
        <v>4.4641433355252502E-4</v>
      </c>
      <c r="L917" s="13">
        <f t="shared" si="176"/>
        <v>0</v>
      </c>
      <c r="M917" s="13">
        <f t="shared" si="181"/>
        <v>9.4380599083030814E-2</v>
      </c>
      <c r="N917" s="13">
        <f t="shared" si="177"/>
        <v>5.8515971431479102E-2</v>
      </c>
      <c r="O917" s="13">
        <f t="shared" si="178"/>
        <v>5.8515971431479102E-2</v>
      </c>
      <c r="Q917">
        <v>23.502297057403869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17.098377601117221</v>
      </c>
      <c r="G918" s="13">
        <f t="shared" si="172"/>
        <v>0</v>
      </c>
      <c r="H918" s="13">
        <f t="shared" si="173"/>
        <v>17.098377601117221</v>
      </c>
      <c r="I918" s="16">
        <f t="shared" si="180"/>
        <v>17.098824015450774</v>
      </c>
      <c r="J918" s="13">
        <f t="shared" si="174"/>
        <v>16.808554546675659</v>
      </c>
      <c r="K918" s="13">
        <f t="shared" si="175"/>
        <v>0.29026946877511506</v>
      </c>
      <c r="L918" s="13">
        <f t="shared" si="176"/>
        <v>0</v>
      </c>
      <c r="M918" s="13">
        <f t="shared" si="181"/>
        <v>3.5864627651551712E-2</v>
      </c>
      <c r="N918" s="13">
        <f t="shared" si="177"/>
        <v>2.2236069143962062E-2</v>
      </c>
      <c r="O918" s="13">
        <f t="shared" si="178"/>
        <v>2.2236069143962062E-2</v>
      </c>
      <c r="Q918">
        <v>21.225144737848769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31.21393233423202</v>
      </c>
      <c r="G919" s="13">
        <f t="shared" si="172"/>
        <v>0.43506311535750736</v>
      </c>
      <c r="H919" s="13">
        <f t="shared" si="173"/>
        <v>30.778869218874512</v>
      </c>
      <c r="I919" s="16">
        <f t="shared" si="180"/>
        <v>31.069138687649627</v>
      </c>
      <c r="J919" s="13">
        <f t="shared" si="174"/>
        <v>29.046740471362597</v>
      </c>
      <c r="K919" s="13">
        <f t="shared" si="175"/>
        <v>2.02239821628703</v>
      </c>
      <c r="L919" s="13">
        <f t="shared" si="176"/>
        <v>0</v>
      </c>
      <c r="M919" s="13">
        <f t="shared" si="181"/>
        <v>1.362855850758965E-2</v>
      </c>
      <c r="N919" s="13">
        <f t="shared" si="177"/>
        <v>8.4497062747055825E-3</v>
      </c>
      <c r="O919" s="13">
        <f t="shared" si="178"/>
        <v>0.44351282163221295</v>
      </c>
      <c r="Q919">
        <v>19.633305028260111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20.586518732723441</v>
      </c>
      <c r="G920" s="13">
        <f t="shared" si="172"/>
        <v>0</v>
      </c>
      <c r="H920" s="13">
        <f t="shared" si="173"/>
        <v>20.586518732723441</v>
      </c>
      <c r="I920" s="16">
        <f t="shared" si="180"/>
        <v>22.608916949010471</v>
      </c>
      <c r="J920" s="13">
        <f t="shared" si="174"/>
        <v>21.581469640041128</v>
      </c>
      <c r="K920" s="13">
        <f t="shared" si="175"/>
        <v>1.027447308969343</v>
      </c>
      <c r="L920" s="13">
        <f t="shared" si="176"/>
        <v>0</v>
      </c>
      <c r="M920" s="13">
        <f t="shared" si="181"/>
        <v>5.1788522328840673E-3</v>
      </c>
      <c r="N920" s="13">
        <f t="shared" si="177"/>
        <v>3.2108883843881219E-3</v>
      </c>
      <c r="O920" s="13">
        <f t="shared" si="178"/>
        <v>3.2108883843881219E-3</v>
      </c>
      <c r="Q920">
        <v>17.902816487362749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166.40655916481171</v>
      </c>
      <c r="G921" s="13">
        <f t="shared" si="172"/>
        <v>15.549977967651653</v>
      </c>
      <c r="H921" s="13">
        <f t="shared" si="173"/>
        <v>150.85658119716007</v>
      </c>
      <c r="I921" s="16">
        <f t="shared" si="180"/>
        <v>151.88402850612943</v>
      </c>
      <c r="J921" s="13">
        <f t="shared" si="174"/>
        <v>51.218209844143118</v>
      </c>
      <c r="K921" s="13">
        <f t="shared" si="175"/>
        <v>100.66581866198631</v>
      </c>
      <c r="L921" s="13">
        <f t="shared" si="176"/>
        <v>90.182213494866602</v>
      </c>
      <c r="M921" s="13">
        <f t="shared" si="181"/>
        <v>90.184181458715102</v>
      </c>
      <c r="N921" s="13">
        <f t="shared" si="177"/>
        <v>55.91419250440336</v>
      </c>
      <c r="O921" s="13">
        <f t="shared" si="178"/>
        <v>71.464170472055017</v>
      </c>
      <c r="Q921">
        <v>13.81510274473629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74.896702796401215</v>
      </c>
      <c r="G922" s="13">
        <f t="shared" si="172"/>
        <v>5.3189193694076762</v>
      </c>
      <c r="H922" s="13">
        <f t="shared" si="173"/>
        <v>69.577783426993534</v>
      </c>
      <c r="I922" s="16">
        <f t="shared" si="180"/>
        <v>80.061388594113254</v>
      </c>
      <c r="J922" s="13">
        <f t="shared" si="174"/>
        <v>41.374975969672754</v>
      </c>
      <c r="K922" s="13">
        <f t="shared" si="175"/>
        <v>38.6864126244405</v>
      </c>
      <c r="L922" s="13">
        <f t="shared" si="176"/>
        <v>27.747086344287354</v>
      </c>
      <c r="M922" s="13">
        <f t="shared" si="181"/>
        <v>62.017075298599096</v>
      </c>
      <c r="N922" s="13">
        <f t="shared" si="177"/>
        <v>38.450586685131441</v>
      </c>
      <c r="O922" s="13">
        <f t="shared" si="178"/>
        <v>43.769506054539114</v>
      </c>
      <c r="Q922">
        <v>12.085839593548391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31.568694209663999</v>
      </c>
      <c r="G923" s="13">
        <f t="shared" si="172"/>
        <v>0.4747264880258581</v>
      </c>
      <c r="H923" s="13">
        <f t="shared" si="173"/>
        <v>31.09396772163814</v>
      </c>
      <c r="I923" s="16">
        <f t="shared" si="180"/>
        <v>42.03329400179129</v>
      </c>
      <c r="J923" s="13">
        <f t="shared" si="174"/>
        <v>32.701195966458918</v>
      </c>
      <c r="K923" s="13">
        <f t="shared" si="175"/>
        <v>9.3320980353323719</v>
      </c>
      <c r="L923" s="13">
        <f t="shared" si="176"/>
        <v>0</v>
      </c>
      <c r="M923" s="13">
        <f t="shared" si="181"/>
        <v>23.566488613467655</v>
      </c>
      <c r="N923" s="13">
        <f t="shared" si="177"/>
        <v>14.611222940349945</v>
      </c>
      <c r="O923" s="13">
        <f t="shared" si="178"/>
        <v>15.085949428375804</v>
      </c>
      <c r="Q923">
        <v>13.171599457479349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22.329946735079812</v>
      </c>
      <c r="G924" s="13">
        <f t="shared" si="172"/>
        <v>0</v>
      </c>
      <c r="H924" s="13">
        <f t="shared" si="173"/>
        <v>22.329946735079812</v>
      </c>
      <c r="I924" s="16">
        <f t="shared" si="180"/>
        <v>31.662044770412184</v>
      </c>
      <c r="J924" s="13">
        <f t="shared" si="174"/>
        <v>27.499234692087708</v>
      </c>
      <c r="K924" s="13">
        <f t="shared" si="175"/>
        <v>4.1628100783244761</v>
      </c>
      <c r="L924" s="13">
        <f t="shared" si="176"/>
        <v>0</v>
      </c>
      <c r="M924" s="13">
        <f t="shared" si="181"/>
        <v>8.9552656731177098</v>
      </c>
      <c r="N924" s="13">
        <f t="shared" si="177"/>
        <v>5.5522647173329798</v>
      </c>
      <c r="O924" s="13">
        <f t="shared" si="178"/>
        <v>5.5522647173329798</v>
      </c>
      <c r="Q924">
        <v>14.09873254322755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13.538712605968859</v>
      </c>
      <c r="G925" s="13">
        <f t="shared" si="172"/>
        <v>0</v>
      </c>
      <c r="H925" s="13">
        <f t="shared" si="173"/>
        <v>13.538712605968859</v>
      </c>
      <c r="I925" s="16">
        <f t="shared" si="180"/>
        <v>17.701522684293337</v>
      </c>
      <c r="J925" s="13">
        <f t="shared" si="174"/>
        <v>17.153673181589799</v>
      </c>
      <c r="K925" s="13">
        <f t="shared" si="175"/>
        <v>0.5478495027035386</v>
      </c>
      <c r="L925" s="13">
        <f t="shared" si="176"/>
        <v>0</v>
      </c>
      <c r="M925" s="13">
        <f t="shared" si="181"/>
        <v>3.4030009557847301</v>
      </c>
      <c r="N925" s="13">
        <f t="shared" si="177"/>
        <v>2.1098605925865326</v>
      </c>
      <c r="O925" s="13">
        <f t="shared" si="178"/>
        <v>2.1098605925865326</v>
      </c>
      <c r="Q925">
        <v>17.318374172720191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0.114285714</v>
      </c>
      <c r="G926" s="13">
        <f t="shared" si="172"/>
        <v>0</v>
      </c>
      <c r="H926" s="13">
        <f t="shared" si="173"/>
        <v>0.114285714</v>
      </c>
      <c r="I926" s="16">
        <f t="shared" si="180"/>
        <v>0.66213521670353859</v>
      </c>
      <c r="J926" s="13">
        <f t="shared" si="174"/>
        <v>0.66211965788533322</v>
      </c>
      <c r="K926" s="13">
        <f t="shared" si="175"/>
        <v>1.5558818205363423E-5</v>
      </c>
      <c r="L926" s="13">
        <f t="shared" si="176"/>
        <v>0</v>
      </c>
      <c r="M926" s="13">
        <f t="shared" si="181"/>
        <v>1.2931403631981975</v>
      </c>
      <c r="N926" s="13">
        <f t="shared" si="177"/>
        <v>0.80174702518288243</v>
      </c>
      <c r="O926" s="13">
        <f t="shared" si="178"/>
        <v>0.80174702518288243</v>
      </c>
      <c r="Q926">
        <v>21.97317015366292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1.344491515962605</v>
      </c>
      <c r="G927" s="13">
        <f t="shared" si="172"/>
        <v>0</v>
      </c>
      <c r="H927" s="13">
        <f t="shared" si="173"/>
        <v>1.344491515962605</v>
      </c>
      <c r="I927" s="16">
        <f t="shared" si="180"/>
        <v>1.3445070747808103</v>
      </c>
      <c r="J927" s="13">
        <f t="shared" si="174"/>
        <v>1.3443777575314786</v>
      </c>
      <c r="K927" s="13">
        <f t="shared" si="175"/>
        <v>1.293172493317396E-4</v>
      </c>
      <c r="L927" s="13">
        <f t="shared" si="176"/>
        <v>0</v>
      </c>
      <c r="M927" s="13">
        <f t="shared" si="181"/>
        <v>0.49139333801531504</v>
      </c>
      <c r="N927" s="13">
        <f t="shared" si="177"/>
        <v>0.30466386956949532</v>
      </c>
      <c r="O927" s="13">
        <f t="shared" si="178"/>
        <v>0.30466386956949532</v>
      </c>
      <c r="Q927">
        <v>22.024080036901658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1.8142857139999999</v>
      </c>
      <c r="G928" s="13">
        <f t="shared" si="172"/>
        <v>0</v>
      </c>
      <c r="H928" s="13">
        <f t="shared" si="173"/>
        <v>1.8142857139999999</v>
      </c>
      <c r="I928" s="16">
        <f t="shared" si="180"/>
        <v>1.8144150312493317</v>
      </c>
      <c r="J928" s="13">
        <f t="shared" si="174"/>
        <v>1.8141712894963042</v>
      </c>
      <c r="K928" s="13">
        <f t="shared" si="175"/>
        <v>2.4374175302743772E-4</v>
      </c>
      <c r="L928" s="13">
        <f t="shared" si="176"/>
        <v>0</v>
      </c>
      <c r="M928" s="13">
        <f t="shared" si="181"/>
        <v>0.18672946844581972</v>
      </c>
      <c r="N928" s="13">
        <f t="shared" si="177"/>
        <v>0.11577227043640823</v>
      </c>
      <c r="O928" s="13">
        <f t="shared" si="178"/>
        <v>0.11577227043640823</v>
      </c>
      <c r="Q928">
        <v>23.909852938890229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28.96915173168264</v>
      </c>
      <c r="G929" s="13">
        <f t="shared" si="172"/>
        <v>0.18409034809161715</v>
      </c>
      <c r="H929" s="13">
        <f t="shared" si="173"/>
        <v>28.785061383591025</v>
      </c>
      <c r="I929" s="16">
        <f t="shared" si="180"/>
        <v>28.785305125344053</v>
      </c>
      <c r="J929" s="13">
        <f t="shared" si="174"/>
        <v>28.055626889446135</v>
      </c>
      <c r="K929" s="13">
        <f t="shared" si="175"/>
        <v>0.72967823589791792</v>
      </c>
      <c r="L929" s="13">
        <f t="shared" si="176"/>
        <v>0</v>
      </c>
      <c r="M929" s="13">
        <f t="shared" si="181"/>
        <v>7.0957198009411498E-2</v>
      </c>
      <c r="N929" s="13">
        <f t="shared" si="177"/>
        <v>4.3993462765835128E-2</v>
      </c>
      <c r="O929" s="13">
        <f t="shared" si="178"/>
        <v>0.22808381085745227</v>
      </c>
      <c r="Q929">
        <v>25.70150300000001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39.735850852326678</v>
      </c>
      <c r="G930" s="13">
        <f t="shared" si="172"/>
        <v>1.3878375069713993</v>
      </c>
      <c r="H930" s="13">
        <f t="shared" si="173"/>
        <v>38.348013345355277</v>
      </c>
      <c r="I930" s="16">
        <f t="shared" si="180"/>
        <v>39.077691581253191</v>
      </c>
      <c r="J930" s="13">
        <f t="shared" si="174"/>
        <v>36.695611426256946</v>
      </c>
      <c r="K930" s="13">
        <f t="shared" si="175"/>
        <v>2.3820801549962454</v>
      </c>
      <c r="L930" s="13">
        <f t="shared" si="176"/>
        <v>0</v>
      </c>
      <c r="M930" s="13">
        <f t="shared" si="181"/>
        <v>2.696373524357637E-2</v>
      </c>
      <c r="N930" s="13">
        <f t="shared" si="177"/>
        <v>1.6717515851017349E-2</v>
      </c>
      <c r="O930" s="13">
        <f t="shared" si="178"/>
        <v>1.4045550228224166</v>
      </c>
      <c r="Q930">
        <v>23.391971423313201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2.1428571E-2</v>
      </c>
      <c r="G931" s="13">
        <f t="shared" si="172"/>
        <v>0</v>
      </c>
      <c r="H931" s="13">
        <f t="shared" si="173"/>
        <v>2.1428571E-2</v>
      </c>
      <c r="I931" s="16">
        <f t="shared" si="180"/>
        <v>2.4035087259962453</v>
      </c>
      <c r="J931" s="13">
        <f t="shared" si="174"/>
        <v>2.4027971433786428</v>
      </c>
      <c r="K931" s="13">
        <f t="shared" si="175"/>
        <v>7.1158261760251307E-4</v>
      </c>
      <c r="L931" s="13">
        <f t="shared" si="176"/>
        <v>0</v>
      </c>
      <c r="M931" s="13">
        <f t="shared" si="181"/>
        <v>1.0246219392559021E-2</v>
      </c>
      <c r="N931" s="13">
        <f t="shared" si="177"/>
        <v>6.3526560233865929E-3</v>
      </c>
      <c r="O931" s="13">
        <f t="shared" si="178"/>
        <v>6.3526560233865929E-3</v>
      </c>
      <c r="Q931">
        <v>22.28754187769983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15.600348163969191</v>
      </c>
      <c r="G932" s="13">
        <f t="shared" si="172"/>
        <v>0</v>
      </c>
      <c r="H932" s="13">
        <f t="shared" si="173"/>
        <v>15.600348163969191</v>
      </c>
      <c r="I932" s="16">
        <f t="shared" si="180"/>
        <v>15.601059746586794</v>
      </c>
      <c r="J932" s="13">
        <f t="shared" si="174"/>
        <v>15.152198571858579</v>
      </c>
      <c r="K932" s="13">
        <f t="shared" si="175"/>
        <v>0.44886117472821496</v>
      </c>
      <c r="L932" s="13">
        <f t="shared" si="176"/>
        <v>0</v>
      </c>
      <c r="M932" s="13">
        <f t="shared" si="181"/>
        <v>3.8935633691724279E-3</v>
      </c>
      <c r="N932" s="13">
        <f t="shared" si="177"/>
        <v>2.4140092888869052E-3</v>
      </c>
      <c r="O932" s="13">
        <f t="shared" si="178"/>
        <v>2.4140092888869052E-3</v>
      </c>
      <c r="Q932">
        <v>16.064971588430559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45.747109125183002</v>
      </c>
      <c r="G933" s="13">
        <f t="shared" si="172"/>
        <v>2.0599130415583211</v>
      </c>
      <c r="H933" s="13">
        <f t="shared" si="173"/>
        <v>43.687196083624684</v>
      </c>
      <c r="I933" s="16">
        <f t="shared" si="180"/>
        <v>44.136057258352899</v>
      </c>
      <c r="J933" s="13">
        <f t="shared" si="174"/>
        <v>36.517029642617224</v>
      </c>
      <c r="K933" s="13">
        <f t="shared" si="175"/>
        <v>7.6190276157356749</v>
      </c>
      <c r="L933" s="13">
        <f t="shared" si="176"/>
        <v>0</v>
      </c>
      <c r="M933" s="13">
        <f t="shared" si="181"/>
        <v>1.4795540802855227E-3</v>
      </c>
      <c r="N933" s="13">
        <f t="shared" si="177"/>
        <v>9.1732352977702406E-4</v>
      </c>
      <c r="O933" s="13">
        <f t="shared" si="178"/>
        <v>2.0608303650880981</v>
      </c>
      <c r="Q933">
        <v>16.37351202287628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73.516976013087827</v>
      </c>
      <c r="G934" s="13">
        <f t="shared" si="172"/>
        <v>5.164662045335219</v>
      </c>
      <c r="H934" s="13">
        <f t="shared" si="173"/>
        <v>68.352313967752607</v>
      </c>
      <c r="I934" s="16">
        <f t="shared" si="180"/>
        <v>75.971341583488282</v>
      </c>
      <c r="J934" s="13">
        <f t="shared" si="174"/>
        <v>38.85273018338296</v>
      </c>
      <c r="K934" s="13">
        <f t="shared" si="175"/>
        <v>37.118611400105323</v>
      </c>
      <c r="L934" s="13">
        <f t="shared" si="176"/>
        <v>26.167757418016208</v>
      </c>
      <c r="M934" s="13">
        <f t="shared" si="181"/>
        <v>26.168319648566719</v>
      </c>
      <c r="N934" s="13">
        <f t="shared" si="177"/>
        <v>16.224358182111366</v>
      </c>
      <c r="O934" s="13">
        <f t="shared" si="178"/>
        <v>21.389020227446586</v>
      </c>
      <c r="Q934">
        <v>11.10027659354839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57.450653417034808</v>
      </c>
      <c r="G935" s="13">
        <f t="shared" si="172"/>
        <v>3.3684021181340569</v>
      </c>
      <c r="H935" s="13">
        <f t="shared" si="173"/>
        <v>54.082251298900751</v>
      </c>
      <c r="I935" s="16">
        <f t="shared" si="180"/>
        <v>65.033105280989872</v>
      </c>
      <c r="J935" s="13">
        <f t="shared" si="174"/>
        <v>39.001820908333265</v>
      </c>
      <c r="K935" s="13">
        <f t="shared" si="175"/>
        <v>26.031284372656607</v>
      </c>
      <c r="L935" s="13">
        <f t="shared" si="176"/>
        <v>14.99890768267878</v>
      </c>
      <c r="M935" s="13">
        <f t="shared" si="181"/>
        <v>24.942869149134133</v>
      </c>
      <c r="N935" s="13">
        <f t="shared" si="177"/>
        <v>15.464578872463163</v>
      </c>
      <c r="O935" s="13">
        <f t="shared" si="178"/>
        <v>18.832980990597221</v>
      </c>
      <c r="Q935">
        <v>12.21030008178581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0</v>
      </c>
      <c r="G936" s="13">
        <f t="shared" si="172"/>
        <v>0</v>
      </c>
      <c r="H936" s="13">
        <f t="shared" si="173"/>
        <v>0</v>
      </c>
      <c r="I936" s="16">
        <f t="shared" si="180"/>
        <v>11.032376689977827</v>
      </c>
      <c r="J936" s="13">
        <f t="shared" si="174"/>
        <v>10.892400658860964</v>
      </c>
      <c r="K936" s="13">
        <f t="shared" si="175"/>
        <v>0.13997603111686274</v>
      </c>
      <c r="L936" s="13">
        <f t="shared" si="176"/>
        <v>0</v>
      </c>
      <c r="M936" s="13">
        <f t="shared" si="181"/>
        <v>9.47829027667097</v>
      </c>
      <c r="N936" s="13">
        <f t="shared" si="177"/>
        <v>5.8765399715360012</v>
      </c>
      <c r="O936" s="13">
        <f t="shared" si="178"/>
        <v>5.8765399715360012</v>
      </c>
      <c r="Q936">
        <v>17.13525784612877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16.373174203262231</v>
      </c>
      <c r="G937" s="13">
        <f t="shared" si="172"/>
        <v>0</v>
      </c>
      <c r="H937" s="13">
        <f t="shared" si="173"/>
        <v>16.373174203262231</v>
      </c>
      <c r="I937" s="16">
        <f t="shared" si="180"/>
        <v>16.513150234379093</v>
      </c>
      <c r="J937" s="13">
        <f t="shared" si="174"/>
        <v>16.166232316847811</v>
      </c>
      <c r="K937" s="13">
        <f t="shared" si="175"/>
        <v>0.34691791753128243</v>
      </c>
      <c r="L937" s="13">
        <f t="shared" si="176"/>
        <v>0</v>
      </c>
      <c r="M937" s="13">
        <f t="shared" si="181"/>
        <v>3.6017503051349689</v>
      </c>
      <c r="N937" s="13">
        <f t="shared" si="177"/>
        <v>2.2330851891836807</v>
      </c>
      <c r="O937" s="13">
        <f t="shared" si="178"/>
        <v>2.2330851891836807</v>
      </c>
      <c r="Q937">
        <v>19.184321114461131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4.5671796335065729</v>
      </c>
      <c r="G938" s="13">
        <f t="shared" si="172"/>
        <v>0</v>
      </c>
      <c r="H938" s="13">
        <f t="shared" si="173"/>
        <v>4.5671796335065729</v>
      </c>
      <c r="I938" s="16">
        <f t="shared" si="180"/>
        <v>4.9140975510378553</v>
      </c>
      <c r="J938" s="13">
        <f t="shared" si="174"/>
        <v>4.9033874693411397</v>
      </c>
      <c r="K938" s="13">
        <f t="shared" si="175"/>
        <v>1.0710081696715612E-2</v>
      </c>
      <c r="L938" s="13">
        <f t="shared" si="176"/>
        <v>0</v>
      </c>
      <c r="M938" s="13">
        <f t="shared" si="181"/>
        <v>1.3686651159512881</v>
      </c>
      <c r="N938" s="13">
        <f t="shared" si="177"/>
        <v>0.84857237188979862</v>
      </c>
      <c r="O938" s="13">
        <f t="shared" si="178"/>
        <v>0.84857237188979862</v>
      </c>
      <c r="Q938">
        <v>18.268565901919171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2.1195408092661472</v>
      </c>
      <c r="G939" s="13">
        <f t="shared" si="172"/>
        <v>0</v>
      </c>
      <c r="H939" s="13">
        <f t="shared" si="173"/>
        <v>2.1195408092661472</v>
      </c>
      <c r="I939" s="16">
        <f t="shared" si="180"/>
        <v>2.1302508909628628</v>
      </c>
      <c r="J939" s="13">
        <f t="shared" si="174"/>
        <v>2.1297494213906161</v>
      </c>
      <c r="K939" s="13">
        <f t="shared" si="175"/>
        <v>5.0146957224672661E-4</v>
      </c>
      <c r="L939" s="13">
        <f t="shared" si="176"/>
        <v>0</v>
      </c>
      <c r="M939" s="13">
        <f t="shared" si="181"/>
        <v>0.52009274406148953</v>
      </c>
      <c r="N939" s="13">
        <f t="shared" si="177"/>
        <v>0.32245750131812351</v>
      </c>
      <c r="O939" s="13">
        <f t="shared" si="178"/>
        <v>0.32245750131812351</v>
      </c>
      <c r="Q939">
        <v>22.20228016449699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2.6608685207881799</v>
      </c>
      <c r="G940" s="13">
        <f t="shared" si="172"/>
        <v>0</v>
      </c>
      <c r="H940" s="13">
        <f t="shared" si="173"/>
        <v>2.6608685207881799</v>
      </c>
      <c r="I940" s="16">
        <f t="shared" si="180"/>
        <v>2.6613699903604267</v>
      </c>
      <c r="J940" s="13">
        <f t="shared" si="174"/>
        <v>2.6606120578624379</v>
      </c>
      <c r="K940" s="13">
        <f t="shared" si="175"/>
        <v>7.5793249798872253E-4</v>
      </c>
      <c r="L940" s="13">
        <f t="shared" si="176"/>
        <v>0</v>
      </c>
      <c r="M940" s="13">
        <f t="shared" si="181"/>
        <v>0.19763524274336602</v>
      </c>
      <c r="N940" s="13">
        <f t="shared" si="177"/>
        <v>0.12253385050088693</v>
      </c>
      <c r="O940" s="13">
        <f t="shared" si="178"/>
        <v>0.12253385050088693</v>
      </c>
      <c r="Q940">
        <v>24.013552000000011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6.0652441956220889E-2</v>
      </c>
      <c r="G941" s="13">
        <f t="shared" si="172"/>
        <v>0</v>
      </c>
      <c r="H941" s="13">
        <f t="shared" si="173"/>
        <v>6.0652441956220889E-2</v>
      </c>
      <c r="I941" s="16">
        <f t="shared" si="180"/>
        <v>6.1410374454209611E-2</v>
      </c>
      <c r="J941" s="13">
        <f t="shared" si="174"/>
        <v>6.1410366047703134E-2</v>
      </c>
      <c r="K941" s="13">
        <f t="shared" si="175"/>
        <v>8.4065064770433295E-9</v>
      </c>
      <c r="L941" s="13">
        <f t="shared" si="176"/>
        <v>0</v>
      </c>
      <c r="M941" s="13">
        <f t="shared" si="181"/>
        <v>7.5101392242479095E-2</v>
      </c>
      <c r="N941" s="13">
        <f t="shared" si="177"/>
        <v>4.6562863190337041E-2</v>
      </c>
      <c r="O941" s="13">
        <f t="shared" si="178"/>
        <v>4.6562863190337041E-2</v>
      </c>
      <c r="Q941">
        <v>24.748728470717221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1.8209896182171399</v>
      </c>
      <c r="G942" s="13">
        <f t="shared" si="172"/>
        <v>0</v>
      </c>
      <c r="H942" s="13">
        <f t="shared" si="173"/>
        <v>1.8209896182171399</v>
      </c>
      <c r="I942" s="16">
        <f t="shared" si="180"/>
        <v>1.8209896266236463</v>
      </c>
      <c r="J942" s="13">
        <f t="shared" si="174"/>
        <v>1.8206699224222858</v>
      </c>
      <c r="K942" s="13">
        <f t="shared" si="175"/>
        <v>3.1970420136051558E-4</v>
      </c>
      <c r="L942" s="13">
        <f t="shared" si="176"/>
        <v>0</v>
      </c>
      <c r="M942" s="13">
        <f t="shared" si="181"/>
        <v>2.8538529052142055E-2</v>
      </c>
      <c r="N942" s="13">
        <f t="shared" si="177"/>
        <v>1.7693888012328074E-2</v>
      </c>
      <c r="O942" s="13">
        <f t="shared" si="178"/>
        <v>1.7693888012328074E-2</v>
      </c>
      <c r="Q942">
        <v>22.05815790263679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45.85494683468761</v>
      </c>
      <c r="G943" s="13">
        <f t="shared" si="172"/>
        <v>2.071969599931665</v>
      </c>
      <c r="H943" s="13">
        <f t="shared" si="173"/>
        <v>43.782977234755947</v>
      </c>
      <c r="I943" s="16">
        <f t="shared" si="180"/>
        <v>43.783296938957307</v>
      </c>
      <c r="J943" s="13">
        <f t="shared" si="174"/>
        <v>39.371306549410335</v>
      </c>
      <c r="K943" s="13">
        <f t="shared" si="175"/>
        <v>4.4119903895469719</v>
      </c>
      <c r="L943" s="13">
        <f t="shared" si="176"/>
        <v>0</v>
      </c>
      <c r="M943" s="13">
        <f t="shared" si="181"/>
        <v>1.0844641039813981E-2</v>
      </c>
      <c r="N943" s="13">
        <f t="shared" si="177"/>
        <v>6.7236774446846675E-3</v>
      </c>
      <c r="O943" s="13">
        <f t="shared" si="178"/>
        <v>2.0786932773763498</v>
      </c>
      <c r="Q943">
        <v>20.973875721572561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2.1428571E-2</v>
      </c>
      <c r="G944" s="13">
        <f t="shared" si="172"/>
        <v>0</v>
      </c>
      <c r="H944" s="13">
        <f t="shared" si="173"/>
        <v>2.1428571E-2</v>
      </c>
      <c r="I944" s="16">
        <f t="shared" si="180"/>
        <v>4.4334189605469723</v>
      </c>
      <c r="J944" s="13">
        <f t="shared" si="174"/>
        <v>4.4247678061621425</v>
      </c>
      <c r="K944" s="13">
        <f t="shared" si="175"/>
        <v>8.6511543848297734E-3</v>
      </c>
      <c r="L944" s="13">
        <f t="shared" si="176"/>
        <v>0</v>
      </c>
      <c r="M944" s="13">
        <f t="shared" si="181"/>
        <v>4.1209635951293131E-3</v>
      </c>
      <c r="N944" s="13">
        <f t="shared" si="177"/>
        <v>2.5549974289801741E-3</v>
      </c>
      <c r="O944" s="13">
        <f t="shared" si="178"/>
        <v>2.5549974289801741E-3</v>
      </c>
      <c r="Q944">
        <v>17.59636718830594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0.41817121943117203</v>
      </c>
      <c r="G945" s="13">
        <f t="shared" si="172"/>
        <v>0</v>
      </c>
      <c r="H945" s="13">
        <f t="shared" si="173"/>
        <v>0.41817121943117203</v>
      </c>
      <c r="I945" s="16">
        <f t="shared" si="180"/>
        <v>0.4268223738160018</v>
      </c>
      <c r="J945" s="13">
        <f t="shared" si="174"/>
        <v>0.42681216254899673</v>
      </c>
      <c r="K945" s="13">
        <f t="shared" si="175"/>
        <v>1.0211267005066915E-5</v>
      </c>
      <c r="L945" s="13">
        <f t="shared" si="176"/>
        <v>0</v>
      </c>
      <c r="M945" s="13">
        <f t="shared" si="181"/>
        <v>1.565966166149139E-3</v>
      </c>
      <c r="N945" s="13">
        <f t="shared" si="177"/>
        <v>9.7089902301246618E-4</v>
      </c>
      <c r="O945" s="13">
        <f t="shared" si="178"/>
        <v>9.7089902301246618E-4</v>
      </c>
      <c r="Q945">
        <v>15.6268722522979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40.776962689157223</v>
      </c>
      <c r="G946" s="13">
        <f t="shared" si="172"/>
        <v>1.5042367303190574</v>
      </c>
      <c r="H946" s="13">
        <f t="shared" si="173"/>
        <v>39.272725958838166</v>
      </c>
      <c r="I946" s="16">
        <f t="shared" si="180"/>
        <v>39.272736170105169</v>
      </c>
      <c r="J946" s="13">
        <f t="shared" si="174"/>
        <v>29.96365729442001</v>
      </c>
      <c r="K946" s="13">
        <f t="shared" si="175"/>
        <v>9.3090788756851595</v>
      </c>
      <c r="L946" s="13">
        <f t="shared" si="176"/>
        <v>0</v>
      </c>
      <c r="M946" s="13">
        <f t="shared" si="181"/>
        <v>5.9506714313667278E-4</v>
      </c>
      <c r="N946" s="13">
        <f t="shared" si="177"/>
        <v>3.6894162874473712E-4</v>
      </c>
      <c r="O946" s="13">
        <f t="shared" si="178"/>
        <v>1.504605671947802</v>
      </c>
      <c r="Q946">
        <v>11.469252700550109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33.254529577260691</v>
      </c>
      <c r="G947" s="13">
        <f t="shared" si="172"/>
        <v>0.66320761035912357</v>
      </c>
      <c r="H947" s="13">
        <f t="shared" si="173"/>
        <v>32.591321966901567</v>
      </c>
      <c r="I947" s="16">
        <f t="shared" si="180"/>
        <v>41.900400842586727</v>
      </c>
      <c r="J947" s="13">
        <f t="shared" si="174"/>
        <v>30.775053576604641</v>
      </c>
      <c r="K947" s="13">
        <f t="shared" si="175"/>
        <v>11.125347265982086</v>
      </c>
      <c r="L947" s="13">
        <f t="shared" si="176"/>
        <v>0</v>
      </c>
      <c r="M947" s="13">
        <f t="shared" si="181"/>
        <v>2.2612551439193566E-4</v>
      </c>
      <c r="N947" s="13">
        <f t="shared" si="177"/>
        <v>1.401978189230001E-4</v>
      </c>
      <c r="O947" s="13">
        <f t="shared" si="178"/>
        <v>0.66334780817804662</v>
      </c>
      <c r="Q947">
        <v>11.14498159354839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2.1311284193776889</v>
      </c>
      <c r="G948" s="13">
        <f t="shared" si="172"/>
        <v>0</v>
      </c>
      <c r="H948" s="13">
        <f t="shared" si="173"/>
        <v>2.1311284193776889</v>
      </c>
      <c r="I948" s="16">
        <f t="shared" si="180"/>
        <v>13.256475685359774</v>
      </c>
      <c r="J948" s="13">
        <f t="shared" si="174"/>
        <v>13.010850490632038</v>
      </c>
      <c r="K948" s="13">
        <f t="shared" si="175"/>
        <v>0.24562519472773658</v>
      </c>
      <c r="L948" s="13">
        <f t="shared" si="176"/>
        <v>0</v>
      </c>
      <c r="M948" s="13">
        <f t="shared" si="181"/>
        <v>8.5927695468935553E-5</v>
      </c>
      <c r="N948" s="13">
        <f t="shared" si="177"/>
        <v>5.3275171190740044E-5</v>
      </c>
      <c r="O948" s="13">
        <f t="shared" si="178"/>
        <v>5.3275171190740044E-5</v>
      </c>
      <c r="Q948">
        <v>16.991127752263552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22.83233159163828</v>
      </c>
      <c r="G949" s="13">
        <f t="shared" si="172"/>
        <v>0</v>
      </c>
      <c r="H949" s="13">
        <f t="shared" si="173"/>
        <v>22.83233159163828</v>
      </c>
      <c r="I949" s="16">
        <f t="shared" si="180"/>
        <v>23.077956786366016</v>
      </c>
      <c r="J949" s="13">
        <f t="shared" si="174"/>
        <v>21.737964396445815</v>
      </c>
      <c r="K949" s="13">
        <f t="shared" si="175"/>
        <v>1.3399923899202015</v>
      </c>
      <c r="L949" s="13">
        <f t="shared" si="176"/>
        <v>0</v>
      </c>
      <c r="M949" s="13">
        <f t="shared" si="181"/>
        <v>3.2652524278195508E-5</v>
      </c>
      <c r="N949" s="13">
        <f t="shared" si="177"/>
        <v>2.0244565052481216E-5</v>
      </c>
      <c r="O949" s="13">
        <f t="shared" si="178"/>
        <v>2.0244565052481216E-5</v>
      </c>
      <c r="Q949">
        <v>16.311854034002049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0.7</v>
      </c>
      <c r="G950" s="13">
        <f t="shared" si="172"/>
        <v>0</v>
      </c>
      <c r="H950" s="13">
        <f t="shared" si="173"/>
        <v>0.7</v>
      </c>
      <c r="I950" s="16">
        <f t="shared" si="180"/>
        <v>2.0399923899202017</v>
      </c>
      <c r="J950" s="13">
        <f t="shared" si="174"/>
        <v>2.0395129875909843</v>
      </c>
      <c r="K950" s="13">
        <f t="shared" si="175"/>
        <v>4.7940232921739323E-4</v>
      </c>
      <c r="L950" s="13">
        <f t="shared" si="176"/>
        <v>0</v>
      </c>
      <c r="M950" s="13">
        <f t="shared" si="181"/>
        <v>1.2407959225714292E-5</v>
      </c>
      <c r="N950" s="13">
        <f t="shared" si="177"/>
        <v>7.6929347199428602E-6</v>
      </c>
      <c r="O950" s="13">
        <f t="shared" si="178"/>
        <v>7.6929347199428602E-6</v>
      </c>
      <c r="Q950">
        <v>21.601339481998139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4.9281091230997296</v>
      </c>
      <c r="G951" s="13">
        <f t="shared" si="172"/>
        <v>0</v>
      </c>
      <c r="H951" s="13">
        <f t="shared" si="173"/>
        <v>4.9281091230997296</v>
      </c>
      <c r="I951" s="16">
        <f t="shared" si="180"/>
        <v>4.928588525428947</v>
      </c>
      <c r="J951" s="13">
        <f t="shared" si="174"/>
        <v>4.9241635059253248</v>
      </c>
      <c r="K951" s="13">
        <f t="shared" si="175"/>
        <v>4.425019503622174E-3</v>
      </c>
      <c r="L951" s="13">
        <f t="shared" si="176"/>
        <v>0</v>
      </c>
      <c r="M951" s="13">
        <f t="shared" si="181"/>
        <v>4.7150245057714319E-6</v>
      </c>
      <c r="N951" s="13">
        <f t="shared" si="177"/>
        <v>2.9233151935782876E-6</v>
      </c>
      <c r="O951" s="13">
        <f t="shared" si="178"/>
        <v>2.9233151935782876E-6</v>
      </c>
      <c r="Q951">
        <v>24.609354831756729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2.9304911260598279</v>
      </c>
      <c r="G952" s="13">
        <f t="shared" si="172"/>
        <v>0</v>
      </c>
      <c r="H952" s="13">
        <f t="shared" si="173"/>
        <v>2.9304911260598279</v>
      </c>
      <c r="I952" s="16">
        <f t="shared" si="180"/>
        <v>2.93491614556345</v>
      </c>
      <c r="J952" s="13">
        <f t="shared" si="174"/>
        <v>2.9340110299967601</v>
      </c>
      <c r="K952" s="13">
        <f t="shared" si="175"/>
        <v>9.051155666899291E-4</v>
      </c>
      <c r="L952" s="13">
        <f t="shared" si="176"/>
        <v>0</v>
      </c>
      <c r="M952" s="13">
        <f t="shared" si="181"/>
        <v>1.7917093121931443E-6</v>
      </c>
      <c r="N952" s="13">
        <f t="shared" si="177"/>
        <v>1.1108597735597496E-6</v>
      </c>
      <c r="O952" s="13">
        <f t="shared" si="178"/>
        <v>1.1108597735597496E-6</v>
      </c>
      <c r="Q952">
        <v>24.844096000000011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0.91904047328890959</v>
      </c>
      <c r="G953" s="13">
        <f t="shared" si="172"/>
        <v>0</v>
      </c>
      <c r="H953" s="13">
        <f t="shared" si="173"/>
        <v>0.91904047328890959</v>
      </c>
      <c r="I953" s="16">
        <f t="shared" si="180"/>
        <v>0.91994558885559952</v>
      </c>
      <c r="J953" s="13">
        <f t="shared" si="174"/>
        <v>0.91992205147435402</v>
      </c>
      <c r="K953" s="13">
        <f t="shared" si="175"/>
        <v>2.3537381245497535E-5</v>
      </c>
      <c r="L953" s="13">
        <f t="shared" si="176"/>
        <v>0</v>
      </c>
      <c r="M953" s="13">
        <f t="shared" si="181"/>
        <v>6.8084953863339475E-7</v>
      </c>
      <c r="N953" s="13">
        <f t="shared" si="177"/>
        <v>4.2212671395270472E-7</v>
      </c>
      <c r="O953" s="13">
        <f t="shared" si="178"/>
        <v>4.2212671395270472E-7</v>
      </c>
      <c r="Q953">
        <v>26.065864322845972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0.42651010261003103</v>
      </c>
      <c r="G954" s="13">
        <f t="shared" si="172"/>
        <v>0</v>
      </c>
      <c r="H954" s="13">
        <f t="shared" si="173"/>
        <v>0.42651010261003103</v>
      </c>
      <c r="I954" s="16">
        <f t="shared" si="180"/>
        <v>0.42653363999127653</v>
      </c>
      <c r="J954" s="13">
        <f t="shared" si="174"/>
        <v>0.4265295409225644</v>
      </c>
      <c r="K954" s="13">
        <f t="shared" si="175"/>
        <v>4.09906871212673E-6</v>
      </c>
      <c r="L954" s="13">
        <f t="shared" si="176"/>
        <v>0</v>
      </c>
      <c r="M954" s="13">
        <f t="shared" si="181"/>
        <v>2.5872282468069003E-7</v>
      </c>
      <c r="N954" s="13">
        <f t="shared" si="177"/>
        <v>1.6040815130202782E-7</v>
      </c>
      <c r="O954" s="13">
        <f t="shared" si="178"/>
        <v>1.6040815130202782E-7</v>
      </c>
      <c r="Q954">
        <v>22.076241266743612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4.8003555017559281</v>
      </c>
      <c r="G955" s="13">
        <f t="shared" si="172"/>
        <v>0</v>
      </c>
      <c r="H955" s="13">
        <f t="shared" si="173"/>
        <v>4.8003555017559281</v>
      </c>
      <c r="I955" s="16">
        <f t="shared" si="180"/>
        <v>4.8003596008246401</v>
      </c>
      <c r="J955" s="13">
        <f t="shared" si="174"/>
        <v>4.793806667831336</v>
      </c>
      <c r="K955" s="13">
        <f t="shared" si="175"/>
        <v>6.5529329933040614E-3</v>
      </c>
      <c r="L955" s="13">
        <f t="shared" si="176"/>
        <v>0</v>
      </c>
      <c r="M955" s="13">
        <f t="shared" si="181"/>
        <v>9.831467337866221E-8</v>
      </c>
      <c r="N955" s="13">
        <f t="shared" si="177"/>
        <v>6.0955097494770566E-8</v>
      </c>
      <c r="O955" s="13">
        <f t="shared" si="178"/>
        <v>6.0955097494770566E-8</v>
      </c>
      <c r="Q955">
        <v>21.250664914315891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7.863848646957968</v>
      </c>
      <c r="G956" s="13">
        <f t="shared" si="172"/>
        <v>0</v>
      </c>
      <c r="H956" s="13">
        <f t="shared" si="173"/>
        <v>7.863848646957968</v>
      </c>
      <c r="I956" s="16">
        <f t="shared" si="180"/>
        <v>7.8704015799512721</v>
      </c>
      <c r="J956" s="13">
        <f t="shared" si="174"/>
        <v>7.8124200814921467</v>
      </c>
      <c r="K956" s="13">
        <f t="shared" si="175"/>
        <v>5.7981498459125369E-2</v>
      </c>
      <c r="L956" s="13">
        <f t="shared" si="176"/>
        <v>0</v>
      </c>
      <c r="M956" s="13">
        <f t="shared" si="181"/>
        <v>3.7359575883891644E-8</v>
      </c>
      <c r="N956" s="13">
        <f t="shared" si="177"/>
        <v>2.3162937048012819E-8</v>
      </c>
      <c r="O956" s="13">
        <f t="shared" si="178"/>
        <v>2.3162937048012819E-8</v>
      </c>
      <c r="Q956">
        <v>16.25531420175415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22.323688866940181</v>
      </c>
      <c r="G957" s="13">
        <f t="shared" si="172"/>
        <v>0</v>
      </c>
      <c r="H957" s="13">
        <f t="shared" si="173"/>
        <v>22.323688866940181</v>
      </c>
      <c r="I957" s="16">
        <f t="shared" si="180"/>
        <v>22.381670365399305</v>
      </c>
      <c r="J957" s="13">
        <f t="shared" si="174"/>
        <v>20.858377643804612</v>
      </c>
      <c r="K957" s="13">
        <f t="shared" si="175"/>
        <v>1.523292721594693</v>
      </c>
      <c r="L957" s="13">
        <f t="shared" si="176"/>
        <v>0</v>
      </c>
      <c r="M957" s="13">
        <f t="shared" si="181"/>
        <v>1.4196638835878825E-8</v>
      </c>
      <c r="N957" s="13">
        <f t="shared" si="177"/>
        <v>8.8019160782448717E-9</v>
      </c>
      <c r="O957" s="13">
        <f t="shared" si="178"/>
        <v>8.8019160782448717E-9</v>
      </c>
      <c r="Q957">
        <v>14.62006645869012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59.051923533954593</v>
      </c>
      <c r="G958" s="13">
        <f t="shared" si="172"/>
        <v>3.5474286082628148</v>
      </c>
      <c r="H958" s="13">
        <f t="shared" si="173"/>
        <v>55.50449492569178</v>
      </c>
      <c r="I958" s="16">
        <f t="shared" si="180"/>
        <v>57.027787647286473</v>
      </c>
      <c r="J958" s="13">
        <f t="shared" si="174"/>
        <v>37.873826303872029</v>
      </c>
      <c r="K958" s="13">
        <f t="shared" si="175"/>
        <v>19.153961343414444</v>
      </c>
      <c r="L958" s="13">
        <f t="shared" si="176"/>
        <v>8.0710171906945867</v>
      </c>
      <c r="M958" s="13">
        <f t="shared" si="181"/>
        <v>8.0710171960893096</v>
      </c>
      <c r="N958" s="13">
        <f t="shared" si="177"/>
        <v>5.0040306615753716</v>
      </c>
      <c r="O958" s="13">
        <f t="shared" si="178"/>
        <v>8.5514592698381868</v>
      </c>
      <c r="Q958">
        <v>12.77672959354839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75.66042634830076</v>
      </c>
      <c r="G959" s="13">
        <f t="shared" si="172"/>
        <v>5.404305804513486</v>
      </c>
      <c r="H959" s="13">
        <f t="shared" si="173"/>
        <v>70.256120543787276</v>
      </c>
      <c r="I959" s="16">
        <f t="shared" si="180"/>
        <v>81.339064696507137</v>
      </c>
      <c r="J959" s="13">
        <f t="shared" si="174"/>
        <v>45.903879754712676</v>
      </c>
      <c r="K959" s="13">
        <f t="shared" si="175"/>
        <v>35.435184941794461</v>
      </c>
      <c r="L959" s="13">
        <f t="shared" si="176"/>
        <v>24.47195309053334</v>
      </c>
      <c r="M959" s="13">
        <f t="shared" si="181"/>
        <v>27.538939625047277</v>
      </c>
      <c r="N959" s="13">
        <f t="shared" si="177"/>
        <v>17.074142567529311</v>
      </c>
      <c r="O959" s="13">
        <f t="shared" si="178"/>
        <v>22.478448372042799</v>
      </c>
      <c r="Q959">
        <v>14.13091874856913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33.246631738406478</v>
      </c>
      <c r="G960" s="13">
        <f t="shared" si="172"/>
        <v>0.6623246098242781</v>
      </c>
      <c r="H960" s="13">
        <f t="shared" si="173"/>
        <v>32.584307128582196</v>
      </c>
      <c r="I960" s="16">
        <f t="shared" si="180"/>
        <v>43.547538979843317</v>
      </c>
      <c r="J960" s="13">
        <f t="shared" si="174"/>
        <v>35.184394726204388</v>
      </c>
      <c r="K960" s="13">
        <f t="shared" si="175"/>
        <v>8.3631442536389287</v>
      </c>
      <c r="L960" s="13">
        <f t="shared" si="176"/>
        <v>0</v>
      </c>
      <c r="M960" s="13">
        <f t="shared" si="181"/>
        <v>10.464797057517966</v>
      </c>
      <c r="N960" s="13">
        <f t="shared" si="177"/>
        <v>6.4881741756611389</v>
      </c>
      <c r="O960" s="13">
        <f t="shared" si="178"/>
        <v>7.150498785485417</v>
      </c>
      <c r="Q960">
        <v>15.156716123688099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31.562393713363459</v>
      </c>
      <c r="G961" s="13">
        <f t="shared" si="172"/>
        <v>0.4740220748685548</v>
      </c>
      <c r="H961" s="13">
        <f t="shared" si="173"/>
        <v>31.088371638494905</v>
      </c>
      <c r="I961" s="16">
        <f t="shared" si="180"/>
        <v>39.451515892133834</v>
      </c>
      <c r="J961" s="13">
        <f t="shared" si="174"/>
        <v>33.313455906535928</v>
      </c>
      <c r="K961" s="13">
        <f t="shared" si="175"/>
        <v>6.1380599855979057</v>
      </c>
      <c r="L961" s="13">
        <f t="shared" si="176"/>
        <v>0</v>
      </c>
      <c r="M961" s="13">
        <f t="shared" si="181"/>
        <v>3.9766228818568274</v>
      </c>
      <c r="N961" s="13">
        <f t="shared" si="177"/>
        <v>2.4655061867512331</v>
      </c>
      <c r="O961" s="13">
        <f t="shared" si="178"/>
        <v>2.9395282616197878</v>
      </c>
      <c r="Q961">
        <v>15.73875697640921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0.7</v>
      </c>
      <c r="G962" s="13">
        <f t="shared" si="172"/>
        <v>0</v>
      </c>
      <c r="H962" s="13">
        <f t="shared" si="173"/>
        <v>0.7</v>
      </c>
      <c r="I962" s="16">
        <f t="shared" si="180"/>
        <v>6.8380599855979058</v>
      </c>
      <c r="J962" s="13">
        <f t="shared" si="174"/>
        <v>6.8093469476423056</v>
      </c>
      <c r="K962" s="13">
        <f t="shared" si="175"/>
        <v>2.8713037955600207E-2</v>
      </c>
      <c r="L962" s="13">
        <f t="shared" si="176"/>
        <v>0</v>
      </c>
      <c r="M962" s="13">
        <f t="shared" si="181"/>
        <v>1.5111166951055943</v>
      </c>
      <c r="N962" s="13">
        <f t="shared" si="177"/>
        <v>0.93689235096546852</v>
      </c>
      <c r="O962" s="13">
        <f t="shared" si="178"/>
        <v>0.93689235096546852</v>
      </c>
      <c r="Q962">
        <v>18.282576773462999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0.25783356154621567</v>
      </c>
      <c r="G963" s="13">
        <f t="shared" si="172"/>
        <v>0</v>
      </c>
      <c r="H963" s="13">
        <f t="shared" si="173"/>
        <v>0.25783356154621567</v>
      </c>
      <c r="I963" s="16">
        <f t="shared" si="180"/>
        <v>0.28654659950181588</v>
      </c>
      <c r="J963" s="13">
        <f t="shared" si="174"/>
        <v>0.28654528817032004</v>
      </c>
      <c r="K963" s="13">
        <f t="shared" si="175"/>
        <v>1.3113314958346223E-6</v>
      </c>
      <c r="L963" s="13">
        <f t="shared" si="176"/>
        <v>0</v>
      </c>
      <c r="M963" s="13">
        <f t="shared" si="181"/>
        <v>0.5742243441401258</v>
      </c>
      <c r="N963" s="13">
        <f t="shared" si="177"/>
        <v>0.35601909336687798</v>
      </c>
      <c r="O963" s="13">
        <f t="shared" si="178"/>
        <v>0.35601909336687798</v>
      </c>
      <c r="Q963">
        <v>21.69644548132624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1.0636375912730771</v>
      </c>
      <c r="G964" s="13">
        <f t="shared" si="172"/>
        <v>0</v>
      </c>
      <c r="H964" s="13">
        <f t="shared" si="173"/>
        <v>1.0636375912730771</v>
      </c>
      <c r="I964" s="16">
        <f t="shared" si="180"/>
        <v>1.0636389026045729</v>
      </c>
      <c r="J964" s="13">
        <f t="shared" si="174"/>
        <v>1.0636017631925367</v>
      </c>
      <c r="K964" s="13">
        <f t="shared" si="175"/>
        <v>3.7139412036202302E-5</v>
      </c>
      <c r="L964" s="13">
        <f t="shared" si="176"/>
        <v>0</v>
      </c>
      <c r="M964" s="13">
        <f t="shared" si="181"/>
        <v>0.21820525077324782</v>
      </c>
      <c r="N964" s="13">
        <f t="shared" si="177"/>
        <v>0.13528725547941364</v>
      </c>
      <c r="O964" s="13">
        <f t="shared" si="178"/>
        <v>0.13528725547941364</v>
      </c>
      <c r="Q964">
        <v>25.916179157648489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0.89691074135183091</v>
      </c>
      <c r="G965" s="13">
        <f t="shared" si="172"/>
        <v>0</v>
      </c>
      <c r="H965" s="13">
        <f t="shared" si="173"/>
        <v>0.89691074135183091</v>
      </c>
      <c r="I965" s="16">
        <f t="shared" si="180"/>
        <v>0.89694788076386711</v>
      </c>
      <c r="J965" s="13">
        <f t="shared" si="174"/>
        <v>0.89691957584773818</v>
      </c>
      <c r="K965" s="13">
        <f t="shared" si="175"/>
        <v>2.8304916128929491E-5</v>
      </c>
      <c r="L965" s="13">
        <f t="shared" si="176"/>
        <v>0</v>
      </c>
      <c r="M965" s="13">
        <f t="shared" si="181"/>
        <v>8.2917995293834174E-2</v>
      </c>
      <c r="N965" s="13">
        <f t="shared" si="177"/>
        <v>5.1409157082177186E-2</v>
      </c>
      <c r="O965" s="13">
        <f t="shared" si="178"/>
        <v>5.1409157082177186E-2</v>
      </c>
      <c r="Q965">
        <v>24.193221000000008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2.970019156205967</v>
      </c>
      <c r="G966" s="13">
        <f t="shared" ref="G966:G1029" si="183">IF((F966-$J$2)&gt;0,$I$2*(F966-$J$2),0)</f>
        <v>0</v>
      </c>
      <c r="H966" s="13">
        <f t="shared" ref="H966:H1029" si="184">F966-G966</f>
        <v>2.970019156205967</v>
      </c>
      <c r="I966" s="16">
        <f t="shared" si="180"/>
        <v>2.9700474611220962</v>
      </c>
      <c r="J966" s="13">
        <f t="shared" ref="J966:J1029" si="185">I966/SQRT(1+(I966/($K$2*(300+(25*Q966)+0.05*(Q966)^3)))^2)</f>
        <v>2.9686161387657588</v>
      </c>
      <c r="K966" s="13">
        <f t="shared" ref="K966:K1029" si="186">I966-J966</f>
        <v>1.4313223563373612E-3</v>
      </c>
      <c r="L966" s="13">
        <f t="shared" ref="L966:L1029" si="187">IF(K966&gt;$N$2,(K966-$N$2)/$L$2,0)</f>
        <v>0</v>
      </c>
      <c r="M966" s="13">
        <f t="shared" si="181"/>
        <v>3.1508838211656988E-2</v>
      </c>
      <c r="N966" s="13">
        <f t="shared" ref="N966:N1029" si="188">$M$2*M966</f>
        <v>1.9535479691227334E-2</v>
      </c>
      <c r="O966" s="13">
        <f t="shared" ref="O966:O1029" si="189">N966+G966</f>
        <v>1.9535479691227334E-2</v>
      </c>
      <c r="Q966">
        <v>21.832816626547039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22.40885134987721</v>
      </c>
      <c r="G967" s="13">
        <f t="shared" si="183"/>
        <v>0</v>
      </c>
      <c r="H967" s="13">
        <f t="shared" si="184"/>
        <v>22.40885134987721</v>
      </c>
      <c r="I967" s="16">
        <f t="shared" ref="I967:I1030" si="191">H967+K966-L966</f>
        <v>22.410282672233549</v>
      </c>
      <c r="J967" s="13">
        <f t="shared" si="185"/>
        <v>21.720506133523781</v>
      </c>
      <c r="K967" s="13">
        <f t="shared" si="186"/>
        <v>0.68977653870976852</v>
      </c>
      <c r="L967" s="13">
        <f t="shared" si="187"/>
        <v>0</v>
      </c>
      <c r="M967" s="13">
        <f t="shared" ref="M967:M1030" si="192">L967+M966-N966</f>
        <v>1.1973358520429654E-2</v>
      </c>
      <c r="N967" s="13">
        <f t="shared" si="188"/>
        <v>7.4234822826663854E-3</v>
      </c>
      <c r="O967" s="13">
        <f t="shared" si="189"/>
        <v>7.4234822826663854E-3</v>
      </c>
      <c r="Q967">
        <v>20.69295924252123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33.229271346459797</v>
      </c>
      <c r="G968" s="13">
        <f t="shared" si="183"/>
        <v>0.66038366931422066</v>
      </c>
      <c r="H968" s="13">
        <f t="shared" si="184"/>
        <v>32.568887677145575</v>
      </c>
      <c r="I968" s="16">
        <f t="shared" si="191"/>
        <v>33.258664215855347</v>
      </c>
      <c r="J968" s="13">
        <f t="shared" si="185"/>
        <v>30.143554630608751</v>
      </c>
      <c r="K968" s="13">
        <f t="shared" si="186"/>
        <v>3.1151095852465964</v>
      </c>
      <c r="L968" s="13">
        <f t="shared" si="187"/>
        <v>0</v>
      </c>
      <c r="M968" s="13">
        <f t="shared" si="192"/>
        <v>4.5498762377632687E-3</v>
      </c>
      <c r="N968" s="13">
        <f t="shared" si="188"/>
        <v>2.8209232674132265E-3</v>
      </c>
      <c r="O968" s="13">
        <f t="shared" si="189"/>
        <v>0.66320459258163389</v>
      </c>
      <c r="Q968">
        <v>17.690660751688679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119.5807617619124</v>
      </c>
      <c r="G969" s="13">
        <f t="shared" si="183"/>
        <v>10.314722486429604</v>
      </c>
      <c r="H969" s="13">
        <f t="shared" si="184"/>
        <v>109.2660392754828</v>
      </c>
      <c r="I969" s="16">
        <f t="shared" si="191"/>
        <v>112.3811488607294</v>
      </c>
      <c r="J969" s="13">
        <f t="shared" si="185"/>
        <v>52.164780713512776</v>
      </c>
      <c r="K969" s="13">
        <f t="shared" si="186"/>
        <v>60.21636814721662</v>
      </c>
      <c r="L969" s="13">
        <f t="shared" si="187"/>
        <v>49.435346954538119</v>
      </c>
      <c r="M969" s="13">
        <f t="shared" si="192"/>
        <v>49.437075907508465</v>
      </c>
      <c r="N969" s="13">
        <f t="shared" si="188"/>
        <v>30.650987062655247</v>
      </c>
      <c r="O969" s="13">
        <f t="shared" si="189"/>
        <v>40.965709549084849</v>
      </c>
      <c r="Q969">
        <v>14.95892821145695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39.421437828781897</v>
      </c>
      <c r="G970" s="13">
        <f t="shared" si="183"/>
        <v>1.352685249109828</v>
      </c>
      <c r="H970" s="13">
        <f t="shared" si="184"/>
        <v>38.068752579672072</v>
      </c>
      <c r="I970" s="16">
        <f t="shared" si="191"/>
        <v>48.849773772350574</v>
      </c>
      <c r="J970" s="13">
        <f t="shared" si="185"/>
        <v>34.271885045980795</v>
      </c>
      <c r="K970" s="13">
        <f t="shared" si="186"/>
        <v>14.577888726369778</v>
      </c>
      <c r="L970" s="13">
        <f t="shared" si="187"/>
        <v>3.4612977054450504</v>
      </c>
      <c r="M970" s="13">
        <f t="shared" si="192"/>
        <v>22.247386550298266</v>
      </c>
      <c r="N970" s="13">
        <f t="shared" si="188"/>
        <v>13.793379661184925</v>
      </c>
      <c r="O970" s="13">
        <f t="shared" si="189"/>
        <v>15.146064910294754</v>
      </c>
      <c r="Q970">
        <v>12.01427159354839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38.805935942976497</v>
      </c>
      <c r="G971" s="13">
        <f t="shared" si="183"/>
        <v>1.2838704119883204</v>
      </c>
      <c r="H971" s="13">
        <f t="shared" si="184"/>
        <v>37.522065530988179</v>
      </c>
      <c r="I971" s="16">
        <f t="shared" si="191"/>
        <v>48.638656551912909</v>
      </c>
      <c r="J971" s="13">
        <f t="shared" si="185"/>
        <v>35.182062318700027</v>
      </c>
      <c r="K971" s="13">
        <f t="shared" si="186"/>
        <v>13.456594233212883</v>
      </c>
      <c r="L971" s="13">
        <f t="shared" si="187"/>
        <v>2.3317585773823257</v>
      </c>
      <c r="M971" s="13">
        <f t="shared" si="192"/>
        <v>10.785765466495665</v>
      </c>
      <c r="N971" s="13">
        <f t="shared" si="188"/>
        <v>6.687174589227312</v>
      </c>
      <c r="O971" s="13">
        <f t="shared" si="189"/>
        <v>7.9710450012156322</v>
      </c>
      <c r="Q971">
        <v>12.860881007398829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22.701964915702511</v>
      </c>
      <c r="G972" s="13">
        <f t="shared" si="183"/>
        <v>0</v>
      </c>
      <c r="H972" s="13">
        <f t="shared" si="184"/>
        <v>22.701964915702511</v>
      </c>
      <c r="I972" s="16">
        <f t="shared" si="191"/>
        <v>33.82680057153307</v>
      </c>
      <c r="J972" s="13">
        <f t="shared" si="185"/>
        <v>29.693533054605368</v>
      </c>
      <c r="K972" s="13">
        <f t="shared" si="186"/>
        <v>4.1332675169277024</v>
      </c>
      <c r="L972" s="13">
        <f t="shared" si="187"/>
        <v>0</v>
      </c>
      <c r="M972" s="13">
        <f t="shared" si="192"/>
        <v>4.0985908772683528</v>
      </c>
      <c r="N972" s="13">
        <f t="shared" si="188"/>
        <v>2.5411263439063787</v>
      </c>
      <c r="O972" s="13">
        <f t="shared" si="189"/>
        <v>2.5411263439063787</v>
      </c>
      <c r="Q972">
        <v>15.69310393172708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63.368798369620201</v>
      </c>
      <c r="G973" s="13">
        <f t="shared" si="183"/>
        <v>4.0300673223612229</v>
      </c>
      <c r="H973" s="13">
        <f t="shared" si="184"/>
        <v>59.338731047258975</v>
      </c>
      <c r="I973" s="16">
        <f t="shared" si="191"/>
        <v>63.471998564186677</v>
      </c>
      <c r="J973" s="13">
        <f t="shared" si="185"/>
        <v>43.457798097429496</v>
      </c>
      <c r="K973" s="13">
        <f t="shared" si="186"/>
        <v>20.014200466757181</v>
      </c>
      <c r="L973" s="13">
        <f t="shared" si="187"/>
        <v>8.9375814655001697</v>
      </c>
      <c r="M973" s="13">
        <f t="shared" si="192"/>
        <v>10.495045998862144</v>
      </c>
      <c r="N973" s="13">
        <f t="shared" si="188"/>
        <v>6.5069285192945294</v>
      </c>
      <c r="O973" s="13">
        <f t="shared" si="189"/>
        <v>10.536995841655752</v>
      </c>
      <c r="Q973">
        <v>15.1361662267817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0.28571428599999998</v>
      </c>
      <c r="G974" s="13">
        <f t="shared" si="183"/>
        <v>0</v>
      </c>
      <c r="H974" s="13">
        <f t="shared" si="184"/>
        <v>0.28571428599999998</v>
      </c>
      <c r="I974" s="16">
        <f t="shared" si="191"/>
        <v>11.362333287257012</v>
      </c>
      <c r="J974" s="13">
        <f t="shared" si="185"/>
        <v>11.259581141119369</v>
      </c>
      <c r="K974" s="13">
        <f t="shared" si="186"/>
        <v>0.10275214613764305</v>
      </c>
      <c r="L974" s="13">
        <f t="shared" si="187"/>
        <v>0</v>
      </c>
      <c r="M974" s="13">
        <f t="shared" si="192"/>
        <v>3.9881174795676149</v>
      </c>
      <c r="N974" s="13">
        <f t="shared" si="188"/>
        <v>2.4726328373319211</v>
      </c>
      <c r="O974" s="13">
        <f t="shared" si="189"/>
        <v>2.4726328373319211</v>
      </c>
      <c r="Q974">
        <v>19.985383040786029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4.4863245681259132</v>
      </c>
      <c r="G975" s="13">
        <f t="shared" si="183"/>
        <v>0</v>
      </c>
      <c r="H975" s="13">
        <f t="shared" si="184"/>
        <v>4.4863245681259132</v>
      </c>
      <c r="I975" s="16">
        <f t="shared" si="191"/>
        <v>4.5890767142635562</v>
      </c>
      <c r="J975" s="13">
        <f t="shared" si="185"/>
        <v>4.5839605285137308</v>
      </c>
      <c r="K975" s="13">
        <f t="shared" si="186"/>
        <v>5.1161857498254193E-3</v>
      </c>
      <c r="L975" s="13">
        <f t="shared" si="187"/>
        <v>0</v>
      </c>
      <c r="M975" s="13">
        <f t="shared" si="192"/>
        <v>1.5154846422356938</v>
      </c>
      <c r="N975" s="13">
        <f t="shared" si="188"/>
        <v>0.93960047818613013</v>
      </c>
      <c r="O975" s="13">
        <f t="shared" si="189"/>
        <v>0.93960047818613013</v>
      </c>
      <c r="Q975">
        <v>22.049077122579291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0.114285714</v>
      </c>
      <c r="G976" s="13">
        <f t="shared" si="183"/>
        <v>0</v>
      </c>
      <c r="H976" s="13">
        <f t="shared" si="184"/>
        <v>0.114285714</v>
      </c>
      <c r="I976" s="16">
        <f t="shared" si="191"/>
        <v>0.11940189974982542</v>
      </c>
      <c r="J976" s="13">
        <f t="shared" si="185"/>
        <v>0.11940180967659993</v>
      </c>
      <c r="K976" s="13">
        <f t="shared" si="186"/>
        <v>9.0073225489373243E-8</v>
      </c>
      <c r="L976" s="13">
        <f t="shared" si="187"/>
        <v>0</v>
      </c>
      <c r="M976" s="13">
        <f t="shared" si="192"/>
        <v>0.57588416404956366</v>
      </c>
      <c r="N976" s="13">
        <f t="shared" si="188"/>
        <v>0.3570481817107295</v>
      </c>
      <c r="O976" s="13">
        <f t="shared" si="189"/>
        <v>0.3570481817107295</v>
      </c>
      <c r="Q976">
        <v>22.06432000319705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4.8027355996265619</v>
      </c>
      <c r="G977" s="13">
        <f t="shared" si="183"/>
        <v>0</v>
      </c>
      <c r="H977" s="13">
        <f t="shared" si="184"/>
        <v>4.8027355996265619</v>
      </c>
      <c r="I977" s="16">
        <f t="shared" si="191"/>
        <v>4.8027356896997873</v>
      </c>
      <c r="J977" s="13">
        <f t="shared" si="185"/>
        <v>4.7985344427867229</v>
      </c>
      <c r="K977" s="13">
        <f t="shared" si="186"/>
        <v>4.2012469130643382E-3</v>
      </c>
      <c r="L977" s="13">
        <f t="shared" si="187"/>
        <v>0</v>
      </c>
      <c r="M977" s="13">
        <f t="shared" si="192"/>
        <v>0.21883598233883417</v>
      </c>
      <c r="N977" s="13">
        <f t="shared" si="188"/>
        <v>0.13567830905007719</v>
      </c>
      <c r="O977" s="13">
        <f t="shared" si="189"/>
        <v>0.13567830905007719</v>
      </c>
      <c r="Q977">
        <v>24.425465231236672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3.040589053333457</v>
      </c>
      <c r="G978" s="13">
        <f t="shared" si="183"/>
        <v>0</v>
      </c>
      <c r="H978" s="13">
        <f t="shared" si="184"/>
        <v>3.040589053333457</v>
      </c>
      <c r="I978" s="16">
        <f t="shared" si="191"/>
        <v>3.0447903002465213</v>
      </c>
      <c r="J978" s="13">
        <f t="shared" si="185"/>
        <v>3.0434125763701951</v>
      </c>
      <c r="K978" s="13">
        <f t="shared" si="186"/>
        <v>1.3777238763261757E-3</v>
      </c>
      <c r="L978" s="13">
        <f t="shared" si="187"/>
        <v>0</v>
      </c>
      <c r="M978" s="13">
        <f t="shared" si="192"/>
        <v>8.3157673288756978E-2</v>
      </c>
      <c r="N978" s="13">
        <f t="shared" si="188"/>
        <v>5.1557757439029329E-2</v>
      </c>
      <c r="O978" s="13">
        <f t="shared" si="189"/>
        <v>5.1557757439029329E-2</v>
      </c>
      <c r="Q978">
        <v>22.632075000000011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33.702583201417568</v>
      </c>
      <c r="G979" s="13">
        <f t="shared" si="183"/>
        <v>0.71330126218881895</v>
      </c>
      <c r="H979" s="13">
        <f t="shared" si="184"/>
        <v>32.989281939228746</v>
      </c>
      <c r="I979" s="16">
        <f t="shared" si="191"/>
        <v>32.99065966310507</v>
      </c>
      <c r="J979" s="13">
        <f t="shared" si="185"/>
        <v>30.951314140788448</v>
      </c>
      <c r="K979" s="13">
        <f t="shared" si="186"/>
        <v>2.0393455223166228</v>
      </c>
      <c r="L979" s="13">
        <f t="shared" si="187"/>
        <v>0</v>
      </c>
      <c r="M979" s="13">
        <f t="shared" si="192"/>
        <v>3.1599915849727649E-2</v>
      </c>
      <c r="N979" s="13">
        <f t="shared" si="188"/>
        <v>1.9591947826831144E-2</v>
      </c>
      <c r="O979" s="13">
        <f t="shared" si="189"/>
        <v>0.73289321001565011</v>
      </c>
      <c r="Q979">
        <v>20.88290334101946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32.434517367223499</v>
      </c>
      <c r="G980" s="13">
        <f t="shared" si="183"/>
        <v>0.57152794540161012</v>
      </c>
      <c r="H980" s="13">
        <f t="shared" si="184"/>
        <v>31.86298942182189</v>
      </c>
      <c r="I980" s="16">
        <f t="shared" si="191"/>
        <v>33.902334944138516</v>
      </c>
      <c r="J980" s="13">
        <f t="shared" si="185"/>
        <v>30.298655596520849</v>
      </c>
      <c r="K980" s="13">
        <f t="shared" si="186"/>
        <v>3.6036793476176676</v>
      </c>
      <c r="L980" s="13">
        <f t="shared" si="187"/>
        <v>0</v>
      </c>
      <c r="M980" s="13">
        <f t="shared" si="192"/>
        <v>1.2007968022896505E-2</v>
      </c>
      <c r="N980" s="13">
        <f t="shared" si="188"/>
        <v>7.4449401741958328E-3</v>
      </c>
      <c r="O980" s="13">
        <f t="shared" si="189"/>
        <v>0.57897288557580595</v>
      </c>
      <c r="Q980">
        <v>16.913276190251398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61.164824772078951</v>
      </c>
      <c r="G981" s="13">
        <f t="shared" si="183"/>
        <v>3.783656892706007</v>
      </c>
      <c r="H981" s="13">
        <f t="shared" si="184"/>
        <v>57.381167879372946</v>
      </c>
      <c r="I981" s="16">
        <f t="shared" si="191"/>
        <v>60.98484722699061</v>
      </c>
      <c r="J981" s="13">
        <f t="shared" si="185"/>
        <v>41.444472919703635</v>
      </c>
      <c r="K981" s="13">
        <f t="shared" si="186"/>
        <v>19.540374307286974</v>
      </c>
      <c r="L981" s="13">
        <f t="shared" si="187"/>
        <v>8.4602713651763288</v>
      </c>
      <c r="M981" s="13">
        <f t="shared" si="192"/>
        <v>8.4648343930250292</v>
      </c>
      <c r="N981" s="13">
        <f t="shared" si="188"/>
        <v>5.2481973236755177</v>
      </c>
      <c r="O981" s="13">
        <f t="shared" si="189"/>
        <v>9.0318542163815252</v>
      </c>
      <c r="Q981">
        <v>14.36023006691458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76.200835803802818</v>
      </c>
      <c r="G982" s="13">
        <f t="shared" si="183"/>
        <v>5.4647250973165216</v>
      </c>
      <c r="H982" s="13">
        <f t="shared" si="184"/>
        <v>70.736110706486301</v>
      </c>
      <c r="I982" s="16">
        <f t="shared" si="191"/>
        <v>81.816213648596957</v>
      </c>
      <c r="J982" s="13">
        <f t="shared" si="185"/>
        <v>45.245274529780673</v>
      </c>
      <c r="K982" s="13">
        <f t="shared" si="186"/>
        <v>36.570939118816284</v>
      </c>
      <c r="L982" s="13">
        <f t="shared" si="187"/>
        <v>25.61605822137636</v>
      </c>
      <c r="M982" s="13">
        <f t="shared" si="192"/>
        <v>28.832695290725873</v>
      </c>
      <c r="N982" s="13">
        <f t="shared" si="188"/>
        <v>17.876271080250042</v>
      </c>
      <c r="O982" s="13">
        <f t="shared" si="189"/>
        <v>23.340996177566563</v>
      </c>
      <c r="Q982">
        <v>13.78838510106538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81.116310879637112</v>
      </c>
      <c r="G983" s="13">
        <f t="shared" si="183"/>
        <v>6.0142889971504729</v>
      </c>
      <c r="H983" s="13">
        <f t="shared" si="184"/>
        <v>75.102021882486639</v>
      </c>
      <c r="I983" s="16">
        <f t="shared" si="191"/>
        <v>86.05690277992656</v>
      </c>
      <c r="J983" s="13">
        <f t="shared" si="185"/>
        <v>40.650125022156132</v>
      </c>
      <c r="K983" s="13">
        <f t="shared" si="186"/>
        <v>45.406777757770428</v>
      </c>
      <c r="L983" s="13">
        <f t="shared" si="187"/>
        <v>34.516864863035927</v>
      </c>
      <c r="M983" s="13">
        <f t="shared" si="192"/>
        <v>45.473289073511758</v>
      </c>
      <c r="N983" s="13">
        <f t="shared" si="188"/>
        <v>28.19343922557729</v>
      </c>
      <c r="O983" s="13">
        <f t="shared" si="189"/>
        <v>34.207728222727766</v>
      </c>
      <c r="Q983">
        <v>11.394971593548391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2.3725354209095548</v>
      </c>
      <c r="G984" s="13">
        <f t="shared" si="183"/>
        <v>0</v>
      </c>
      <c r="H984" s="13">
        <f t="shared" si="184"/>
        <v>2.3725354209095548</v>
      </c>
      <c r="I984" s="16">
        <f t="shared" si="191"/>
        <v>13.262448315644058</v>
      </c>
      <c r="J984" s="13">
        <f t="shared" si="185"/>
        <v>13.018799548751405</v>
      </c>
      <c r="K984" s="13">
        <f t="shared" si="186"/>
        <v>0.2436487668926528</v>
      </c>
      <c r="L984" s="13">
        <f t="shared" si="187"/>
        <v>0</v>
      </c>
      <c r="M984" s="13">
        <f t="shared" si="192"/>
        <v>17.279849847934468</v>
      </c>
      <c r="N984" s="13">
        <f t="shared" si="188"/>
        <v>10.71350690571937</v>
      </c>
      <c r="O984" s="13">
        <f t="shared" si="189"/>
        <v>10.71350690571937</v>
      </c>
      <c r="Q984">
        <v>17.059794710726489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4.6240179775243808</v>
      </c>
      <c r="G985" s="13">
        <f t="shared" si="183"/>
        <v>0</v>
      </c>
      <c r="H985" s="13">
        <f t="shared" si="184"/>
        <v>4.6240179775243808</v>
      </c>
      <c r="I985" s="16">
        <f t="shared" si="191"/>
        <v>4.8676667444170336</v>
      </c>
      <c r="J985" s="13">
        <f t="shared" si="185"/>
        <v>4.856334319087658</v>
      </c>
      <c r="K985" s="13">
        <f t="shared" si="186"/>
        <v>1.1332425329375617E-2</v>
      </c>
      <c r="L985" s="13">
        <f t="shared" si="187"/>
        <v>0</v>
      </c>
      <c r="M985" s="13">
        <f t="shared" si="192"/>
        <v>6.5663429422150976</v>
      </c>
      <c r="N985" s="13">
        <f t="shared" si="188"/>
        <v>4.0711326241733605</v>
      </c>
      <c r="O985" s="13">
        <f t="shared" si="189"/>
        <v>4.0711326241733605</v>
      </c>
      <c r="Q985">
        <v>17.665711869399679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1.9997014515463121</v>
      </c>
      <c r="G986" s="13">
        <f t="shared" si="183"/>
        <v>0</v>
      </c>
      <c r="H986" s="13">
        <f t="shared" si="184"/>
        <v>1.9997014515463121</v>
      </c>
      <c r="I986" s="16">
        <f t="shared" si="191"/>
        <v>2.0110338768756879</v>
      </c>
      <c r="J986" s="13">
        <f t="shared" si="185"/>
        <v>2.0103590868760226</v>
      </c>
      <c r="K986" s="13">
        <f t="shared" si="186"/>
        <v>6.7478999966530395E-4</v>
      </c>
      <c r="L986" s="13">
        <f t="shared" si="187"/>
        <v>0</v>
      </c>
      <c r="M986" s="13">
        <f t="shared" si="192"/>
        <v>2.4952103180417371</v>
      </c>
      <c r="N986" s="13">
        <f t="shared" si="188"/>
        <v>1.547030397185877</v>
      </c>
      <c r="O986" s="13">
        <f t="shared" si="189"/>
        <v>1.547030397185877</v>
      </c>
      <c r="Q986">
        <v>18.882910303169119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17.621990151288241</v>
      </c>
      <c r="G987" s="13">
        <f t="shared" si="183"/>
        <v>0</v>
      </c>
      <c r="H987" s="13">
        <f t="shared" si="184"/>
        <v>17.621990151288241</v>
      </c>
      <c r="I987" s="16">
        <f t="shared" si="191"/>
        <v>17.622664941287905</v>
      </c>
      <c r="J987" s="13">
        <f t="shared" si="185"/>
        <v>17.390557730078338</v>
      </c>
      <c r="K987" s="13">
        <f t="shared" si="186"/>
        <v>0.23210721120956634</v>
      </c>
      <c r="L987" s="13">
        <f t="shared" si="187"/>
        <v>0</v>
      </c>
      <c r="M987" s="13">
        <f t="shared" si="192"/>
        <v>0.94817992085586011</v>
      </c>
      <c r="N987" s="13">
        <f t="shared" si="188"/>
        <v>0.58787155093063326</v>
      </c>
      <c r="O987" s="13">
        <f t="shared" si="189"/>
        <v>0.58787155093063326</v>
      </c>
      <c r="Q987">
        <v>23.494231638154002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6.3990280131852328</v>
      </c>
      <c r="G988" s="13">
        <f t="shared" si="183"/>
        <v>0</v>
      </c>
      <c r="H988" s="13">
        <f t="shared" si="184"/>
        <v>6.3990280131852328</v>
      </c>
      <c r="I988" s="16">
        <f t="shared" si="191"/>
        <v>6.6311352243947992</v>
      </c>
      <c r="J988" s="13">
        <f t="shared" si="185"/>
        <v>6.620878872642173</v>
      </c>
      <c r="K988" s="13">
        <f t="shared" si="186"/>
        <v>1.025635175262618E-2</v>
      </c>
      <c r="L988" s="13">
        <f t="shared" si="187"/>
        <v>0</v>
      </c>
      <c r="M988" s="13">
        <f t="shared" si="192"/>
        <v>0.36030836992522686</v>
      </c>
      <c r="N988" s="13">
        <f t="shared" si="188"/>
        <v>0.22339118935364066</v>
      </c>
      <c r="O988" s="13">
        <f t="shared" si="189"/>
        <v>0.22339118935364066</v>
      </c>
      <c r="Q988">
        <v>24.957837000000008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0.17969006358102149</v>
      </c>
      <c r="G989" s="13">
        <f t="shared" si="183"/>
        <v>0</v>
      </c>
      <c r="H989" s="13">
        <f t="shared" si="184"/>
        <v>0.17969006358102149</v>
      </c>
      <c r="I989" s="16">
        <f t="shared" si="191"/>
        <v>0.18994641533364767</v>
      </c>
      <c r="J989" s="13">
        <f t="shared" si="185"/>
        <v>0.189946207390742</v>
      </c>
      <c r="K989" s="13">
        <f t="shared" si="186"/>
        <v>2.0794290567227591E-7</v>
      </c>
      <c r="L989" s="13">
        <f t="shared" si="187"/>
        <v>0</v>
      </c>
      <c r="M989" s="13">
        <f t="shared" si="192"/>
        <v>0.13691718057158619</v>
      </c>
      <c r="N989" s="13">
        <f t="shared" si="188"/>
        <v>8.4888651954383443E-2</v>
      </c>
      <c r="O989" s="13">
        <f t="shared" si="189"/>
        <v>8.4888651954383443E-2</v>
      </c>
      <c r="Q989">
        <v>26.03981655925671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5.848063202843468</v>
      </c>
      <c r="G990" s="13">
        <f t="shared" si="183"/>
        <v>0</v>
      </c>
      <c r="H990" s="13">
        <f t="shared" si="184"/>
        <v>5.848063202843468</v>
      </c>
      <c r="I990" s="16">
        <f t="shared" si="191"/>
        <v>5.8480634107863736</v>
      </c>
      <c r="J990" s="13">
        <f t="shared" si="185"/>
        <v>5.8419471333864834</v>
      </c>
      <c r="K990" s="13">
        <f t="shared" si="186"/>
        <v>6.1162773998901798E-3</v>
      </c>
      <c r="L990" s="13">
        <f t="shared" si="187"/>
        <v>0</v>
      </c>
      <c r="M990" s="13">
        <f t="shared" si="192"/>
        <v>5.2028528617202752E-2</v>
      </c>
      <c r="N990" s="13">
        <f t="shared" si="188"/>
        <v>3.2257687742665707E-2</v>
      </c>
      <c r="O990" s="13">
        <f t="shared" si="189"/>
        <v>3.2257687742665707E-2</v>
      </c>
      <c r="Q990">
        <v>25.971832224446992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29.127952811171561</v>
      </c>
      <c r="G991" s="13">
        <f t="shared" si="183"/>
        <v>0.2018447541653699</v>
      </c>
      <c r="H991" s="13">
        <f t="shared" si="184"/>
        <v>28.926108057006189</v>
      </c>
      <c r="I991" s="16">
        <f t="shared" si="191"/>
        <v>28.932224334406079</v>
      </c>
      <c r="J991" s="13">
        <f t="shared" si="185"/>
        <v>27.887642309039631</v>
      </c>
      <c r="K991" s="13">
        <f t="shared" si="186"/>
        <v>1.0445820253664486</v>
      </c>
      <c r="L991" s="13">
        <f t="shared" si="187"/>
        <v>0</v>
      </c>
      <c r="M991" s="13">
        <f t="shared" si="192"/>
        <v>1.9770840874537045E-2</v>
      </c>
      <c r="N991" s="13">
        <f t="shared" si="188"/>
        <v>1.2257921342212968E-2</v>
      </c>
      <c r="O991" s="13">
        <f t="shared" si="189"/>
        <v>0.21410267550758286</v>
      </c>
      <c r="Q991">
        <v>23.122139224982948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1.2703007380606439</v>
      </c>
      <c r="G992" s="13">
        <f t="shared" si="183"/>
        <v>0</v>
      </c>
      <c r="H992" s="13">
        <f t="shared" si="184"/>
        <v>1.2703007380606439</v>
      </c>
      <c r="I992" s="16">
        <f t="shared" si="191"/>
        <v>2.3148827634270925</v>
      </c>
      <c r="J992" s="13">
        <f t="shared" si="185"/>
        <v>2.3137097851508863</v>
      </c>
      <c r="K992" s="13">
        <f t="shared" si="186"/>
        <v>1.1729782762062158E-3</v>
      </c>
      <c r="L992" s="13">
        <f t="shared" si="187"/>
        <v>0</v>
      </c>
      <c r="M992" s="13">
        <f t="shared" si="192"/>
        <v>7.512919532324077E-3</v>
      </c>
      <c r="N992" s="13">
        <f t="shared" si="188"/>
        <v>4.6580101100409275E-3</v>
      </c>
      <c r="O992" s="13">
        <f t="shared" si="189"/>
        <v>4.6580101100409275E-3</v>
      </c>
      <c r="Q992">
        <v>17.956638141900569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32.470044444721388</v>
      </c>
      <c r="G993" s="13">
        <f t="shared" si="183"/>
        <v>0.5754999723081099</v>
      </c>
      <c r="H993" s="13">
        <f t="shared" si="184"/>
        <v>31.89454447241328</v>
      </c>
      <c r="I993" s="16">
        <f t="shared" si="191"/>
        <v>31.895717450689485</v>
      </c>
      <c r="J993" s="13">
        <f t="shared" si="185"/>
        <v>27.211395705427094</v>
      </c>
      <c r="K993" s="13">
        <f t="shared" si="186"/>
        <v>4.6843217452623911</v>
      </c>
      <c r="L993" s="13">
        <f t="shared" si="187"/>
        <v>0</v>
      </c>
      <c r="M993" s="13">
        <f t="shared" si="192"/>
        <v>2.8549094222831495E-3</v>
      </c>
      <c r="N993" s="13">
        <f t="shared" si="188"/>
        <v>1.7700438418155526E-3</v>
      </c>
      <c r="O993" s="13">
        <f t="shared" si="189"/>
        <v>0.57727001614992546</v>
      </c>
      <c r="Q993">
        <v>13.20290441224614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24.860827618489409</v>
      </c>
      <c r="G994" s="13">
        <f t="shared" si="183"/>
        <v>0</v>
      </c>
      <c r="H994" s="13">
        <f t="shared" si="184"/>
        <v>24.860827618489409</v>
      </c>
      <c r="I994" s="16">
        <f t="shared" si="191"/>
        <v>29.545149363751801</v>
      </c>
      <c r="J994" s="13">
        <f t="shared" si="185"/>
        <v>25.391610562559212</v>
      </c>
      <c r="K994" s="13">
        <f t="shared" si="186"/>
        <v>4.1535388011925889</v>
      </c>
      <c r="L994" s="13">
        <f t="shared" si="187"/>
        <v>0</v>
      </c>
      <c r="M994" s="13">
        <f t="shared" si="192"/>
        <v>1.0848655804675969E-3</v>
      </c>
      <c r="N994" s="13">
        <f t="shared" si="188"/>
        <v>6.7261665988991009E-4</v>
      </c>
      <c r="O994" s="13">
        <f t="shared" si="189"/>
        <v>6.7261665988991009E-4</v>
      </c>
      <c r="Q994">
        <v>12.485949593548391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41.945605528549962</v>
      </c>
      <c r="G995" s="13">
        <f t="shared" si="183"/>
        <v>1.6348942774373669</v>
      </c>
      <c r="H995" s="13">
        <f t="shared" si="184"/>
        <v>40.310711251112593</v>
      </c>
      <c r="I995" s="16">
        <f t="shared" si="191"/>
        <v>44.464250052305182</v>
      </c>
      <c r="J995" s="13">
        <f t="shared" si="185"/>
        <v>35.70838675813085</v>
      </c>
      <c r="K995" s="13">
        <f t="shared" si="186"/>
        <v>8.7558632941743326</v>
      </c>
      <c r="L995" s="13">
        <f t="shared" si="187"/>
        <v>0</v>
      </c>
      <c r="M995" s="13">
        <f t="shared" si="192"/>
        <v>4.1224892057768682E-4</v>
      </c>
      <c r="N995" s="13">
        <f t="shared" si="188"/>
        <v>2.555943307581658E-4</v>
      </c>
      <c r="O995" s="13">
        <f t="shared" si="189"/>
        <v>1.635149871768125</v>
      </c>
      <c r="Q995">
        <v>15.20841056548257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40.540262427117199</v>
      </c>
      <c r="G996" s="13">
        <f t="shared" si="183"/>
        <v>1.4777729771534784</v>
      </c>
      <c r="H996" s="13">
        <f t="shared" si="184"/>
        <v>39.062489449963721</v>
      </c>
      <c r="I996" s="16">
        <f t="shared" si="191"/>
        <v>47.818352744138053</v>
      </c>
      <c r="J996" s="13">
        <f t="shared" si="185"/>
        <v>36.369205584497159</v>
      </c>
      <c r="K996" s="13">
        <f t="shared" si="186"/>
        <v>11.449147159640894</v>
      </c>
      <c r="L996" s="13">
        <f t="shared" si="187"/>
        <v>0.30955118141922283</v>
      </c>
      <c r="M996" s="13">
        <f t="shared" si="192"/>
        <v>0.30970783600904234</v>
      </c>
      <c r="N996" s="13">
        <f t="shared" si="188"/>
        <v>0.19201885832560625</v>
      </c>
      <c r="O996" s="13">
        <f t="shared" si="189"/>
        <v>1.6697918354790846</v>
      </c>
      <c r="Q996">
        <v>14.23750268131506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35.949903455193507</v>
      </c>
      <c r="G997" s="13">
        <f t="shared" si="183"/>
        <v>0.96455796958475848</v>
      </c>
      <c r="H997" s="13">
        <f t="shared" si="184"/>
        <v>34.985345485608747</v>
      </c>
      <c r="I997" s="16">
        <f t="shared" si="191"/>
        <v>46.124941463830417</v>
      </c>
      <c r="J997" s="13">
        <f t="shared" si="185"/>
        <v>37.301746749599985</v>
      </c>
      <c r="K997" s="13">
        <f t="shared" si="186"/>
        <v>8.8231947142304321</v>
      </c>
      <c r="L997" s="13">
        <f t="shared" si="187"/>
        <v>0</v>
      </c>
      <c r="M997" s="13">
        <f t="shared" si="192"/>
        <v>0.11768897768343609</v>
      </c>
      <c r="N997" s="13">
        <f t="shared" si="188"/>
        <v>7.2967166163730376E-2</v>
      </c>
      <c r="O997" s="13">
        <f t="shared" si="189"/>
        <v>1.0375251357484889</v>
      </c>
      <c r="Q997">
        <v>16.018037454829869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1.003074911885862</v>
      </c>
      <c r="G998" s="13">
        <f t="shared" si="183"/>
        <v>0</v>
      </c>
      <c r="H998" s="13">
        <f t="shared" si="184"/>
        <v>1.003074911885862</v>
      </c>
      <c r="I998" s="16">
        <f t="shared" si="191"/>
        <v>9.8262696261162947</v>
      </c>
      <c r="J998" s="13">
        <f t="shared" si="185"/>
        <v>9.77620395998186</v>
      </c>
      <c r="K998" s="13">
        <f t="shared" si="186"/>
        <v>5.006566613443475E-2</v>
      </c>
      <c r="L998" s="13">
        <f t="shared" si="187"/>
        <v>0</v>
      </c>
      <c r="M998" s="13">
        <f t="shared" si="192"/>
        <v>4.4721811519705709E-2</v>
      </c>
      <c r="N998" s="13">
        <f t="shared" si="188"/>
        <v>2.772752314221754E-2</v>
      </c>
      <c r="O998" s="13">
        <f t="shared" si="189"/>
        <v>2.772752314221754E-2</v>
      </c>
      <c r="Q998">
        <v>22.029409917603161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21.74892213245079</v>
      </c>
      <c r="G999" s="13">
        <f t="shared" si="183"/>
        <v>0</v>
      </c>
      <c r="H999" s="13">
        <f t="shared" si="184"/>
        <v>21.74892213245079</v>
      </c>
      <c r="I999" s="16">
        <f t="shared" si="191"/>
        <v>21.798987798585223</v>
      </c>
      <c r="J999" s="13">
        <f t="shared" si="185"/>
        <v>21.388194475109767</v>
      </c>
      <c r="K999" s="13">
        <f t="shared" si="186"/>
        <v>0.41079332347545616</v>
      </c>
      <c r="L999" s="13">
        <f t="shared" si="187"/>
        <v>0</v>
      </c>
      <c r="M999" s="13">
        <f t="shared" si="192"/>
        <v>1.6994288377488169E-2</v>
      </c>
      <c r="N999" s="13">
        <f t="shared" si="188"/>
        <v>1.0536458794042665E-2</v>
      </c>
      <c r="O999" s="13">
        <f t="shared" si="189"/>
        <v>1.0536458794042665E-2</v>
      </c>
      <c r="Q999">
        <v>23.91117115622702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0.37492720632723231</v>
      </c>
      <c r="G1000" s="13">
        <f t="shared" si="183"/>
        <v>0</v>
      </c>
      <c r="H1000" s="13">
        <f t="shared" si="184"/>
        <v>0.37492720632723231</v>
      </c>
      <c r="I1000" s="16">
        <f t="shared" si="191"/>
        <v>0.78572052980268847</v>
      </c>
      <c r="J1000" s="13">
        <f t="shared" si="185"/>
        <v>0.78570419229419164</v>
      </c>
      <c r="K1000" s="13">
        <f t="shared" si="186"/>
        <v>1.6337508496833131E-5</v>
      </c>
      <c r="L1000" s="13">
        <f t="shared" si="187"/>
        <v>0</v>
      </c>
      <c r="M1000" s="13">
        <f t="shared" si="192"/>
        <v>6.4578295834455037E-3</v>
      </c>
      <c r="N1000" s="13">
        <f t="shared" si="188"/>
        <v>4.0038543417362125E-3</v>
      </c>
      <c r="O1000" s="13">
        <f t="shared" si="189"/>
        <v>4.0038543417362125E-3</v>
      </c>
      <c r="Q1000">
        <v>25.28634168865991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25.207480440873631</v>
      </c>
      <c r="G1001" s="13">
        <f t="shared" si="183"/>
        <v>0</v>
      </c>
      <c r="H1001" s="13">
        <f t="shared" si="184"/>
        <v>25.207480440873631</v>
      </c>
      <c r="I1001" s="16">
        <f t="shared" si="191"/>
        <v>25.207496778382129</v>
      </c>
      <c r="J1001" s="13">
        <f t="shared" si="185"/>
        <v>24.753384577850003</v>
      </c>
      <c r="K1001" s="13">
        <f t="shared" si="186"/>
        <v>0.45411220053212631</v>
      </c>
      <c r="L1001" s="13">
        <f t="shared" si="187"/>
        <v>0</v>
      </c>
      <c r="M1001" s="13">
        <f t="shared" si="192"/>
        <v>2.4539752417092912E-3</v>
      </c>
      <c r="N1001" s="13">
        <f t="shared" si="188"/>
        <v>1.5214646498597606E-3</v>
      </c>
      <c r="O1001" s="13">
        <f t="shared" si="189"/>
        <v>1.5214646498597606E-3</v>
      </c>
      <c r="Q1001">
        <v>26.33367800000001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1.448312214449872E-2</v>
      </c>
      <c r="G1002" s="13">
        <f t="shared" si="183"/>
        <v>0</v>
      </c>
      <c r="H1002" s="13">
        <f t="shared" si="184"/>
        <v>1.448312214449872E-2</v>
      </c>
      <c r="I1002" s="16">
        <f t="shared" si="191"/>
        <v>0.46859532267662501</v>
      </c>
      <c r="J1002" s="13">
        <f t="shared" si="185"/>
        <v>0.46859155085807608</v>
      </c>
      <c r="K1002" s="13">
        <f t="shared" si="186"/>
        <v>3.7718185489366007E-6</v>
      </c>
      <c r="L1002" s="13">
        <f t="shared" si="187"/>
        <v>0</v>
      </c>
      <c r="M1002" s="13">
        <f t="shared" si="192"/>
        <v>9.3251059184953065E-4</v>
      </c>
      <c r="N1002" s="13">
        <f t="shared" si="188"/>
        <v>5.7815656694670901E-4</v>
      </c>
      <c r="O1002" s="13">
        <f t="shared" si="189"/>
        <v>5.7815656694670901E-4</v>
      </c>
      <c r="Q1002">
        <v>24.678190823944799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6.3864752844643311</v>
      </c>
      <c r="G1003" s="13">
        <f t="shared" si="183"/>
        <v>0</v>
      </c>
      <c r="H1003" s="13">
        <f t="shared" si="184"/>
        <v>6.3864752844643311</v>
      </c>
      <c r="I1003" s="16">
        <f t="shared" si="191"/>
        <v>6.3864790562828802</v>
      </c>
      <c r="J1003" s="13">
        <f t="shared" si="185"/>
        <v>6.373556832116992</v>
      </c>
      <c r="K1003" s="13">
        <f t="shared" si="186"/>
        <v>1.2922224165888174E-2</v>
      </c>
      <c r="L1003" s="13">
        <f t="shared" si="187"/>
        <v>0</v>
      </c>
      <c r="M1003" s="13">
        <f t="shared" si="192"/>
        <v>3.5435402490282164E-4</v>
      </c>
      <c r="N1003" s="13">
        <f t="shared" si="188"/>
        <v>2.1969949543974941E-4</v>
      </c>
      <c r="O1003" s="13">
        <f t="shared" si="189"/>
        <v>2.1969949543974941E-4</v>
      </c>
      <c r="Q1003">
        <v>22.499942388712721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12.319713668436821</v>
      </c>
      <c r="G1004" s="13">
        <f t="shared" si="183"/>
        <v>0</v>
      </c>
      <c r="H1004" s="13">
        <f t="shared" si="184"/>
        <v>12.319713668436821</v>
      </c>
      <c r="I1004" s="16">
        <f t="shared" si="191"/>
        <v>12.33263589260271</v>
      </c>
      <c r="J1004" s="13">
        <f t="shared" si="185"/>
        <v>12.157076905584621</v>
      </c>
      <c r="K1004" s="13">
        <f t="shared" si="186"/>
        <v>0.17555898701808914</v>
      </c>
      <c r="L1004" s="13">
        <f t="shared" si="187"/>
        <v>0</v>
      </c>
      <c r="M1004" s="13">
        <f t="shared" si="192"/>
        <v>1.3465452946307224E-4</v>
      </c>
      <c r="N1004" s="13">
        <f t="shared" si="188"/>
        <v>8.348580826710478E-5</v>
      </c>
      <c r="O1004" s="13">
        <f t="shared" si="189"/>
        <v>8.348580826710478E-5</v>
      </c>
      <c r="Q1004">
        <v>17.882104769067389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0.82426385824900705</v>
      </c>
      <c r="G1005" s="13">
        <f t="shared" si="183"/>
        <v>0</v>
      </c>
      <c r="H1005" s="13">
        <f t="shared" si="184"/>
        <v>0.82426385824900705</v>
      </c>
      <c r="I1005" s="16">
        <f t="shared" si="191"/>
        <v>0.99982284526709619</v>
      </c>
      <c r="J1005" s="13">
        <f t="shared" si="185"/>
        <v>0.99962739616512897</v>
      </c>
      <c r="K1005" s="13">
        <f t="shared" si="186"/>
        <v>1.9544910196722665E-4</v>
      </c>
      <c r="L1005" s="13">
        <f t="shared" si="187"/>
        <v>0</v>
      </c>
      <c r="M1005" s="13">
        <f t="shared" si="192"/>
        <v>5.1168721195967457E-5</v>
      </c>
      <c r="N1005" s="13">
        <f t="shared" si="188"/>
        <v>3.1724607141499826E-5</v>
      </c>
      <c r="O1005" s="13">
        <f t="shared" si="189"/>
        <v>3.1724607141499826E-5</v>
      </c>
      <c r="Q1005">
        <v>12.74741159354839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127.6053621629711</v>
      </c>
      <c r="G1006" s="13">
        <f t="shared" si="183"/>
        <v>11.211895317738572</v>
      </c>
      <c r="H1006" s="13">
        <f t="shared" si="184"/>
        <v>116.39346684523254</v>
      </c>
      <c r="I1006" s="16">
        <f t="shared" si="191"/>
        <v>116.3936622943345</v>
      </c>
      <c r="J1006" s="13">
        <f t="shared" si="185"/>
        <v>54.085868937057128</v>
      </c>
      <c r="K1006" s="13">
        <f t="shared" si="186"/>
        <v>62.307793357277376</v>
      </c>
      <c r="L1006" s="13">
        <f t="shared" si="187"/>
        <v>51.542149959990738</v>
      </c>
      <c r="M1006" s="13">
        <f t="shared" si="192"/>
        <v>51.54216940410479</v>
      </c>
      <c r="N1006" s="13">
        <f t="shared" si="188"/>
        <v>31.95614503054497</v>
      </c>
      <c r="O1006" s="13">
        <f t="shared" si="189"/>
        <v>43.16804034828354</v>
      </c>
      <c r="Q1006">
        <v>15.481824168759481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22.33309399028014</v>
      </c>
      <c r="G1007" s="13">
        <f t="shared" si="183"/>
        <v>0</v>
      </c>
      <c r="H1007" s="13">
        <f t="shared" si="184"/>
        <v>22.33309399028014</v>
      </c>
      <c r="I1007" s="16">
        <f t="shared" si="191"/>
        <v>33.098737387566771</v>
      </c>
      <c r="J1007" s="13">
        <f t="shared" si="185"/>
        <v>28.051984631350919</v>
      </c>
      <c r="K1007" s="13">
        <f t="shared" si="186"/>
        <v>5.0467527562158523</v>
      </c>
      <c r="L1007" s="13">
        <f t="shared" si="187"/>
        <v>0</v>
      </c>
      <c r="M1007" s="13">
        <f t="shared" si="192"/>
        <v>19.58602437355982</v>
      </c>
      <c r="N1007" s="13">
        <f t="shared" si="188"/>
        <v>12.143335111607088</v>
      </c>
      <c r="O1007" s="13">
        <f t="shared" si="189"/>
        <v>12.143335111607088</v>
      </c>
      <c r="Q1007">
        <v>13.39489955416817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17.51307893294036</v>
      </c>
      <c r="G1008" s="13">
        <f t="shared" si="183"/>
        <v>0</v>
      </c>
      <c r="H1008" s="13">
        <f t="shared" si="184"/>
        <v>17.51307893294036</v>
      </c>
      <c r="I1008" s="16">
        <f t="shared" si="191"/>
        <v>22.559831689156212</v>
      </c>
      <c r="J1008" s="13">
        <f t="shared" si="185"/>
        <v>21.262294597166491</v>
      </c>
      <c r="K1008" s="13">
        <f t="shared" si="186"/>
        <v>1.2975370919897209</v>
      </c>
      <c r="L1008" s="13">
        <f t="shared" si="187"/>
        <v>0</v>
      </c>
      <c r="M1008" s="13">
        <f t="shared" si="192"/>
        <v>7.4426892619527312</v>
      </c>
      <c r="N1008" s="13">
        <f t="shared" si="188"/>
        <v>4.614467342410693</v>
      </c>
      <c r="O1008" s="13">
        <f t="shared" si="189"/>
        <v>4.614467342410693</v>
      </c>
      <c r="Q1008">
        <v>16.062054851104609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52.439582476883423</v>
      </c>
      <c r="G1009" s="13">
        <f t="shared" si="183"/>
        <v>2.8081503325532369</v>
      </c>
      <c r="H1009" s="13">
        <f t="shared" si="184"/>
        <v>49.631432144330184</v>
      </c>
      <c r="I1009" s="16">
        <f t="shared" si="191"/>
        <v>50.928969236319901</v>
      </c>
      <c r="J1009" s="13">
        <f t="shared" si="185"/>
        <v>41.106852894318799</v>
      </c>
      <c r="K1009" s="13">
        <f t="shared" si="186"/>
        <v>9.8221163420011024</v>
      </c>
      <c r="L1009" s="13">
        <f t="shared" si="187"/>
        <v>0</v>
      </c>
      <c r="M1009" s="13">
        <f t="shared" si="192"/>
        <v>2.8282219195420382</v>
      </c>
      <c r="N1009" s="13">
        <f t="shared" si="188"/>
        <v>1.7534975901160637</v>
      </c>
      <c r="O1009" s="13">
        <f t="shared" si="189"/>
        <v>4.5616479226693007</v>
      </c>
      <c r="Q1009">
        <v>17.347594213691799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2.143288417448145</v>
      </c>
      <c r="G1010" s="13">
        <f t="shared" si="183"/>
        <v>0</v>
      </c>
      <c r="H1010" s="13">
        <f t="shared" si="184"/>
        <v>2.143288417448145</v>
      </c>
      <c r="I1010" s="16">
        <f t="shared" si="191"/>
        <v>11.965404759449248</v>
      </c>
      <c r="J1010" s="13">
        <f t="shared" si="185"/>
        <v>11.826590249920363</v>
      </c>
      <c r="K1010" s="13">
        <f t="shared" si="186"/>
        <v>0.13881450952888486</v>
      </c>
      <c r="L1010" s="13">
        <f t="shared" si="187"/>
        <v>0</v>
      </c>
      <c r="M1010" s="13">
        <f t="shared" si="192"/>
        <v>1.0747243294259745</v>
      </c>
      <c r="N1010" s="13">
        <f t="shared" si="188"/>
        <v>0.6663290842441042</v>
      </c>
      <c r="O1010" s="13">
        <f t="shared" si="189"/>
        <v>0.6663290842441042</v>
      </c>
      <c r="Q1010">
        <v>18.929541668925161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4.7061407814491254</v>
      </c>
      <c r="G1011" s="13">
        <f t="shared" si="183"/>
        <v>0</v>
      </c>
      <c r="H1011" s="13">
        <f t="shared" si="184"/>
        <v>4.7061407814491254</v>
      </c>
      <c r="I1011" s="16">
        <f t="shared" si="191"/>
        <v>4.8449552909780103</v>
      </c>
      <c r="J1011" s="13">
        <f t="shared" si="185"/>
        <v>4.8394915077527072</v>
      </c>
      <c r="K1011" s="13">
        <f t="shared" si="186"/>
        <v>5.4637832253030538E-3</v>
      </c>
      <c r="L1011" s="13">
        <f t="shared" si="187"/>
        <v>0</v>
      </c>
      <c r="M1011" s="13">
        <f t="shared" si="192"/>
        <v>0.40839524518187031</v>
      </c>
      <c r="N1011" s="13">
        <f t="shared" si="188"/>
        <v>0.25320505201275961</v>
      </c>
      <c r="O1011" s="13">
        <f t="shared" si="189"/>
        <v>0.25320505201275961</v>
      </c>
      <c r="Q1011">
        <v>22.737101329821421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2.0936551318841201</v>
      </c>
      <c r="G1012" s="13">
        <f t="shared" si="183"/>
        <v>0</v>
      </c>
      <c r="H1012" s="13">
        <f t="shared" si="184"/>
        <v>2.0936551318841201</v>
      </c>
      <c r="I1012" s="16">
        <f t="shared" si="191"/>
        <v>2.0991189151094232</v>
      </c>
      <c r="J1012" s="13">
        <f t="shared" si="185"/>
        <v>2.0987274377444316</v>
      </c>
      <c r="K1012" s="13">
        <f t="shared" si="186"/>
        <v>3.9147736499156593E-4</v>
      </c>
      <c r="L1012" s="13">
        <f t="shared" si="187"/>
        <v>0</v>
      </c>
      <c r="M1012" s="13">
        <f t="shared" si="192"/>
        <v>0.1551901931691107</v>
      </c>
      <c r="N1012" s="13">
        <f t="shared" si="188"/>
        <v>9.6217919764848628E-2</v>
      </c>
      <c r="O1012" s="13">
        <f t="shared" si="189"/>
        <v>9.6217919764848628E-2</v>
      </c>
      <c r="Q1012">
        <v>23.648529135810492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8.4976707518838818E-2</v>
      </c>
      <c r="G1013" s="13">
        <f t="shared" si="183"/>
        <v>0</v>
      </c>
      <c r="H1013" s="13">
        <f t="shared" si="184"/>
        <v>8.4976707518838818E-2</v>
      </c>
      <c r="I1013" s="16">
        <f t="shared" si="191"/>
        <v>8.5368184883830384E-2</v>
      </c>
      <c r="J1013" s="13">
        <f t="shared" si="185"/>
        <v>8.5368153120728305E-2</v>
      </c>
      <c r="K1013" s="13">
        <f t="shared" si="186"/>
        <v>3.1763102079085392E-8</v>
      </c>
      <c r="L1013" s="13">
        <f t="shared" si="187"/>
        <v>0</v>
      </c>
      <c r="M1013" s="13">
        <f t="shared" si="192"/>
        <v>5.8972273404262074E-2</v>
      </c>
      <c r="N1013" s="13">
        <f t="shared" si="188"/>
        <v>3.6562809510642488E-2</v>
      </c>
      <c r="O1013" s="13">
        <f t="shared" si="189"/>
        <v>3.6562809510642488E-2</v>
      </c>
      <c r="Q1013">
        <v>22.317675000000008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1.715427792162155</v>
      </c>
      <c r="G1014" s="13">
        <f t="shared" si="183"/>
        <v>0</v>
      </c>
      <c r="H1014" s="13">
        <f t="shared" si="184"/>
        <v>1.715427792162155</v>
      </c>
      <c r="I1014" s="16">
        <f t="shared" si="191"/>
        <v>1.7154278239252572</v>
      </c>
      <c r="J1014" s="13">
        <f t="shared" si="185"/>
        <v>1.7151834722513963</v>
      </c>
      <c r="K1014" s="13">
        <f t="shared" si="186"/>
        <v>2.4435167386083201E-4</v>
      </c>
      <c r="L1014" s="13">
        <f t="shared" si="187"/>
        <v>0</v>
      </c>
      <c r="M1014" s="13">
        <f t="shared" si="192"/>
        <v>2.2409463893619586E-2</v>
      </c>
      <c r="N1014" s="13">
        <f t="shared" si="188"/>
        <v>1.3893867614044143E-2</v>
      </c>
      <c r="O1014" s="13">
        <f t="shared" si="189"/>
        <v>1.3893867614044143E-2</v>
      </c>
      <c r="Q1014">
        <v>22.694084376391029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27.213353144505991</v>
      </c>
      <c r="G1015" s="13">
        <f t="shared" si="183"/>
        <v>0</v>
      </c>
      <c r="H1015" s="13">
        <f t="shared" si="184"/>
        <v>27.213353144505991</v>
      </c>
      <c r="I1015" s="16">
        <f t="shared" si="191"/>
        <v>27.213597496179851</v>
      </c>
      <c r="J1015" s="13">
        <f t="shared" si="185"/>
        <v>26.032707787434543</v>
      </c>
      <c r="K1015" s="13">
        <f t="shared" si="186"/>
        <v>1.1808897087453083</v>
      </c>
      <c r="L1015" s="13">
        <f t="shared" si="187"/>
        <v>0</v>
      </c>
      <c r="M1015" s="13">
        <f t="shared" si="192"/>
        <v>8.5155962795754429E-3</v>
      </c>
      <c r="N1015" s="13">
        <f t="shared" si="188"/>
        <v>5.279669693336775E-3</v>
      </c>
      <c r="O1015" s="13">
        <f t="shared" si="189"/>
        <v>5.279669693336775E-3</v>
      </c>
      <c r="Q1015">
        <v>20.870678738211311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104.3273305174131</v>
      </c>
      <c r="G1016" s="13">
        <f t="shared" si="183"/>
        <v>8.6093460922357448</v>
      </c>
      <c r="H1016" s="13">
        <f t="shared" si="184"/>
        <v>95.717984425177363</v>
      </c>
      <c r="I1016" s="16">
        <f t="shared" si="191"/>
        <v>96.898874133922675</v>
      </c>
      <c r="J1016" s="13">
        <f t="shared" si="185"/>
        <v>53.589389891170448</v>
      </c>
      <c r="K1016" s="13">
        <f t="shared" si="186"/>
        <v>43.309484242752227</v>
      </c>
      <c r="L1016" s="13">
        <f t="shared" si="187"/>
        <v>32.404150404253883</v>
      </c>
      <c r="M1016" s="13">
        <f t="shared" si="192"/>
        <v>32.407386330840119</v>
      </c>
      <c r="N1016" s="13">
        <f t="shared" si="188"/>
        <v>20.092579525120872</v>
      </c>
      <c r="O1016" s="13">
        <f t="shared" si="189"/>
        <v>28.701925617356615</v>
      </c>
      <c r="Q1016">
        <v>16.220167965136579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45.805322274591028</v>
      </c>
      <c r="G1017" s="13">
        <f t="shared" si="183"/>
        <v>2.0664214349316437</v>
      </c>
      <c r="H1017" s="13">
        <f t="shared" si="184"/>
        <v>43.738900839659387</v>
      </c>
      <c r="I1017" s="16">
        <f t="shared" si="191"/>
        <v>54.64423467815773</v>
      </c>
      <c r="J1017" s="13">
        <f t="shared" si="185"/>
        <v>36.081680655294363</v>
      </c>
      <c r="K1017" s="13">
        <f t="shared" si="186"/>
        <v>18.562554022863367</v>
      </c>
      <c r="L1017" s="13">
        <f t="shared" si="187"/>
        <v>7.4752613805465877</v>
      </c>
      <c r="M1017" s="13">
        <f t="shared" si="192"/>
        <v>19.790068186265838</v>
      </c>
      <c r="N1017" s="13">
        <f t="shared" si="188"/>
        <v>12.26984227548482</v>
      </c>
      <c r="O1017" s="13">
        <f t="shared" si="189"/>
        <v>14.336263710416464</v>
      </c>
      <c r="Q1017">
        <v>11.999024797897951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7.5258247490106527</v>
      </c>
      <c r="G1018" s="13">
        <f t="shared" si="183"/>
        <v>0</v>
      </c>
      <c r="H1018" s="13">
        <f t="shared" si="184"/>
        <v>7.5258247490106527</v>
      </c>
      <c r="I1018" s="16">
        <f t="shared" si="191"/>
        <v>18.613117391327432</v>
      </c>
      <c r="J1018" s="13">
        <f t="shared" si="185"/>
        <v>17.304048794911363</v>
      </c>
      <c r="K1018" s="13">
        <f t="shared" si="186"/>
        <v>1.3090685964160684</v>
      </c>
      <c r="L1018" s="13">
        <f t="shared" si="187"/>
        <v>0</v>
      </c>
      <c r="M1018" s="13">
        <f t="shared" si="192"/>
        <v>7.5202259107810185</v>
      </c>
      <c r="N1018" s="13">
        <f t="shared" si="188"/>
        <v>4.6625400646842312</v>
      </c>
      <c r="O1018" s="13">
        <f t="shared" si="189"/>
        <v>4.6625400646842312</v>
      </c>
      <c r="Q1018">
        <v>11.66571759354839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4.3367020933726304</v>
      </c>
      <c r="G1019" s="13">
        <f t="shared" si="183"/>
        <v>0</v>
      </c>
      <c r="H1019" s="13">
        <f t="shared" si="184"/>
        <v>4.3367020933726304</v>
      </c>
      <c r="I1019" s="16">
        <f t="shared" si="191"/>
        <v>5.6457706897886988</v>
      </c>
      <c r="J1019" s="13">
        <f t="shared" si="185"/>
        <v>5.614199024762482</v>
      </c>
      <c r="K1019" s="13">
        <f t="shared" si="186"/>
        <v>3.1571665026216778E-2</v>
      </c>
      <c r="L1019" s="13">
        <f t="shared" si="187"/>
        <v>0</v>
      </c>
      <c r="M1019" s="13">
        <f t="shared" si="192"/>
        <v>2.8576858460967873</v>
      </c>
      <c r="N1019" s="13">
        <f t="shared" si="188"/>
        <v>1.7717652245800082</v>
      </c>
      <c r="O1019" s="13">
        <f t="shared" si="189"/>
        <v>1.7717652245800082</v>
      </c>
      <c r="Q1019">
        <v>13.479444978936749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38.788699221706118</v>
      </c>
      <c r="G1020" s="13">
        <f t="shared" si="183"/>
        <v>1.2819432982067307</v>
      </c>
      <c r="H1020" s="13">
        <f t="shared" si="184"/>
        <v>37.506755923499384</v>
      </c>
      <c r="I1020" s="16">
        <f t="shared" si="191"/>
        <v>37.538327588525604</v>
      </c>
      <c r="J1020" s="13">
        <f t="shared" si="185"/>
        <v>30.913380287415219</v>
      </c>
      <c r="K1020" s="13">
        <f t="shared" si="186"/>
        <v>6.6249473011103852</v>
      </c>
      <c r="L1020" s="13">
        <f t="shared" si="187"/>
        <v>0</v>
      </c>
      <c r="M1020" s="13">
        <f t="shared" si="192"/>
        <v>1.0859206215167791</v>
      </c>
      <c r="N1020" s="13">
        <f t="shared" si="188"/>
        <v>0.67327078534040308</v>
      </c>
      <c r="O1020" s="13">
        <f t="shared" si="189"/>
        <v>1.9552140835471339</v>
      </c>
      <c r="Q1020">
        <v>13.83845718017955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103.6758062153453</v>
      </c>
      <c r="G1021" s="13">
        <f t="shared" si="183"/>
        <v>8.536503847944596</v>
      </c>
      <c r="H1021" s="13">
        <f t="shared" si="184"/>
        <v>95.139302367400703</v>
      </c>
      <c r="I1021" s="16">
        <f t="shared" si="191"/>
        <v>101.76424966851108</v>
      </c>
      <c r="J1021" s="13">
        <f t="shared" si="185"/>
        <v>48.65153128622655</v>
      </c>
      <c r="K1021" s="13">
        <f t="shared" si="186"/>
        <v>53.112718382284534</v>
      </c>
      <c r="L1021" s="13">
        <f t="shared" si="187"/>
        <v>42.279465595525998</v>
      </c>
      <c r="M1021" s="13">
        <f t="shared" si="192"/>
        <v>42.692115431702369</v>
      </c>
      <c r="N1021" s="13">
        <f t="shared" si="188"/>
        <v>26.469111567655467</v>
      </c>
      <c r="O1021" s="13">
        <f t="shared" si="189"/>
        <v>35.005615415600062</v>
      </c>
      <c r="Q1021">
        <v>14.075368253800759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0.14783796410681821</v>
      </c>
      <c r="G1022" s="13">
        <f t="shared" si="183"/>
        <v>0</v>
      </c>
      <c r="H1022" s="13">
        <f t="shared" si="184"/>
        <v>0.14783796410681821</v>
      </c>
      <c r="I1022" s="16">
        <f t="shared" si="191"/>
        <v>10.981090750865356</v>
      </c>
      <c r="J1022" s="13">
        <f t="shared" si="185"/>
        <v>10.859203595239524</v>
      </c>
      <c r="K1022" s="13">
        <f t="shared" si="186"/>
        <v>0.12188715562583141</v>
      </c>
      <c r="L1022" s="13">
        <f t="shared" si="187"/>
        <v>0</v>
      </c>
      <c r="M1022" s="13">
        <f t="shared" si="192"/>
        <v>16.223003864046902</v>
      </c>
      <c r="N1022" s="13">
        <f t="shared" si="188"/>
        <v>10.058262395709079</v>
      </c>
      <c r="O1022" s="13">
        <f t="shared" si="189"/>
        <v>10.058262395709079</v>
      </c>
      <c r="Q1022">
        <v>18.03376567189493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2.2670531111247572</v>
      </c>
      <c r="G1023" s="13">
        <f t="shared" si="183"/>
        <v>0</v>
      </c>
      <c r="H1023" s="13">
        <f t="shared" si="184"/>
        <v>2.2670531111247572</v>
      </c>
      <c r="I1023" s="16">
        <f t="shared" si="191"/>
        <v>2.3889402667505886</v>
      </c>
      <c r="J1023" s="13">
        <f t="shared" si="185"/>
        <v>2.3882566916620114</v>
      </c>
      <c r="K1023" s="13">
        <f t="shared" si="186"/>
        <v>6.8357508857719296E-4</v>
      </c>
      <c r="L1023" s="13">
        <f t="shared" si="187"/>
        <v>0</v>
      </c>
      <c r="M1023" s="13">
        <f t="shared" si="192"/>
        <v>6.164741468337823</v>
      </c>
      <c r="N1023" s="13">
        <f t="shared" si="188"/>
        <v>3.8221397103694503</v>
      </c>
      <c r="O1023" s="13">
        <f t="shared" si="189"/>
        <v>3.8221397103694503</v>
      </c>
      <c r="Q1023">
        <v>22.4430360705108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2.1625434307666019E-3</v>
      </c>
      <c r="G1024" s="13">
        <f t="shared" si="183"/>
        <v>0</v>
      </c>
      <c r="H1024" s="13">
        <f t="shared" si="184"/>
        <v>2.1625434307666019E-3</v>
      </c>
      <c r="I1024" s="16">
        <f t="shared" si="191"/>
        <v>2.8461185193437949E-3</v>
      </c>
      <c r="J1024" s="13">
        <f t="shared" si="185"/>
        <v>2.846118518096932E-3</v>
      </c>
      <c r="K1024" s="13">
        <f t="shared" si="186"/>
        <v>1.2468628560191597E-12</v>
      </c>
      <c r="L1024" s="13">
        <f t="shared" si="187"/>
        <v>0</v>
      </c>
      <c r="M1024" s="13">
        <f t="shared" si="192"/>
        <v>2.3426017579683727</v>
      </c>
      <c r="N1024" s="13">
        <f t="shared" si="188"/>
        <v>1.4524130899403911</v>
      </c>
      <c r="O1024" s="13">
        <f t="shared" si="189"/>
        <v>1.4524130899403911</v>
      </c>
      <c r="Q1024">
        <v>21.90945300000001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6.2778392332298871E-3</v>
      </c>
      <c r="G1025" s="13">
        <f t="shared" si="183"/>
        <v>0</v>
      </c>
      <c r="H1025" s="13">
        <f t="shared" si="184"/>
        <v>6.2778392332298871E-3</v>
      </c>
      <c r="I1025" s="16">
        <f t="shared" si="191"/>
        <v>6.27783923447675E-3</v>
      </c>
      <c r="J1025" s="13">
        <f t="shared" si="185"/>
        <v>6.2778392236091116E-3</v>
      </c>
      <c r="K1025" s="13">
        <f t="shared" si="186"/>
        <v>1.0867638386424794E-11</v>
      </c>
      <c r="L1025" s="13">
        <f t="shared" si="187"/>
        <v>0</v>
      </c>
      <c r="M1025" s="13">
        <f t="shared" si="192"/>
        <v>0.89018866802798158</v>
      </c>
      <c r="N1025" s="13">
        <f t="shared" si="188"/>
        <v>0.55191697417734853</v>
      </c>
      <c r="O1025" s="13">
        <f t="shared" si="189"/>
        <v>0.55191697417734853</v>
      </c>
      <c r="Q1025">
        <v>23.386264616198659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4.5601999098589534</v>
      </c>
      <c r="G1026" s="13">
        <f t="shared" si="183"/>
        <v>0</v>
      </c>
      <c r="H1026" s="13">
        <f t="shared" si="184"/>
        <v>4.5601999098589534</v>
      </c>
      <c r="I1026" s="16">
        <f t="shared" si="191"/>
        <v>4.5601999098698212</v>
      </c>
      <c r="J1026" s="13">
        <f t="shared" si="185"/>
        <v>4.55577972305404</v>
      </c>
      <c r="K1026" s="13">
        <f t="shared" si="186"/>
        <v>4.4201868157811575E-3</v>
      </c>
      <c r="L1026" s="13">
        <f t="shared" si="187"/>
        <v>0</v>
      </c>
      <c r="M1026" s="13">
        <f t="shared" si="192"/>
        <v>0.33827169385063305</v>
      </c>
      <c r="N1026" s="13">
        <f t="shared" si="188"/>
        <v>0.2097284501873925</v>
      </c>
      <c r="O1026" s="13">
        <f t="shared" si="189"/>
        <v>0.2097284501873925</v>
      </c>
      <c r="Q1026">
        <v>22.953621838144169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57.561789196790961</v>
      </c>
      <c r="G1027" s="13">
        <f t="shared" si="183"/>
        <v>3.3808274100115696</v>
      </c>
      <c r="H1027" s="13">
        <f t="shared" si="184"/>
        <v>54.180961786779392</v>
      </c>
      <c r="I1027" s="16">
        <f t="shared" si="191"/>
        <v>54.18538197359517</v>
      </c>
      <c r="J1027" s="13">
        <f t="shared" si="185"/>
        <v>47.182406976178186</v>
      </c>
      <c r="K1027" s="13">
        <f t="shared" si="186"/>
        <v>7.0029749974169846</v>
      </c>
      <c r="L1027" s="13">
        <f t="shared" si="187"/>
        <v>0</v>
      </c>
      <c r="M1027" s="13">
        <f t="shared" si="192"/>
        <v>0.12854324366324055</v>
      </c>
      <c r="N1027" s="13">
        <f t="shared" si="188"/>
        <v>7.9696811071209142E-2</v>
      </c>
      <c r="O1027" s="13">
        <f t="shared" si="189"/>
        <v>3.4605242210827787</v>
      </c>
      <c r="Q1027">
        <v>21.880628486138569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40.83116654951543</v>
      </c>
      <c r="G1028" s="13">
        <f t="shared" si="183"/>
        <v>1.5102968739318201</v>
      </c>
      <c r="H1028" s="13">
        <f t="shared" si="184"/>
        <v>39.320869675583609</v>
      </c>
      <c r="I1028" s="16">
        <f t="shared" si="191"/>
        <v>46.323844673000593</v>
      </c>
      <c r="J1028" s="13">
        <f t="shared" si="185"/>
        <v>37.962131479901011</v>
      </c>
      <c r="K1028" s="13">
        <f t="shared" si="186"/>
        <v>8.3617131930995825</v>
      </c>
      <c r="L1028" s="13">
        <f t="shared" si="187"/>
        <v>0</v>
      </c>
      <c r="M1028" s="13">
        <f t="shared" si="192"/>
        <v>4.8846432592031405E-2</v>
      </c>
      <c r="N1028" s="13">
        <f t="shared" si="188"/>
        <v>3.028478820705947E-2</v>
      </c>
      <c r="O1028" s="13">
        <f t="shared" si="189"/>
        <v>1.5405816621388795</v>
      </c>
      <c r="Q1028">
        <v>16.639014216363059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69.977192144566231</v>
      </c>
      <c r="G1029" s="13">
        <f t="shared" si="183"/>
        <v>4.7689042808583313</v>
      </c>
      <c r="H1029" s="13">
        <f t="shared" si="184"/>
        <v>65.208287863707895</v>
      </c>
      <c r="I1029" s="16">
        <f t="shared" si="191"/>
        <v>73.570001056807484</v>
      </c>
      <c r="J1029" s="13">
        <f t="shared" si="185"/>
        <v>48.753148094903068</v>
      </c>
      <c r="K1029" s="13">
        <f t="shared" si="186"/>
        <v>24.816852961904416</v>
      </c>
      <c r="L1029" s="13">
        <f t="shared" si="187"/>
        <v>13.775546821491464</v>
      </c>
      <c r="M1029" s="13">
        <f t="shared" si="192"/>
        <v>13.794108465876436</v>
      </c>
      <c r="N1029" s="13">
        <f t="shared" si="188"/>
        <v>8.5523472488433896</v>
      </c>
      <c r="O1029" s="13">
        <f t="shared" si="189"/>
        <v>13.321251529701721</v>
      </c>
      <c r="Q1029">
        <v>16.39145130651459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104.4699213603603</v>
      </c>
      <c r="G1030" s="13">
        <f t="shared" ref="G1030:G1093" si="194">IF((F1030-$J$2)&gt;0,$I$2*(F1030-$J$2),0)</f>
        <v>8.6252881483995374</v>
      </c>
      <c r="H1030" s="13">
        <f t="shared" ref="H1030:H1093" si="195">F1030-G1030</f>
        <v>95.844633211960769</v>
      </c>
      <c r="I1030" s="16">
        <f t="shared" si="191"/>
        <v>106.88593935237373</v>
      </c>
      <c r="J1030" s="13">
        <f t="shared" ref="J1030:J1093" si="196">I1030/SQRT(1+(I1030/($K$2*(300+(25*Q1030)+0.05*(Q1030)^3)))^2)</f>
        <v>45.854916845584931</v>
      </c>
      <c r="K1030" s="13">
        <f t="shared" ref="K1030:K1093" si="197">I1030-J1030</f>
        <v>61.031022506788794</v>
      </c>
      <c r="L1030" s="13">
        <f t="shared" ref="L1030:L1093" si="198">IF(K1030&gt;$N$2,(K1030-$N$2)/$L$2,0)</f>
        <v>50.255991290704401</v>
      </c>
      <c r="M1030" s="13">
        <f t="shared" si="192"/>
        <v>55.497752507737445</v>
      </c>
      <c r="N1030" s="13">
        <f t="shared" ref="N1030:N1093" si="199">$M$2*M1030</f>
        <v>34.408606554797217</v>
      </c>
      <c r="O1030" s="13">
        <f t="shared" ref="O1030:O1093" si="200">N1030+G1030</f>
        <v>43.033894703196751</v>
      </c>
      <c r="Q1030">
        <v>12.806827955469309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31.555329728193492</v>
      </c>
      <c r="G1031" s="13">
        <f t="shared" si="194"/>
        <v>0.47323230151430429</v>
      </c>
      <c r="H1031" s="13">
        <f t="shared" si="195"/>
        <v>31.082097426679187</v>
      </c>
      <c r="I1031" s="16">
        <f t="shared" ref="I1031:I1094" si="202">H1031+K1030-L1030</f>
        <v>41.857128642763584</v>
      </c>
      <c r="J1031" s="13">
        <f t="shared" si="196"/>
        <v>31.738339334705483</v>
      </c>
      <c r="K1031" s="13">
        <f t="shared" si="197"/>
        <v>10.118789308058101</v>
      </c>
      <c r="L1031" s="13">
        <f t="shared" si="198"/>
        <v>0</v>
      </c>
      <c r="M1031" s="13">
        <f t="shared" ref="M1031:M1094" si="203">L1031+M1030-N1030</f>
        <v>21.089145952940228</v>
      </c>
      <c r="N1031" s="13">
        <f t="shared" si="199"/>
        <v>13.075270490822941</v>
      </c>
      <c r="O1031" s="13">
        <f t="shared" si="200"/>
        <v>13.548502792337246</v>
      </c>
      <c r="Q1031">
        <v>12.19275859354839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38.785621380101958</v>
      </c>
      <c r="G1032" s="13">
        <f t="shared" si="194"/>
        <v>1.2815991868830117</v>
      </c>
      <c r="H1032" s="13">
        <f t="shared" si="195"/>
        <v>37.504022193218944</v>
      </c>
      <c r="I1032" s="16">
        <f t="shared" si="202"/>
        <v>47.622811501277042</v>
      </c>
      <c r="J1032" s="13">
        <f t="shared" si="196"/>
        <v>36.441799734955481</v>
      </c>
      <c r="K1032" s="13">
        <f t="shared" si="197"/>
        <v>11.181011766321561</v>
      </c>
      <c r="L1032" s="13">
        <f t="shared" si="198"/>
        <v>3.9444246781582287E-2</v>
      </c>
      <c r="M1032" s="13">
        <f t="shared" si="203"/>
        <v>8.0533197088988686</v>
      </c>
      <c r="N1032" s="13">
        <f t="shared" si="199"/>
        <v>4.9930582195172981</v>
      </c>
      <c r="O1032" s="13">
        <f t="shared" si="200"/>
        <v>6.2746574064003102</v>
      </c>
      <c r="Q1032">
        <v>14.388724451431219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19.225685217411609</v>
      </c>
      <c r="G1033" s="13">
        <f t="shared" si="194"/>
        <v>0</v>
      </c>
      <c r="H1033" s="13">
        <f t="shared" si="195"/>
        <v>19.225685217411609</v>
      </c>
      <c r="I1033" s="16">
        <f t="shared" si="202"/>
        <v>30.367252736951588</v>
      </c>
      <c r="J1033" s="13">
        <f t="shared" si="196"/>
        <v>27.46314208714076</v>
      </c>
      <c r="K1033" s="13">
        <f t="shared" si="197"/>
        <v>2.9041106498108284</v>
      </c>
      <c r="L1033" s="13">
        <f t="shared" si="198"/>
        <v>0</v>
      </c>
      <c r="M1033" s="13">
        <f t="shared" si="203"/>
        <v>3.0602614893815705</v>
      </c>
      <c r="N1033" s="13">
        <f t="shared" si="199"/>
        <v>1.8973621234165736</v>
      </c>
      <c r="O1033" s="13">
        <f t="shared" si="200"/>
        <v>1.8973621234165736</v>
      </c>
      <c r="Q1033">
        <v>16.227268628662951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0.94089574218922389</v>
      </c>
      <c r="G1034" s="13">
        <f t="shared" si="194"/>
        <v>0</v>
      </c>
      <c r="H1034" s="13">
        <f t="shared" si="195"/>
        <v>0.94089574218922389</v>
      </c>
      <c r="I1034" s="16">
        <f t="shared" si="202"/>
        <v>3.8450063920000526</v>
      </c>
      <c r="J1034" s="13">
        <f t="shared" si="196"/>
        <v>3.8407446728270749</v>
      </c>
      <c r="K1034" s="13">
        <f t="shared" si="197"/>
        <v>4.2617191729776849E-3</v>
      </c>
      <c r="L1034" s="13">
        <f t="shared" si="198"/>
        <v>0</v>
      </c>
      <c r="M1034" s="13">
        <f t="shared" si="203"/>
        <v>1.1628993659649969</v>
      </c>
      <c r="N1034" s="13">
        <f t="shared" si="199"/>
        <v>0.72099760689829806</v>
      </c>
      <c r="O1034" s="13">
        <f t="shared" si="200"/>
        <v>0.72099760689829806</v>
      </c>
      <c r="Q1034">
        <v>19.59033826371234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0.81491603548886127</v>
      </c>
      <c r="G1035" s="13">
        <f t="shared" si="194"/>
        <v>0</v>
      </c>
      <c r="H1035" s="13">
        <f t="shared" si="195"/>
        <v>0.81491603548886127</v>
      </c>
      <c r="I1035" s="16">
        <f t="shared" si="202"/>
        <v>0.81917775466183895</v>
      </c>
      <c r="J1035" s="13">
        <f t="shared" si="196"/>
        <v>0.81915161561221794</v>
      </c>
      <c r="K1035" s="13">
        <f t="shared" si="197"/>
        <v>2.6139049621010102E-5</v>
      </c>
      <c r="L1035" s="13">
        <f t="shared" si="198"/>
        <v>0</v>
      </c>
      <c r="M1035" s="13">
        <f t="shared" si="203"/>
        <v>0.44190175906669882</v>
      </c>
      <c r="N1035" s="13">
        <f t="shared" si="199"/>
        <v>0.27397909062135328</v>
      </c>
      <c r="O1035" s="13">
        <f t="shared" si="200"/>
        <v>0.27397909062135328</v>
      </c>
      <c r="Q1035">
        <v>22.821851050579689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1.972753150140677</v>
      </c>
      <c r="G1036" s="13">
        <f t="shared" si="194"/>
        <v>0</v>
      </c>
      <c r="H1036" s="13">
        <f t="shared" si="195"/>
        <v>1.972753150140677</v>
      </c>
      <c r="I1036" s="16">
        <f t="shared" si="202"/>
        <v>1.972779289190298</v>
      </c>
      <c r="J1036" s="13">
        <f t="shared" si="196"/>
        <v>1.9723915921456738</v>
      </c>
      <c r="K1036" s="13">
        <f t="shared" si="197"/>
        <v>3.8769704462415788E-4</v>
      </c>
      <c r="L1036" s="13">
        <f t="shared" si="198"/>
        <v>0</v>
      </c>
      <c r="M1036" s="13">
        <f t="shared" si="203"/>
        <v>0.16792266844534554</v>
      </c>
      <c r="N1036" s="13">
        <f t="shared" si="199"/>
        <v>0.10411205443611424</v>
      </c>
      <c r="O1036" s="13">
        <f t="shared" si="200"/>
        <v>0.10411205443611424</v>
      </c>
      <c r="Q1036">
        <v>22.393588000000008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1.019790515245987</v>
      </c>
      <c r="G1037" s="13">
        <f t="shared" si="194"/>
        <v>0</v>
      </c>
      <c r="H1037" s="13">
        <f t="shared" si="195"/>
        <v>1.019790515245987</v>
      </c>
      <c r="I1037" s="16">
        <f t="shared" si="202"/>
        <v>1.0201782122906111</v>
      </c>
      <c r="J1037" s="13">
        <f t="shared" si="196"/>
        <v>1.0201327279343892</v>
      </c>
      <c r="K1037" s="13">
        <f t="shared" si="197"/>
        <v>4.5484356221869859E-5</v>
      </c>
      <c r="L1037" s="13">
        <f t="shared" si="198"/>
        <v>0</v>
      </c>
      <c r="M1037" s="13">
        <f t="shared" si="203"/>
        <v>6.3810614009231298E-2</v>
      </c>
      <c r="N1037" s="13">
        <f t="shared" si="199"/>
        <v>3.9562580685723402E-2</v>
      </c>
      <c r="O1037" s="13">
        <f t="shared" si="200"/>
        <v>3.9562580685723402E-2</v>
      </c>
      <c r="Q1037">
        <v>23.5640776222887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10.402950459393979</v>
      </c>
      <c r="G1038" s="13">
        <f t="shared" si="194"/>
        <v>0</v>
      </c>
      <c r="H1038" s="13">
        <f t="shared" si="195"/>
        <v>10.402950459393979</v>
      </c>
      <c r="I1038" s="16">
        <f t="shared" si="202"/>
        <v>10.402995943750202</v>
      </c>
      <c r="J1038" s="13">
        <f t="shared" si="196"/>
        <v>10.347424506552333</v>
      </c>
      <c r="K1038" s="13">
        <f t="shared" si="197"/>
        <v>5.55714371978695E-2</v>
      </c>
      <c r="L1038" s="13">
        <f t="shared" si="198"/>
        <v>0</v>
      </c>
      <c r="M1038" s="13">
        <f t="shared" si="203"/>
        <v>2.4248033323507896E-2</v>
      </c>
      <c r="N1038" s="13">
        <f t="shared" si="199"/>
        <v>1.5033780660574895E-2</v>
      </c>
      <c r="O1038" s="13">
        <f t="shared" si="200"/>
        <v>1.5033780660574895E-2</v>
      </c>
      <c r="Q1038">
        <v>22.50002925459787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31.58775674837786</v>
      </c>
      <c r="G1039" s="13">
        <f t="shared" si="194"/>
        <v>0.47685773331847042</v>
      </c>
      <c r="H1039" s="13">
        <f t="shared" si="195"/>
        <v>31.110899015059388</v>
      </c>
      <c r="I1039" s="16">
        <f t="shared" si="202"/>
        <v>31.166470452257258</v>
      </c>
      <c r="J1039" s="13">
        <f t="shared" si="196"/>
        <v>29.444396573888099</v>
      </c>
      <c r="K1039" s="13">
        <f t="shared" si="197"/>
        <v>1.7220738783691587</v>
      </c>
      <c r="L1039" s="13">
        <f t="shared" si="198"/>
        <v>0</v>
      </c>
      <c r="M1039" s="13">
        <f t="shared" si="203"/>
        <v>9.2142526629330011E-3</v>
      </c>
      <c r="N1039" s="13">
        <f t="shared" si="199"/>
        <v>5.7128366510184603E-3</v>
      </c>
      <c r="O1039" s="13">
        <f t="shared" si="200"/>
        <v>0.48257056996948888</v>
      </c>
      <c r="Q1039">
        <v>20.946587197204789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40.790244848638231</v>
      </c>
      <c r="G1040" s="13">
        <f t="shared" si="194"/>
        <v>1.5057217130012981</v>
      </c>
      <c r="H1040" s="13">
        <f t="shared" si="195"/>
        <v>39.284523135636931</v>
      </c>
      <c r="I1040" s="16">
        <f t="shared" si="202"/>
        <v>41.00659701400609</v>
      </c>
      <c r="J1040" s="13">
        <f t="shared" si="196"/>
        <v>34.083052739048284</v>
      </c>
      <c r="K1040" s="13">
        <f t="shared" si="197"/>
        <v>6.9235442749578056</v>
      </c>
      <c r="L1040" s="13">
        <f t="shared" si="198"/>
        <v>0</v>
      </c>
      <c r="M1040" s="13">
        <f t="shared" si="203"/>
        <v>3.5014160119145408E-3</v>
      </c>
      <c r="N1040" s="13">
        <f t="shared" si="199"/>
        <v>2.1708779273870151E-3</v>
      </c>
      <c r="O1040" s="13">
        <f t="shared" si="200"/>
        <v>1.5078925909286851</v>
      </c>
      <c r="Q1040">
        <v>15.53231897242603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33.582785339320331</v>
      </c>
      <c r="G1041" s="13">
        <f t="shared" si="194"/>
        <v>0.69990752521116728</v>
      </c>
      <c r="H1041" s="13">
        <f t="shared" si="195"/>
        <v>32.882877814109165</v>
      </c>
      <c r="I1041" s="16">
        <f t="shared" si="202"/>
        <v>39.80642208906697</v>
      </c>
      <c r="J1041" s="13">
        <f t="shared" si="196"/>
        <v>32.258828613759448</v>
      </c>
      <c r="K1041" s="13">
        <f t="shared" si="197"/>
        <v>7.5475934753075222</v>
      </c>
      <c r="L1041" s="13">
        <f t="shared" si="198"/>
        <v>0</v>
      </c>
      <c r="M1041" s="13">
        <f t="shared" si="203"/>
        <v>1.3305380845275256E-3</v>
      </c>
      <c r="N1041" s="13">
        <f t="shared" si="199"/>
        <v>8.2493361240706584E-4</v>
      </c>
      <c r="O1041" s="13">
        <f t="shared" si="200"/>
        <v>0.70073245882357438</v>
      </c>
      <c r="Q1041">
        <v>13.98838453173896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124.5279418424597</v>
      </c>
      <c r="G1042" s="13">
        <f t="shared" si="194"/>
        <v>10.867831094712999</v>
      </c>
      <c r="H1042" s="13">
        <f t="shared" si="195"/>
        <v>113.6601107477467</v>
      </c>
      <c r="I1042" s="16">
        <f t="shared" si="202"/>
        <v>121.20770422305422</v>
      </c>
      <c r="J1042" s="13">
        <f t="shared" si="196"/>
        <v>45.031199638182116</v>
      </c>
      <c r="K1042" s="13">
        <f t="shared" si="197"/>
        <v>76.176504584872106</v>
      </c>
      <c r="L1042" s="13">
        <f t="shared" si="198"/>
        <v>65.512834809487401</v>
      </c>
      <c r="M1042" s="13">
        <f t="shared" si="203"/>
        <v>65.513340413959526</v>
      </c>
      <c r="N1042" s="13">
        <f t="shared" si="199"/>
        <v>40.618271056654905</v>
      </c>
      <c r="O1042" s="13">
        <f t="shared" si="200"/>
        <v>51.486102151367902</v>
      </c>
      <c r="Q1042">
        <v>12.13868059354839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46.540823809452547</v>
      </c>
      <c r="G1043" s="13">
        <f t="shared" si="194"/>
        <v>2.1486525693787546</v>
      </c>
      <c r="H1043" s="13">
        <f t="shared" si="195"/>
        <v>44.392171240073793</v>
      </c>
      <c r="I1043" s="16">
        <f t="shared" si="202"/>
        <v>55.055841015458498</v>
      </c>
      <c r="J1043" s="13">
        <f t="shared" si="196"/>
        <v>38.321804488366467</v>
      </c>
      <c r="K1043" s="13">
        <f t="shared" si="197"/>
        <v>16.73403652709203</v>
      </c>
      <c r="L1043" s="13">
        <f t="shared" si="198"/>
        <v>5.6332991927130323</v>
      </c>
      <c r="M1043" s="13">
        <f t="shared" si="203"/>
        <v>30.528368550017646</v>
      </c>
      <c r="N1043" s="13">
        <f t="shared" si="199"/>
        <v>18.927588501010941</v>
      </c>
      <c r="O1043" s="13">
        <f t="shared" si="200"/>
        <v>21.076241070389695</v>
      </c>
      <c r="Q1043">
        <v>13.53745367945889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1.3176419846051191</v>
      </c>
      <c r="G1044" s="13">
        <f t="shared" si="194"/>
        <v>0</v>
      </c>
      <c r="H1044" s="13">
        <f t="shared" si="195"/>
        <v>1.3176419846051191</v>
      </c>
      <c r="I1044" s="16">
        <f t="shared" si="202"/>
        <v>12.418379318984115</v>
      </c>
      <c r="J1044" s="13">
        <f t="shared" si="196"/>
        <v>12.159423329580031</v>
      </c>
      <c r="K1044" s="13">
        <f t="shared" si="197"/>
        <v>0.25895598940408426</v>
      </c>
      <c r="L1044" s="13">
        <f t="shared" si="198"/>
        <v>0</v>
      </c>
      <c r="M1044" s="13">
        <f t="shared" si="203"/>
        <v>11.600780049006705</v>
      </c>
      <c r="N1044" s="13">
        <f t="shared" si="199"/>
        <v>7.1924836303841566</v>
      </c>
      <c r="O1044" s="13">
        <f t="shared" si="200"/>
        <v>7.1924836303841566</v>
      </c>
      <c r="Q1044">
        <v>15.19106514714983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41.878091377255913</v>
      </c>
      <c r="G1045" s="13">
        <f t="shared" si="194"/>
        <v>1.6273460059668134</v>
      </c>
      <c r="H1045" s="13">
        <f t="shared" si="195"/>
        <v>40.250745371289099</v>
      </c>
      <c r="I1045" s="16">
        <f t="shared" si="202"/>
        <v>40.509701360693185</v>
      </c>
      <c r="J1045" s="13">
        <f t="shared" si="196"/>
        <v>33.372477730801997</v>
      </c>
      <c r="K1045" s="13">
        <f t="shared" si="197"/>
        <v>7.1372236298911886</v>
      </c>
      <c r="L1045" s="13">
        <f t="shared" si="198"/>
        <v>0</v>
      </c>
      <c r="M1045" s="13">
        <f t="shared" si="203"/>
        <v>4.4082964186225482</v>
      </c>
      <c r="N1045" s="13">
        <f t="shared" si="199"/>
        <v>2.7331437795459799</v>
      </c>
      <c r="O1045" s="13">
        <f t="shared" si="200"/>
        <v>4.3604897855127938</v>
      </c>
      <c r="Q1045">
        <v>14.953734466842061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18.38978197127425</v>
      </c>
      <c r="G1046" s="13">
        <f t="shared" si="194"/>
        <v>0</v>
      </c>
      <c r="H1046" s="13">
        <f t="shared" si="195"/>
        <v>18.38978197127425</v>
      </c>
      <c r="I1046" s="16">
        <f t="shared" si="202"/>
        <v>25.527005601165438</v>
      </c>
      <c r="J1046" s="13">
        <f t="shared" si="196"/>
        <v>24.29523360479207</v>
      </c>
      <c r="K1046" s="13">
        <f t="shared" si="197"/>
        <v>1.231771996373368</v>
      </c>
      <c r="L1046" s="13">
        <f t="shared" si="198"/>
        <v>0</v>
      </c>
      <c r="M1046" s="13">
        <f t="shared" si="203"/>
        <v>1.6751526390765683</v>
      </c>
      <c r="N1046" s="13">
        <f t="shared" si="199"/>
        <v>1.0385946362274723</v>
      </c>
      <c r="O1046" s="13">
        <f t="shared" si="200"/>
        <v>1.0385946362274723</v>
      </c>
      <c r="Q1046">
        <v>19.16337091216328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4.5178403709610313</v>
      </c>
      <c r="G1047" s="13">
        <f t="shared" si="194"/>
        <v>0</v>
      </c>
      <c r="H1047" s="13">
        <f t="shared" si="195"/>
        <v>4.5178403709610313</v>
      </c>
      <c r="I1047" s="16">
        <f t="shared" si="202"/>
        <v>5.7496123673343993</v>
      </c>
      <c r="J1047" s="13">
        <f t="shared" si="196"/>
        <v>5.7412293886162979</v>
      </c>
      <c r="K1047" s="13">
        <f t="shared" si="197"/>
        <v>8.3829787181013415E-3</v>
      </c>
      <c r="L1047" s="13">
        <f t="shared" si="198"/>
        <v>0</v>
      </c>
      <c r="M1047" s="13">
        <f t="shared" si="203"/>
        <v>0.63655800284909603</v>
      </c>
      <c r="N1047" s="13">
        <f t="shared" si="199"/>
        <v>0.39466596176643953</v>
      </c>
      <c r="O1047" s="13">
        <f t="shared" si="200"/>
        <v>0.39466596176643953</v>
      </c>
      <c r="Q1047">
        <v>23.341535958770521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27.279316359806209</v>
      </c>
      <c r="G1048" s="13">
        <f t="shared" si="194"/>
        <v>0</v>
      </c>
      <c r="H1048" s="13">
        <f t="shared" si="195"/>
        <v>27.279316359806209</v>
      </c>
      <c r="I1048" s="16">
        <f t="shared" si="202"/>
        <v>27.287699338524313</v>
      </c>
      <c r="J1048" s="13">
        <f t="shared" si="196"/>
        <v>26.507880362587557</v>
      </c>
      <c r="K1048" s="13">
        <f t="shared" si="197"/>
        <v>0.77981897593675598</v>
      </c>
      <c r="L1048" s="13">
        <f t="shared" si="198"/>
        <v>0</v>
      </c>
      <c r="M1048" s="13">
        <f t="shared" si="203"/>
        <v>0.24189204108265649</v>
      </c>
      <c r="N1048" s="13">
        <f t="shared" si="199"/>
        <v>0.14997306547124703</v>
      </c>
      <c r="O1048" s="13">
        <f t="shared" si="200"/>
        <v>0.14997306547124703</v>
      </c>
      <c r="Q1048">
        <v>24.037791000000009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4.1152958024632839E-3</v>
      </c>
      <c r="G1049" s="13">
        <f t="shared" si="194"/>
        <v>0</v>
      </c>
      <c r="H1049" s="13">
        <f t="shared" si="195"/>
        <v>4.1152958024632839E-3</v>
      </c>
      <c r="I1049" s="16">
        <f t="shared" si="202"/>
        <v>0.78393427173921926</v>
      </c>
      <c r="J1049" s="13">
        <f t="shared" si="196"/>
        <v>0.78391869540026471</v>
      </c>
      <c r="K1049" s="13">
        <f t="shared" si="197"/>
        <v>1.5576338954548241E-5</v>
      </c>
      <c r="L1049" s="13">
        <f t="shared" si="198"/>
        <v>0</v>
      </c>
      <c r="M1049" s="13">
        <f t="shared" si="203"/>
        <v>9.1918975611409465E-2</v>
      </c>
      <c r="N1049" s="13">
        <f t="shared" si="199"/>
        <v>5.6989764879073868E-2</v>
      </c>
      <c r="O1049" s="13">
        <f t="shared" si="200"/>
        <v>5.6989764879073868E-2</v>
      </c>
      <c r="Q1049">
        <v>25.58091083596846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16.366030112923461</v>
      </c>
      <c r="G1050" s="13">
        <f t="shared" si="194"/>
        <v>0</v>
      </c>
      <c r="H1050" s="13">
        <f t="shared" si="195"/>
        <v>16.366030112923461</v>
      </c>
      <c r="I1050" s="16">
        <f t="shared" si="202"/>
        <v>16.366045689262414</v>
      </c>
      <c r="J1050" s="13">
        <f t="shared" si="196"/>
        <v>16.194710940419139</v>
      </c>
      <c r="K1050" s="13">
        <f t="shared" si="197"/>
        <v>0.17133474884327526</v>
      </c>
      <c r="L1050" s="13">
        <f t="shared" si="198"/>
        <v>0</v>
      </c>
      <c r="M1050" s="13">
        <f t="shared" si="203"/>
        <v>3.4929210732335597E-2</v>
      </c>
      <c r="N1050" s="13">
        <f t="shared" si="199"/>
        <v>2.1656110654048068E-2</v>
      </c>
      <c r="O1050" s="13">
        <f t="shared" si="200"/>
        <v>2.1656110654048068E-2</v>
      </c>
      <c r="Q1050">
        <v>24.10607163355705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29.452822109340481</v>
      </c>
      <c r="G1051" s="13">
        <f t="shared" si="194"/>
        <v>0.23816605285646902</v>
      </c>
      <c r="H1051" s="13">
        <f t="shared" si="195"/>
        <v>29.214656056484014</v>
      </c>
      <c r="I1051" s="16">
        <f t="shared" si="202"/>
        <v>29.385990805327289</v>
      </c>
      <c r="J1051" s="13">
        <f t="shared" si="196"/>
        <v>27.418415437591335</v>
      </c>
      <c r="K1051" s="13">
        <f t="shared" si="197"/>
        <v>1.9675753677359538</v>
      </c>
      <c r="L1051" s="13">
        <f t="shared" si="198"/>
        <v>0</v>
      </c>
      <c r="M1051" s="13">
        <f t="shared" si="203"/>
        <v>1.3273100078287529E-2</v>
      </c>
      <c r="N1051" s="13">
        <f t="shared" si="199"/>
        <v>8.2293220485382679E-3</v>
      </c>
      <c r="O1051" s="13">
        <f t="shared" si="200"/>
        <v>0.24639537490500729</v>
      </c>
      <c r="Q1051">
        <v>18.626071685310421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103.4434130443784</v>
      </c>
      <c r="G1052" s="13">
        <f t="shared" si="194"/>
        <v>8.5105216396410235</v>
      </c>
      <c r="H1052" s="13">
        <f t="shared" si="195"/>
        <v>94.932891404737376</v>
      </c>
      <c r="I1052" s="16">
        <f t="shared" si="202"/>
        <v>96.900466772473322</v>
      </c>
      <c r="J1052" s="13">
        <f t="shared" si="196"/>
        <v>51.36091916805502</v>
      </c>
      <c r="K1052" s="13">
        <f t="shared" si="197"/>
        <v>45.539547604418303</v>
      </c>
      <c r="L1052" s="13">
        <f t="shared" si="198"/>
        <v>34.650610937533664</v>
      </c>
      <c r="M1052" s="13">
        <f t="shared" si="203"/>
        <v>34.655654715563415</v>
      </c>
      <c r="N1052" s="13">
        <f t="shared" si="199"/>
        <v>21.486505923649318</v>
      </c>
      <c r="O1052" s="13">
        <f t="shared" si="200"/>
        <v>29.997027563290342</v>
      </c>
      <c r="Q1052">
        <v>15.361278889002911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55.58143652406681</v>
      </c>
      <c r="G1053" s="13">
        <f t="shared" si="194"/>
        <v>3.1594184269369978</v>
      </c>
      <c r="H1053" s="13">
        <f t="shared" si="195"/>
        <v>52.422018097129815</v>
      </c>
      <c r="I1053" s="16">
        <f t="shared" si="202"/>
        <v>63.310954764014461</v>
      </c>
      <c r="J1053" s="13">
        <f t="shared" si="196"/>
        <v>40.716060576773536</v>
      </c>
      <c r="K1053" s="13">
        <f t="shared" si="197"/>
        <v>22.594894187240925</v>
      </c>
      <c r="L1053" s="13">
        <f t="shared" si="198"/>
        <v>11.537250466482485</v>
      </c>
      <c r="M1053" s="13">
        <f t="shared" si="203"/>
        <v>24.70639925839658</v>
      </c>
      <c r="N1053" s="13">
        <f t="shared" si="199"/>
        <v>15.317967540205879</v>
      </c>
      <c r="O1053" s="13">
        <f t="shared" si="200"/>
        <v>18.477385967142876</v>
      </c>
      <c r="Q1053">
        <v>13.481878015618801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32.413852162601309</v>
      </c>
      <c r="G1054" s="13">
        <f t="shared" si="194"/>
        <v>0.56921751756547467</v>
      </c>
      <c r="H1054" s="13">
        <f t="shared" si="195"/>
        <v>31.844634645035836</v>
      </c>
      <c r="I1054" s="16">
        <f t="shared" si="202"/>
        <v>42.902278365794281</v>
      </c>
      <c r="J1054" s="13">
        <f t="shared" si="196"/>
        <v>32.049908958086355</v>
      </c>
      <c r="K1054" s="13">
        <f t="shared" si="197"/>
        <v>10.852369407707926</v>
      </c>
      <c r="L1054" s="13">
        <f t="shared" si="198"/>
        <v>0</v>
      </c>
      <c r="M1054" s="13">
        <f t="shared" si="203"/>
        <v>9.3884317181907004</v>
      </c>
      <c r="N1054" s="13">
        <f t="shared" si="199"/>
        <v>5.8208276652782338</v>
      </c>
      <c r="O1054" s="13">
        <f t="shared" si="200"/>
        <v>6.3900451828437088</v>
      </c>
      <c r="Q1054">
        <v>12.05009609354839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31.52995228892312</v>
      </c>
      <c r="G1055" s="13">
        <f t="shared" si="194"/>
        <v>0.47039503262817167</v>
      </c>
      <c r="H1055" s="13">
        <f t="shared" si="195"/>
        <v>31.059557256294948</v>
      </c>
      <c r="I1055" s="16">
        <f t="shared" si="202"/>
        <v>41.911926664002877</v>
      </c>
      <c r="J1055" s="13">
        <f t="shared" si="196"/>
        <v>32.42646263034235</v>
      </c>
      <c r="K1055" s="13">
        <f t="shared" si="197"/>
        <v>9.4854640336605272</v>
      </c>
      <c r="L1055" s="13">
        <f t="shared" si="198"/>
        <v>0</v>
      </c>
      <c r="M1055" s="13">
        <f t="shared" si="203"/>
        <v>3.5676040529124666</v>
      </c>
      <c r="N1055" s="13">
        <f t="shared" si="199"/>
        <v>2.2119145128057291</v>
      </c>
      <c r="O1055" s="13">
        <f t="shared" si="200"/>
        <v>2.6823095454339008</v>
      </c>
      <c r="Q1055">
        <v>12.92619723290456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32.410900472972308</v>
      </c>
      <c r="G1056" s="13">
        <f t="shared" si="194"/>
        <v>0.56888751038639485</v>
      </c>
      <c r="H1056" s="13">
        <f t="shared" si="195"/>
        <v>31.842012962585912</v>
      </c>
      <c r="I1056" s="16">
        <f t="shared" si="202"/>
        <v>41.327476996246439</v>
      </c>
      <c r="J1056" s="13">
        <f t="shared" si="196"/>
        <v>33.068523780823526</v>
      </c>
      <c r="K1056" s="13">
        <f t="shared" si="197"/>
        <v>8.2589532154229133</v>
      </c>
      <c r="L1056" s="13">
        <f t="shared" si="198"/>
        <v>0</v>
      </c>
      <c r="M1056" s="13">
        <f t="shared" si="203"/>
        <v>1.3556895401067375</v>
      </c>
      <c r="N1056" s="13">
        <f t="shared" si="199"/>
        <v>0.84052751486617727</v>
      </c>
      <c r="O1056" s="13">
        <f t="shared" si="200"/>
        <v>1.4094150252525721</v>
      </c>
      <c r="Q1056">
        <v>14.007772494757329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0.2087568331779257</v>
      </c>
      <c r="G1057" s="13">
        <f t="shared" si="194"/>
        <v>0</v>
      </c>
      <c r="H1057" s="13">
        <f t="shared" si="195"/>
        <v>0.2087568331779257</v>
      </c>
      <c r="I1057" s="16">
        <f t="shared" si="202"/>
        <v>8.4677100486008392</v>
      </c>
      <c r="J1057" s="13">
        <f t="shared" si="196"/>
        <v>8.4075369499251291</v>
      </c>
      <c r="K1057" s="13">
        <f t="shared" si="197"/>
        <v>6.0173098675710079E-2</v>
      </c>
      <c r="L1057" s="13">
        <f t="shared" si="198"/>
        <v>0</v>
      </c>
      <c r="M1057" s="13">
        <f t="shared" si="203"/>
        <v>0.51516202524056021</v>
      </c>
      <c r="N1057" s="13">
        <f t="shared" si="199"/>
        <v>0.31940045564914732</v>
      </c>
      <c r="O1057" s="13">
        <f t="shared" si="200"/>
        <v>0.31940045564914732</v>
      </c>
      <c r="Q1057">
        <v>17.553581163160182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8.8826912679745573E-2</v>
      </c>
      <c r="G1058" s="13">
        <f t="shared" si="194"/>
        <v>0</v>
      </c>
      <c r="H1058" s="13">
        <f t="shared" si="195"/>
        <v>8.8826912679745573E-2</v>
      </c>
      <c r="I1058" s="16">
        <f t="shared" si="202"/>
        <v>0.14900001135545565</v>
      </c>
      <c r="J1058" s="13">
        <f t="shared" si="196"/>
        <v>0.14899981922015229</v>
      </c>
      <c r="K1058" s="13">
        <f t="shared" si="197"/>
        <v>1.9213530336181783E-7</v>
      </c>
      <c r="L1058" s="13">
        <f t="shared" si="198"/>
        <v>0</v>
      </c>
      <c r="M1058" s="13">
        <f t="shared" si="203"/>
        <v>0.19576156959141289</v>
      </c>
      <c r="N1058" s="13">
        <f t="shared" si="199"/>
        <v>0.12137217314667599</v>
      </c>
      <c r="O1058" s="13">
        <f t="shared" si="200"/>
        <v>0.12137217314667599</v>
      </c>
      <c r="Q1058">
        <v>21.404587943299688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0.485714286</v>
      </c>
      <c r="G1059" s="13">
        <f t="shared" si="194"/>
        <v>0</v>
      </c>
      <c r="H1059" s="13">
        <f t="shared" si="195"/>
        <v>0.485714286</v>
      </c>
      <c r="I1059" s="16">
        <f t="shared" si="202"/>
        <v>0.48571447813530333</v>
      </c>
      <c r="J1059" s="13">
        <f t="shared" si="196"/>
        <v>0.48570779306432571</v>
      </c>
      <c r="K1059" s="13">
        <f t="shared" si="197"/>
        <v>6.6850709776189454E-6</v>
      </c>
      <c r="L1059" s="13">
        <f t="shared" si="198"/>
        <v>0</v>
      </c>
      <c r="M1059" s="13">
        <f t="shared" si="203"/>
        <v>7.4389396444736897E-2</v>
      </c>
      <c r="N1059" s="13">
        <f t="shared" si="199"/>
        <v>4.6121425795736873E-2</v>
      </c>
      <c r="O1059" s="13">
        <f t="shared" si="200"/>
        <v>4.6121425795736873E-2</v>
      </c>
      <c r="Q1059">
        <v>21.373283604260511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25.002878103022049</v>
      </c>
      <c r="G1060" s="13">
        <f t="shared" si="194"/>
        <v>0</v>
      </c>
      <c r="H1060" s="13">
        <f t="shared" si="195"/>
        <v>25.002878103022049</v>
      </c>
      <c r="I1060" s="16">
        <f t="shared" si="202"/>
        <v>25.002884788093027</v>
      </c>
      <c r="J1060" s="13">
        <f t="shared" si="196"/>
        <v>24.434784534126315</v>
      </c>
      <c r="K1060" s="13">
        <f t="shared" si="197"/>
        <v>0.56810025396671193</v>
      </c>
      <c r="L1060" s="13">
        <f t="shared" si="198"/>
        <v>0</v>
      </c>
      <c r="M1060" s="13">
        <f t="shared" si="203"/>
        <v>2.8267970649000024E-2</v>
      </c>
      <c r="N1060" s="13">
        <f t="shared" si="199"/>
        <v>1.7526141802380015E-2</v>
      </c>
      <c r="O1060" s="13">
        <f t="shared" si="200"/>
        <v>1.7526141802380015E-2</v>
      </c>
      <c r="Q1060">
        <v>24.491852281474461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5.3172167706998168E-2</v>
      </c>
      <c r="G1061" s="13">
        <f t="shared" si="194"/>
        <v>0</v>
      </c>
      <c r="H1061" s="13">
        <f t="shared" si="195"/>
        <v>5.3172167706998168E-2</v>
      </c>
      <c r="I1061" s="16">
        <f t="shared" si="202"/>
        <v>0.62127242167371011</v>
      </c>
      <c r="J1061" s="13">
        <f t="shared" si="196"/>
        <v>0.62126466720025264</v>
      </c>
      <c r="K1061" s="13">
        <f t="shared" si="197"/>
        <v>7.7544734574663821E-6</v>
      </c>
      <c r="L1061" s="13">
        <f t="shared" si="198"/>
        <v>0</v>
      </c>
      <c r="M1061" s="13">
        <f t="shared" si="203"/>
        <v>1.0741828846620009E-2</v>
      </c>
      <c r="N1061" s="13">
        <f t="shared" si="199"/>
        <v>6.6599338849044057E-3</v>
      </c>
      <c r="O1061" s="13">
        <f t="shared" si="200"/>
        <v>6.6599338849044057E-3</v>
      </c>
      <c r="Q1061">
        <v>25.579668000000009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0.1210906892946334</v>
      </c>
      <c r="G1062" s="13">
        <f t="shared" si="194"/>
        <v>0</v>
      </c>
      <c r="H1062" s="13">
        <f t="shared" si="195"/>
        <v>0.1210906892946334</v>
      </c>
      <c r="I1062" s="16">
        <f t="shared" si="202"/>
        <v>0.12109844376809087</v>
      </c>
      <c r="J1062" s="13">
        <f t="shared" si="196"/>
        <v>0.12109833406787696</v>
      </c>
      <c r="K1062" s="13">
        <f t="shared" si="197"/>
        <v>1.0970021391276674E-7</v>
      </c>
      <c r="L1062" s="13">
        <f t="shared" si="198"/>
        <v>0</v>
      </c>
      <c r="M1062" s="13">
        <f t="shared" si="203"/>
        <v>4.081894961715603E-3</v>
      </c>
      <c r="N1062" s="13">
        <f t="shared" si="199"/>
        <v>2.530774876263674E-3</v>
      </c>
      <c r="O1062" s="13">
        <f t="shared" si="200"/>
        <v>2.530774876263674E-3</v>
      </c>
      <c r="Q1062">
        <v>20.969351570308959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32.317269320603117</v>
      </c>
      <c r="G1063" s="13">
        <f t="shared" si="194"/>
        <v>0.55841928494569804</v>
      </c>
      <c r="H1063" s="13">
        <f t="shared" si="195"/>
        <v>31.758850035657417</v>
      </c>
      <c r="I1063" s="16">
        <f t="shared" si="202"/>
        <v>31.758850145357631</v>
      </c>
      <c r="J1063" s="13">
        <f t="shared" si="196"/>
        <v>29.930426619788872</v>
      </c>
      <c r="K1063" s="13">
        <f t="shared" si="197"/>
        <v>1.8284235255687591</v>
      </c>
      <c r="L1063" s="13">
        <f t="shared" si="198"/>
        <v>0</v>
      </c>
      <c r="M1063" s="13">
        <f t="shared" si="203"/>
        <v>1.551120085451929E-3</v>
      </c>
      <c r="N1063" s="13">
        <f t="shared" si="199"/>
        <v>9.6169445298019591E-4</v>
      </c>
      <c r="O1063" s="13">
        <f t="shared" si="200"/>
        <v>0.55938097939867826</v>
      </c>
      <c r="Q1063">
        <v>20.896006448150871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60.348251777285959</v>
      </c>
      <c r="G1064" s="13">
        <f t="shared" si="194"/>
        <v>3.6923617416587082</v>
      </c>
      <c r="H1064" s="13">
        <f t="shared" si="195"/>
        <v>56.655890035627252</v>
      </c>
      <c r="I1064" s="16">
        <f t="shared" si="202"/>
        <v>58.484313561196011</v>
      </c>
      <c r="J1064" s="13">
        <f t="shared" si="196"/>
        <v>43.91156908601706</v>
      </c>
      <c r="K1064" s="13">
        <f t="shared" si="197"/>
        <v>14.572744475178951</v>
      </c>
      <c r="L1064" s="13">
        <f t="shared" si="198"/>
        <v>3.4561156296923516</v>
      </c>
      <c r="M1064" s="13">
        <f t="shared" si="203"/>
        <v>3.4567050553248233</v>
      </c>
      <c r="N1064" s="13">
        <f t="shared" si="199"/>
        <v>2.1431571343013904</v>
      </c>
      <c r="O1064" s="13">
        <f t="shared" si="200"/>
        <v>5.8355188759600987</v>
      </c>
      <c r="Q1064">
        <v>16.690642983749061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4.7848184623381691</v>
      </c>
      <c r="G1065" s="13">
        <f t="shared" si="194"/>
        <v>0</v>
      </c>
      <c r="H1065" s="13">
        <f t="shared" si="195"/>
        <v>4.7848184623381691</v>
      </c>
      <c r="I1065" s="16">
        <f t="shared" si="202"/>
        <v>15.901447307824768</v>
      </c>
      <c r="J1065" s="13">
        <f t="shared" si="196"/>
        <v>15.018453155885162</v>
      </c>
      <c r="K1065" s="13">
        <f t="shared" si="197"/>
        <v>0.88299415193960584</v>
      </c>
      <c r="L1065" s="13">
        <f t="shared" si="198"/>
        <v>0</v>
      </c>
      <c r="M1065" s="13">
        <f t="shared" si="203"/>
        <v>1.3135479210234329</v>
      </c>
      <c r="N1065" s="13">
        <f t="shared" si="199"/>
        <v>0.81439971103452835</v>
      </c>
      <c r="O1065" s="13">
        <f t="shared" si="200"/>
        <v>0.81439971103452835</v>
      </c>
      <c r="Q1065">
        <v>11.261077593548389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168.0571429</v>
      </c>
      <c r="G1066" s="13">
        <f t="shared" si="194"/>
        <v>15.734517858611961</v>
      </c>
      <c r="H1066" s="13">
        <f t="shared" si="195"/>
        <v>152.32262504138805</v>
      </c>
      <c r="I1066" s="16">
        <f t="shared" si="202"/>
        <v>153.20561919332766</v>
      </c>
      <c r="J1066" s="13">
        <f t="shared" si="196"/>
        <v>45.517064605774706</v>
      </c>
      <c r="K1066" s="13">
        <f t="shared" si="197"/>
        <v>107.68855458755296</v>
      </c>
      <c r="L1066" s="13">
        <f t="shared" si="198"/>
        <v>97.256586072623818</v>
      </c>
      <c r="M1066" s="13">
        <f t="shared" si="203"/>
        <v>97.755734282612721</v>
      </c>
      <c r="N1066" s="13">
        <f t="shared" si="199"/>
        <v>60.608555255219883</v>
      </c>
      <c r="O1066" s="13">
        <f t="shared" si="200"/>
        <v>76.343073113831849</v>
      </c>
      <c r="Q1066">
        <v>11.88343869305546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49.500540882566277</v>
      </c>
      <c r="G1067" s="13">
        <f t="shared" si="194"/>
        <v>2.4795572392248202</v>
      </c>
      <c r="H1067" s="13">
        <f t="shared" si="195"/>
        <v>47.020983643341459</v>
      </c>
      <c r="I1067" s="16">
        <f t="shared" si="202"/>
        <v>57.452952158270605</v>
      </c>
      <c r="J1067" s="13">
        <f t="shared" si="196"/>
        <v>40.635181629273411</v>
      </c>
      <c r="K1067" s="13">
        <f t="shared" si="197"/>
        <v>16.817770528997194</v>
      </c>
      <c r="L1067" s="13">
        <f t="shared" si="198"/>
        <v>5.7176488725503765</v>
      </c>
      <c r="M1067" s="13">
        <f t="shared" si="203"/>
        <v>42.864827899943208</v>
      </c>
      <c r="N1067" s="13">
        <f t="shared" si="199"/>
        <v>26.576193297964789</v>
      </c>
      <c r="O1067" s="13">
        <f t="shared" si="200"/>
        <v>29.05575053718961</v>
      </c>
      <c r="Q1067">
        <v>14.60958275570815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33.529642435737237</v>
      </c>
      <c r="G1068" s="13">
        <f t="shared" si="194"/>
        <v>0.69396599954151106</v>
      </c>
      <c r="H1068" s="13">
        <f t="shared" si="195"/>
        <v>32.835676436195726</v>
      </c>
      <c r="I1068" s="16">
        <f t="shared" si="202"/>
        <v>43.935798092642543</v>
      </c>
      <c r="J1068" s="13">
        <f t="shared" si="196"/>
        <v>35.234693249664012</v>
      </c>
      <c r="K1068" s="13">
        <f t="shared" si="197"/>
        <v>8.7011048429785305</v>
      </c>
      <c r="L1068" s="13">
        <f t="shared" si="198"/>
        <v>0</v>
      </c>
      <c r="M1068" s="13">
        <f t="shared" si="203"/>
        <v>16.288634601978419</v>
      </c>
      <c r="N1068" s="13">
        <f t="shared" si="199"/>
        <v>10.098953453226621</v>
      </c>
      <c r="O1068" s="13">
        <f t="shared" si="200"/>
        <v>10.792919452768132</v>
      </c>
      <c r="Q1068">
        <v>14.980432304068939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3.014904541310174</v>
      </c>
      <c r="G1069" s="13">
        <f t="shared" si="194"/>
        <v>0</v>
      </c>
      <c r="H1069" s="13">
        <f t="shared" si="195"/>
        <v>3.014904541310174</v>
      </c>
      <c r="I1069" s="16">
        <f t="shared" si="202"/>
        <v>11.716009384288704</v>
      </c>
      <c r="J1069" s="13">
        <f t="shared" si="196"/>
        <v>11.546532015185278</v>
      </c>
      <c r="K1069" s="13">
        <f t="shared" si="197"/>
        <v>0.1694773691034257</v>
      </c>
      <c r="L1069" s="13">
        <f t="shared" si="198"/>
        <v>0</v>
      </c>
      <c r="M1069" s="13">
        <f t="shared" si="203"/>
        <v>6.1896811487517986</v>
      </c>
      <c r="N1069" s="13">
        <f t="shared" si="199"/>
        <v>3.8376023122261151</v>
      </c>
      <c r="O1069" s="13">
        <f t="shared" si="200"/>
        <v>3.8376023122261151</v>
      </c>
      <c r="Q1069">
        <v>17.038782918041239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0.26332844064096511</v>
      </c>
      <c r="G1070" s="13">
        <f t="shared" si="194"/>
        <v>0</v>
      </c>
      <c r="H1070" s="13">
        <f t="shared" si="195"/>
        <v>0.26332844064096511</v>
      </c>
      <c r="I1070" s="16">
        <f t="shared" si="202"/>
        <v>0.43280580974439081</v>
      </c>
      <c r="J1070" s="13">
        <f t="shared" si="196"/>
        <v>0.43280144977649193</v>
      </c>
      <c r="K1070" s="13">
        <f t="shared" si="197"/>
        <v>4.3599678988814894E-6</v>
      </c>
      <c r="L1070" s="13">
        <f t="shared" si="198"/>
        <v>0</v>
      </c>
      <c r="M1070" s="13">
        <f t="shared" si="203"/>
        <v>2.3520788365256835</v>
      </c>
      <c r="N1070" s="13">
        <f t="shared" si="199"/>
        <v>1.4582888786459238</v>
      </c>
      <c r="O1070" s="13">
        <f t="shared" si="200"/>
        <v>1.4582888786459238</v>
      </c>
      <c r="Q1070">
        <v>21.94938518693149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0.82306776635653767</v>
      </c>
      <c r="G1071" s="13">
        <f t="shared" si="194"/>
        <v>0</v>
      </c>
      <c r="H1071" s="13">
        <f t="shared" si="195"/>
        <v>0.82306776635653767</v>
      </c>
      <c r="I1071" s="16">
        <f t="shared" si="202"/>
        <v>0.82307212632443649</v>
      </c>
      <c r="J1071" s="13">
        <f t="shared" si="196"/>
        <v>0.82304366519921335</v>
      </c>
      <c r="K1071" s="13">
        <f t="shared" si="197"/>
        <v>2.8461125223144812E-5</v>
      </c>
      <c r="L1071" s="13">
        <f t="shared" si="198"/>
        <v>0</v>
      </c>
      <c r="M1071" s="13">
        <f t="shared" si="203"/>
        <v>0.89378995787975968</v>
      </c>
      <c r="N1071" s="13">
        <f t="shared" si="199"/>
        <v>0.55414977388545095</v>
      </c>
      <c r="O1071" s="13">
        <f t="shared" si="200"/>
        <v>0.55414977388545095</v>
      </c>
      <c r="Q1071">
        <v>22.318884569572191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1.8142857139999999</v>
      </c>
      <c r="G1072" s="13">
        <f t="shared" si="194"/>
        <v>0</v>
      </c>
      <c r="H1072" s="13">
        <f t="shared" si="195"/>
        <v>1.8142857139999999</v>
      </c>
      <c r="I1072" s="16">
        <f t="shared" si="202"/>
        <v>1.8143141751252232</v>
      </c>
      <c r="J1072" s="13">
        <f t="shared" si="196"/>
        <v>1.8140306409134905</v>
      </c>
      <c r="K1072" s="13">
        <f t="shared" si="197"/>
        <v>2.8353421173266113E-4</v>
      </c>
      <c r="L1072" s="13">
        <f t="shared" si="198"/>
        <v>0</v>
      </c>
      <c r="M1072" s="13">
        <f t="shared" si="203"/>
        <v>0.33964018399430873</v>
      </c>
      <c r="N1072" s="13">
        <f t="shared" si="199"/>
        <v>0.21057691407647142</v>
      </c>
      <c r="O1072" s="13">
        <f t="shared" si="200"/>
        <v>0.21057691407647142</v>
      </c>
      <c r="Q1072">
        <v>22.83176700000001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3.7297496787452031</v>
      </c>
      <c r="G1073" s="13">
        <f t="shared" si="194"/>
        <v>0</v>
      </c>
      <c r="H1073" s="13">
        <f t="shared" si="195"/>
        <v>3.7297496787452031</v>
      </c>
      <c r="I1073" s="16">
        <f t="shared" si="202"/>
        <v>3.7300332129569358</v>
      </c>
      <c r="J1073" s="13">
        <f t="shared" si="196"/>
        <v>3.7281246507301313</v>
      </c>
      <c r="K1073" s="13">
        <f t="shared" si="197"/>
        <v>1.9085622268044666E-3</v>
      </c>
      <c r="L1073" s="13">
        <f t="shared" si="198"/>
        <v>0</v>
      </c>
      <c r="M1073" s="13">
        <f t="shared" si="203"/>
        <v>0.12906326991783731</v>
      </c>
      <c r="N1073" s="13">
        <f t="shared" si="199"/>
        <v>8.0019227349059141E-2</v>
      </c>
      <c r="O1073" s="13">
        <f t="shared" si="200"/>
        <v>8.0019227349059141E-2</v>
      </c>
      <c r="Q1073">
        <v>24.649476693575629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0.33809846188960979</v>
      </c>
      <c r="G1074" s="13">
        <f t="shared" si="194"/>
        <v>0</v>
      </c>
      <c r="H1074" s="13">
        <f t="shared" si="195"/>
        <v>0.33809846188960979</v>
      </c>
      <c r="I1074" s="16">
        <f t="shared" si="202"/>
        <v>0.34000702411641426</v>
      </c>
      <c r="J1074" s="13">
        <f t="shared" si="196"/>
        <v>0.34000524548033484</v>
      </c>
      <c r="K1074" s="13">
        <f t="shared" si="197"/>
        <v>1.7786360794191935E-6</v>
      </c>
      <c r="L1074" s="13">
        <f t="shared" si="198"/>
        <v>0</v>
      </c>
      <c r="M1074" s="13">
        <f t="shared" si="203"/>
        <v>4.9044042568778173E-2</v>
      </c>
      <c r="N1074" s="13">
        <f t="shared" si="199"/>
        <v>3.0407306392642466E-2</v>
      </c>
      <c r="O1074" s="13">
        <f t="shared" si="200"/>
        <v>3.0407306392642466E-2</v>
      </c>
      <c r="Q1074">
        <v>23.17452161060227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7.6005439720395431</v>
      </c>
      <c r="G1075" s="13">
        <f t="shared" si="194"/>
        <v>0</v>
      </c>
      <c r="H1075" s="13">
        <f t="shared" si="195"/>
        <v>7.6005439720395431</v>
      </c>
      <c r="I1075" s="16">
        <f t="shared" si="202"/>
        <v>7.6005457506756224</v>
      </c>
      <c r="J1075" s="13">
        <f t="shared" si="196"/>
        <v>7.5780344608194836</v>
      </c>
      <c r="K1075" s="13">
        <f t="shared" si="197"/>
        <v>2.2511289856138816E-2</v>
      </c>
      <c r="L1075" s="13">
        <f t="shared" si="198"/>
        <v>0</v>
      </c>
      <c r="M1075" s="13">
        <f t="shared" si="203"/>
        <v>1.8636736176135708E-2</v>
      </c>
      <c r="N1075" s="13">
        <f t="shared" si="199"/>
        <v>1.1554776429204138E-2</v>
      </c>
      <c r="O1075" s="13">
        <f t="shared" si="200"/>
        <v>1.1554776429204138E-2</v>
      </c>
      <c r="Q1075">
        <v>22.256243325254939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58.217311506727007</v>
      </c>
      <c r="G1076" s="13">
        <f t="shared" si="194"/>
        <v>3.4541166427955377</v>
      </c>
      <c r="H1076" s="13">
        <f t="shared" si="195"/>
        <v>54.763194863931467</v>
      </c>
      <c r="I1076" s="16">
        <f t="shared" si="202"/>
        <v>54.785706153787608</v>
      </c>
      <c r="J1076" s="13">
        <f t="shared" si="196"/>
        <v>41.873230127905323</v>
      </c>
      <c r="K1076" s="13">
        <f t="shared" si="197"/>
        <v>12.912476025882285</v>
      </c>
      <c r="L1076" s="13">
        <f t="shared" si="198"/>
        <v>1.783639587034926</v>
      </c>
      <c r="M1076" s="13">
        <f t="shared" si="203"/>
        <v>1.7907215467818576</v>
      </c>
      <c r="N1076" s="13">
        <f t="shared" si="199"/>
        <v>1.1102473590047517</v>
      </c>
      <c r="O1076" s="13">
        <f t="shared" si="200"/>
        <v>4.5643640018002891</v>
      </c>
      <c r="Q1076">
        <v>16.35544938396183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73.763121401621902</v>
      </c>
      <c r="G1077" s="13">
        <f t="shared" si="194"/>
        <v>5.1921817901334304</v>
      </c>
      <c r="H1077" s="13">
        <f t="shared" si="195"/>
        <v>68.57093961148847</v>
      </c>
      <c r="I1077" s="16">
        <f t="shared" si="202"/>
        <v>79.699776050335828</v>
      </c>
      <c r="J1077" s="13">
        <f t="shared" si="196"/>
        <v>40.690329395956297</v>
      </c>
      <c r="K1077" s="13">
        <f t="shared" si="197"/>
        <v>39.009446654379531</v>
      </c>
      <c r="L1077" s="13">
        <f t="shared" si="198"/>
        <v>28.072495573297868</v>
      </c>
      <c r="M1077" s="13">
        <f t="shared" si="203"/>
        <v>28.752969761074972</v>
      </c>
      <c r="N1077" s="13">
        <f t="shared" si="199"/>
        <v>17.826841251866483</v>
      </c>
      <c r="O1077" s="13">
        <f t="shared" si="200"/>
        <v>23.019023041999915</v>
      </c>
      <c r="Q1077">
        <v>11.77566987094815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19.457024038019728</v>
      </c>
      <c r="G1078" s="13">
        <f t="shared" si="194"/>
        <v>0</v>
      </c>
      <c r="H1078" s="13">
        <f t="shared" si="195"/>
        <v>19.457024038019728</v>
      </c>
      <c r="I1078" s="16">
        <f t="shared" si="202"/>
        <v>30.393975119101388</v>
      </c>
      <c r="J1078" s="13">
        <f t="shared" si="196"/>
        <v>25.276163225442708</v>
      </c>
      <c r="K1078" s="13">
        <f t="shared" si="197"/>
        <v>5.1178118936586792</v>
      </c>
      <c r="L1078" s="13">
        <f t="shared" si="198"/>
        <v>0</v>
      </c>
      <c r="M1078" s="13">
        <f t="shared" si="203"/>
        <v>10.926128509208489</v>
      </c>
      <c r="N1078" s="13">
        <f t="shared" si="199"/>
        <v>6.7741996757092631</v>
      </c>
      <c r="O1078" s="13">
        <f t="shared" si="200"/>
        <v>6.7741996757092631</v>
      </c>
      <c r="Q1078">
        <v>11.198952593548389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1.2747536156261481</v>
      </c>
      <c r="G1079" s="13">
        <f t="shared" si="194"/>
        <v>0</v>
      </c>
      <c r="H1079" s="13">
        <f t="shared" si="195"/>
        <v>1.2747536156261481</v>
      </c>
      <c r="I1079" s="16">
        <f t="shared" si="202"/>
        <v>6.392565509284827</v>
      </c>
      <c r="J1079" s="13">
        <f t="shared" si="196"/>
        <v>6.3444063166830578</v>
      </c>
      <c r="K1079" s="13">
        <f t="shared" si="197"/>
        <v>4.8159192601769263E-2</v>
      </c>
      <c r="L1079" s="13">
        <f t="shared" si="198"/>
        <v>0</v>
      </c>
      <c r="M1079" s="13">
        <f t="shared" si="203"/>
        <v>4.1519288334992259</v>
      </c>
      <c r="N1079" s="13">
        <f t="shared" si="199"/>
        <v>2.5741958767695201</v>
      </c>
      <c r="O1079" s="13">
        <f t="shared" si="200"/>
        <v>2.5741958767695201</v>
      </c>
      <c r="Q1079">
        <v>13.097305343815229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36.518858585701878</v>
      </c>
      <c r="G1080" s="13">
        <f t="shared" si="194"/>
        <v>1.0281687489151052</v>
      </c>
      <c r="H1080" s="13">
        <f t="shared" si="195"/>
        <v>35.490689836786771</v>
      </c>
      <c r="I1080" s="16">
        <f t="shared" si="202"/>
        <v>35.538849029388544</v>
      </c>
      <c r="J1080" s="13">
        <f t="shared" si="196"/>
        <v>30.499342805806055</v>
      </c>
      <c r="K1080" s="13">
        <f t="shared" si="197"/>
        <v>5.0395062235824888</v>
      </c>
      <c r="L1080" s="13">
        <f t="shared" si="198"/>
        <v>0</v>
      </c>
      <c r="M1080" s="13">
        <f t="shared" si="203"/>
        <v>1.5777329567297058</v>
      </c>
      <c r="N1080" s="13">
        <f t="shared" si="199"/>
        <v>0.97819443317241761</v>
      </c>
      <c r="O1080" s="13">
        <f t="shared" si="200"/>
        <v>2.0063631820875227</v>
      </c>
      <c r="Q1080">
        <v>15.085637761100619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45.08437900746145</v>
      </c>
      <c r="G1081" s="13">
        <f t="shared" si="194"/>
        <v>1.9858179556483084</v>
      </c>
      <c r="H1081" s="13">
        <f t="shared" si="195"/>
        <v>43.098561051813142</v>
      </c>
      <c r="I1081" s="16">
        <f t="shared" si="202"/>
        <v>48.138067275395628</v>
      </c>
      <c r="J1081" s="13">
        <f t="shared" si="196"/>
        <v>39.571424322090749</v>
      </c>
      <c r="K1081" s="13">
        <f t="shared" si="197"/>
        <v>8.5666429533048785</v>
      </c>
      <c r="L1081" s="13">
        <f t="shared" si="198"/>
        <v>0</v>
      </c>
      <c r="M1081" s="13">
        <f t="shared" si="203"/>
        <v>0.59953852355728821</v>
      </c>
      <c r="N1081" s="13">
        <f t="shared" si="199"/>
        <v>0.37171388460551869</v>
      </c>
      <c r="O1081" s="13">
        <f t="shared" si="200"/>
        <v>2.3575318402538272</v>
      </c>
      <c r="Q1081">
        <v>17.31962641857417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5.5701389194952773</v>
      </c>
      <c r="G1082" s="13">
        <f t="shared" si="194"/>
        <v>0</v>
      </c>
      <c r="H1082" s="13">
        <f t="shared" si="195"/>
        <v>5.5701389194952773</v>
      </c>
      <c r="I1082" s="16">
        <f t="shared" si="202"/>
        <v>14.136781872800157</v>
      </c>
      <c r="J1082" s="13">
        <f t="shared" si="196"/>
        <v>13.907387595341607</v>
      </c>
      <c r="K1082" s="13">
        <f t="shared" si="197"/>
        <v>0.22939427745854957</v>
      </c>
      <c r="L1082" s="13">
        <f t="shared" si="198"/>
        <v>0</v>
      </c>
      <c r="M1082" s="13">
        <f t="shared" si="203"/>
        <v>0.22782463895176952</v>
      </c>
      <c r="N1082" s="13">
        <f t="shared" si="199"/>
        <v>0.14125127615009711</v>
      </c>
      <c r="O1082" s="13">
        <f t="shared" si="200"/>
        <v>0.14125127615009711</v>
      </c>
      <c r="Q1082">
        <v>18.865445514534709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0.36864632550505178</v>
      </c>
      <c r="G1083" s="13">
        <f t="shared" si="194"/>
        <v>0</v>
      </c>
      <c r="H1083" s="13">
        <f t="shared" si="195"/>
        <v>0.36864632550505178</v>
      </c>
      <c r="I1083" s="16">
        <f t="shared" si="202"/>
        <v>0.5980406029636014</v>
      </c>
      <c r="J1083" s="13">
        <f t="shared" si="196"/>
        <v>0.59802838354539067</v>
      </c>
      <c r="K1083" s="13">
        <f t="shared" si="197"/>
        <v>1.2219418210723809E-5</v>
      </c>
      <c r="L1083" s="13">
        <f t="shared" si="198"/>
        <v>0</v>
      </c>
      <c r="M1083" s="13">
        <f t="shared" si="203"/>
        <v>8.657336280167241E-2</v>
      </c>
      <c r="N1083" s="13">
        <f t="shared" si="199"/>
        <v>5.3675484937036895E-2</v>
      </c>
      <c r="O1083" s="13">
        <f t="shared" si="200"/>
        <v>5.3675484937036895E-2</v>
      </c>
      <c r="Q1083">
        <v>21.521461608624321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0.485714286</v>
      </c>
      <c r="G1084" s="13">
        <f t="shared" si="194"/>
        <v>0</v>
      </c>
      <c r="H1084" s="13">
        <f t="shared" si="195"/>
        <v>0.485714286</v>
      </c>
      <c r="I1084" s="16">
        <f t="shared" si="202"/>
        <v>0.48572650541821072</v>
      </c>
      <c r="J1084" s="13">
        <f t="shared" si="196"/>
        <v>0.48571845795218055</v>
      </c>
      <c r="K1084" s="13">
        <f t="shared" si="197"/>
        <v>8.0474660301699252E-6</v>
      </c>
      <c r="L1084" s="13">
        <f t="shared" si="198"/>
        <v>0</v>
      </c>
      <c r="M1084" s="13">
        <f t="shared" si="203"/>
        <v>3.2897877864635515E-2</v>
      </c>
      <c r="N1084" s="13">
        <f t="shared" si="199"/>
        <v>2.039668427607402E-2</v>
      </c>
      <c r="O1084" s="13">
        <f t="shared" si="200"/>
        <v>2.039668427607402E-2</v>
      </c>
      <c r="Q1084">
        <v>20.063663989045061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1.745356489304646</v>
      </c>
      <c r="G1085" s="13">
        <f t="shared" si="194"/>
        <v>0</v>
      </c>
      <c r="H1085" s="13">
        <f t="shared" si="195"/>
        <v>1.745356489304646</v>
      </c>
      <c r="I1085" s="16">
        <f t="shared" si="202"/>
        <v>1.7453645367706763</v>
      </c>
      <c r="J1085" s="13">
        <f t="shared" si="196"/>
        <v>1.7451248802209858</v>
      </c>
      <c r="K1085" s="13">
        <f t="shared" si="197"/>
        <v>2.3965654969049233E-4</v>
      </c>
      <c r="L1085" s="13">
        <f t="shared" si="198"/>
        <v>0</v>
      </c>
      <c r="M1085" s="13">
        <f t="shared" si="203"/>
        <v>1.2501193588561495E-2</v>
      </c>
      <c r="N1085" s="13">
        <f t="shared" si="199"/>
        <v>7.7507400249081267E-3</v>
      </c>
      <c r="O1085" s="13">
        <f t="shared" si="200"/>
        <v>7.7507400249081267E-3</v>
      </c>
      <c r="Q1085">
        <v>23.200835000000009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22.761665036386809</v>
      </c>
      <c r="G1086" s="13">
        <f t="shared" si="194"/>
        <v>0</v>
      </c>
      <c r="H1086" s="13">
        <f t="shared" si="195"/>
        <v>22.761665036386809</v>
      </c>
      <c r="I1086" s="16">
        <f t="shared" si="202"/>
        <v>22.761904692936501</v>
      </c>
      <c r="J1086" s="13">
        <f t="shared" si="196"/>
        <v>22.260261844899617</v>
      </c>
      <c r="K1086" s="13">
        <f t="shared" si="197"/>
        <v>0.50164284803688375</v>
      </c>
      <c r="L1086" s="13">
        <f t="shared" si="198"/>
        <v>0</v>
      </c>
      <c r="M1086" s="13">
        <f t="shared" si="203"/>
        <v>4.7504535636533687E-3</v>
      </c>
      <c r="N1086" s="13">
        <f t="shared" si="199"/>
        <v>2.9452812094650886E-3</v>
      </c>
      <c r="O1086" s="13">
        <f t="shared" si="200"/>
        <v>2.9452812094650886E-3</v>
      </c>
      <c r="Q1086">
        <v>23.376286731997372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98.682749154265224</v>
      </c>
      <c r="G1087" s="13">
        <f t="shared" si="194"/>
        <v>7.9782660645671921</v>
      </c>
      <c r="H1087" s="13">
        <f t="shared" si="195"/>
        <v>90.70448308969803</v>
      </c>
      <c r="I1087" s="16">
        <f t="shared" si="202"/>
        <v>91.20612593773491</v>
      </c>
      <c r="J1087" s="13">
        <f t="shared" si="196"/>
        <v>62.915915138570462</v>
      </c>
      <c r="K1087" s="13">
        <f t="shared" si="197"/>
        <v>28.290210799164448</v>
      </c>
      <c r="L1087" s="13">
        <f t="shared" si="198"/>
        <v>17.274443504648158</v>
      </c>
      <c r="M1087" s="13">
        <f t="shared" si="203"/>
        <v>17.276248677002343</v>
      </c>
      <c r="N1087" s="13">
        <f t="shared" si="199"/>
        <v>10.711274179741453</v>
      </c>
      <c r="O1087" s="13">
        <f t="shared" si="200"/>
        <v>18.689540244308645</v>
      </c>
      <c r="Q1087">
        <v>20.47968912814186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63.249568993747651</v>
      </c>
      <c r="G1088" s="13">
        <f t="shared" si="194"/>
        <v>4.0167371437379158</v>
      </c>
      <c r="H1088" s="13">
        <f t="shared" si="195"/>
        <v>59.232831850009738</v>
      </c>
      <c r="I1088" s="16">
        <f t="shared" si="202"/>
        <v>70.248599144526025</v>
      </c>
      <c r="J1088" s="13">
        <f t="shared" si="196"/>
        <v>48.155926696136746</v>
      </c>
      <c r="K1088" s="13">
        <f t="shared" si="197"/>
        <v>22.09267244838928</v>
      </c>
      <c r="L1088" s="13">
        <f t="shared" si="198"/>
        <v>11.03133600024845</v>
      </c>
      <c r="M1088" s="13">
        <f t="shared" si="203"/>
        <v>17.596310497509343</v>
      </c>
      <c r="N1088" s="13">
        <f t="shared" si="199"/>
        <v>10.909712508455792</v>
      </c>
      <c r="O1088" s="13">
        <f t="shared" si="200"/>
        <v>14.926449652193707</v>
      </c>
      <c r="Q1088">
        <v>16.617699453145679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75.033679273278295</v>
      </c>
      <c r="G1089" s="13">
        <f t="shared" si="194"/>
        <v>5.3342337236983051</v>
      </c>
      <c r="H1089" s="13">
        <f t="shared" si="195"/>
        <v>69.699445549579991</v>
      </c>
      <c r="I1089" s="16">
        <f t="shared" si="202"/>
        <v>80.760781997720827</v>
      </c>
      <c r="J1089" s="13">
        <f t="shared" si="196"/>
        <v>44.529665750698861</v>
      </c>
      <c r="K1089" s="13">
        <f t="shared" si="197"/>
        <v>36.231116247021966</v>
      </c>
      <c r="L1089" s="13">
        <f t="shared" si="198"/>
        <v>25.273736705802293</v>
      </c>
      <c r="M1089" s="13">
        <f t="shared" si="203"/>
        <v>31.960334694855845</v>
      </c>
      <c r="N1089" s="13">
        <f t="shared" si="199"/>
        <v>19.815407510810623</v>
      </c>
      <c r="O1089" s="13">
        <f t="shared" si="200"/>
        <v>25.149641234508927</v>
      </c>
      <c r="Q1089">
        <v>13.538208829784629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168.0571429</v>
      </c>
      <c r="G1090" s="13">
        <f t="shared" si="194"/>
        <v>15.734517858611961</v>
      </c>
      <c r="H1090" s="13">
        <f t="shared" si="195"/>
        <v>152.32262504138805</v>
      </c>
      <c r="I1090" s="16">
        <f t="shared" si="202"/>
        <v>163.28000458260772</v>
      </c>
      <c r="J1090" s="13">
        <f t="shared" si="196"/>
        <v>49.248917418289246</v>
      </c>
      <c r="K1090" s="13">
        <f t="shared" si="197"/>
        <v>114.03108716431848</v>
      </c>
      <c r="L1090" s="13">
        <f t="shared" si="198"/>
        <v>103.64575391407038</v>
      </c>
      <c r="M1090" s="13">
        <f t="shared" si="203"/>
        <v>115.79068109811561</v>
      </c>
      <c r="N1090" s="13">
        <f t="shared" si="199"/>
        <v>71.790222280831685</v>
      </c>
      <c r="O1090" s="13">
        <f t="shared" si="200"/>
        <v>87.524740139443651</v>
      </c>
      <c r="Q1090">
        <v>13.060887388904179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32.589727781791517</v>
      </c>
      <c r="G1091" s="13">
        <f t="shared" si="194"/>
        <v>0.58888090506652435</v>
      </c>
      <c r="H1091" s="13">
        <f t="shared" si="195"/>
        <v>32.000846876724992</v>
      </c>
      <c r="I1091" s="16">
        <f t="shared" si="202"/>
        <v>42.386180126973102</v>
      </c>
      <c r="J1091" s="13">
        <f t="shared" si="196"/>
        <v>31.598353124294007</v>
      </c>
      <c r="K1091" s="13">
        <f t="shared" si="197"/>
        <v>10.787827002679094</v>
      </c>
      <c r="L1091" s="13">
        <f t="shared" si="198"/>
        <v>0</v>
      </c>
      <c r="M1091" s="13">
        <f t="shared" si="203"/>
        <v>44.000458817283928</v>
      </c>
      <c r="N1091" s="13">
        <f t="shared" si="199"/>
        <v>27.280284466716036</v>
      </c>
      <c r="O1091" s="13">
        <f t="shared" si="200"/>
        <v>27.869165371782561</v>
      </c>
      <c r="Q1091">
        <v>11.802287593548391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22.61275163896093</v>
      </c>
      <c r="G1092" s="13">
        <f t="shared" si="194"/>
        <v>0</v>
      </c>
      <c r="H1092" s="13">
        <f t="shared" si="195"/>
        <v>22.61275163896093</v>
      </c>
      <c r="I1092" s="16">
        <f t="shared" si="202"/>
        <v>33.400578641640024</v>
      </c>
      <c r="J1092" s="13">
        <f t="shared" si="196"/>
        <v>28.451697671607874</v>
      </c>
      <c r="K1092" s="13">
        <f t="shared" si="197"/>
        <v>4.9488809700321497</v>
      </c>
      <c r="L1092" s="13">
        <f t="shared" si="198"/>
        <v>0</v>
      </c>
      <c r="M1092" s="13">
        <f t="shared" si="203"/>
        <v>16.720174350567891</v>
      </c>
      <c r="N1092" s="13">
        <f t="shared" si="199"/>
        <v>10.366508097352092</v>
      </c>
      <c r="O1092" s="13">
        <f t="shared" si="200"/>
        <v>10.366508097352092</v>
      </c>
      <c r="Q1092">
        <v>13.79149748279352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4.7097597780411142</v>
      </c>
      <c r="G1093" s="13">
        <f t="shared" si="194"/>
        <v>0</v>
      </c>
      <c r="H1093" s="13">
        <f t="shared" si="195"/>
        <v>4.7097597780411142</v>
      </c>
      <c r="I1093" s="16">
        <f t="shared" si="202"/>
        <v>9.6586407480732639</v>
      </c>
      <c r="J1093" s="13">
        <f t="shared" si="196"/>
        <v>9.5362144725363347</v>
      </c>
      <c r="K1093" s="13">
        <f t="shared" si="197"/>
        <v>0.1224262755369292</v>
      </c>
      <c r="L1093" s="13">
        <f t="shared" si="198"/>
        <v>0</v>
      </c>
      <c r="M1093" s="13">
        <f t="shared" si="203"/>
        <v>6.353666253215799</v>
      </c>
      <c r="N1093" s="13">
        <f t="shared" si="199"/>
        <v>3.9392730769937954</v>
      </c>
      <c r="O1093" s="13">
        <f t="shared" si="200"/>
        <v>3.9392730769937954</v>
      </c>
      <c r="Q1093">
        <v>15.24617142924734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6.6708278074037591E-3</v>
      </c>
      <c r="G1094" s="13">
        <f t="shared" ref="G1094:G1157" si="205">IF((F1094-$J$2)&gt;0,$I$2*(F1094-$J$2),0)</f>
        <v>0</v>
      </c>
      <c r="H1094" s="13">
        <f t="shared" ref="H1094:H1157" si="206">F1094-G1094</f>
        <v>6.6708278074037591E-3</v>
      </c>
      <c r="I1094" s="16">
        <f t="shared" si="202"/>
        <v>0.12909710334433294</v>
      </c>
      <c r="J1094" s="13">
        <f t="shared" ref="J1094:J1157" si="207">I1094/SQRT(1+(I1094/($K$2*(300+(25*Q1094)+0.05*(Q1094)^3)))^2)</f>
        <v>0.12909695133328478</v>
      </c>
      <c r="K1094" s="13">
        <f t="shared" ref="K1094:K1157" si="208">I1094-J1094</f>
        <v>1.5201104816564559E-7</v>
      </c>
      <c r="L1094" s="13">
        <f t="shared" ref="L1094:L1157" si="209">IF(K1094&gt;$N$2,(K1094-$N$2)/$L$2,0)</f>
        <v>0</v>
      </c>
      <c r="M1094" s="13">
        <f t="shared" si="203"/>
        <v>2.4143931762220037</v>
      </c>
      <c r="N1094" s="13">
        <f t="shared" ref="N1094:N1157" si="210">$M$2*M1094</f>
        <v>1.4969237692576423</v>
      </c>
      <c r="O1094" s="13">
        <f t="shared" ref="O1094:O1157" si="211">N1094+G1094</f>
        <v>1.4969237692576423</v>
      </c>
      <c r="Q1094">
        <v>20.020885934876691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1.711631659166267</v>
      </c>
      <c r="G1095" s="13">
        <f t="shared" si="205"/>
        <v>0</v>
      </c>
      <c r="H1095" s="13">
        <f t="shared" si="206"/>
        <v>1.711631659166267</v>
      </c>
      <c r="I1095" s="16">
        <f t="shared" ref="I1095:I1158" si="213">H1095+K1094-L1094</f>
        <v>1.7116318111773152</v>
      </c>
      <c r="J1095" s="13">
        <f t="shared" si="207"/>
        <v>1.711369563561433</v>
      </c>
      <c r="K1095" s="13">
        <f t="shared" si="208"/>
        <v>2.6224761588222734E-4</v>
      </c>
      <c r="L1095" s="13">
        <f t="shared" si="209"/>
        <v>0</v>
      </c>
      <c r="M1095" s="13">
        <f t="shared" ref="M1095:M1158" si="214">L1095+M1094-N1094</f>
        <v>0.91746940696436141</v>
      </c>
      <c r="N1095" s="13">
        <f t="shared" si="210"/>
        <v>0.56883103231790411</v>
      </c>
      <c r="O1095" s="13">
        <f t="shared" si="211"/>
        <v>0.56883103231790411</v>
      </c>
      <c r="Q1095">
        <v>22.145589521400169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4.7875873872600057</v>
      </c>
      <c r="G1096" s="13">
        <f t="shared" si="205"/>
        <v>0</v>
      </c>
      <c r="H1096" s="13">
        <f t="shared" si="206"/>
        <v>4.7875873872600057</v>
      </c>
      <c r="I1096" s="16">
        <f t="shared" si="213"/>
        <v>4.7878496348758883</v>
      </c>
      <c r="J1096" s="13">
        <f t="shared" si="207"/>
        <v>4.7831023746495633</v>
      </c>
      <c r="K1096" s="13">
        <f t="shared" si="208"/>
        <v>4.7472602263249897E-3</v>
      </c>
      <c r="L1096" s="13">
        <f t="shared" si="209"/>
        <v>0</v>
      </c>
      <c r="M1096" s="13">
        <f t="shared" si="214"/>
        <v>0.34863837464645731</v>
      </c>
      <c r="N1096" s="13">
        <f t="shared" si="210"/>
        <v>0.21615579228080353</v>
      </c>
      <c r="O1096" s="13">
        <f t="shared" si="211"/>
        <v>0.21615579228080353</v>
      </c>
      <c r="Q1096">
        <v>23.485255000000009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2.119368497768118</v>
      </c>
      <c r="G1097" s="13">
        <f t="shared" si="205"/>
        <v>0</v>
      </c>
      <c r="H1097" s="13">
        <f t="shared" si="206"/>
        <v>2.119368497768118</v>
      </c>
      <c r="I1097" s="16">
        <f t="shared" si="213"/>
        <v>2.124115757994443</v>
      </c>
      <c r="J1097" s="13">
        <f t="shared" si="207"/>
        <v>2.1237847174083577</v>
      </c>
      <c r="K1097" s="13">
        <f t="shared" si="208"/>
        <v>3.3104058608524056E-4</v>
      </c>
      <c r="L1097" s="13">
        <f t="shared" si="209"/>
        <v>0</v>
      </c>
      <c r="M1097" s="13">
        <f t="shared" si="214"/>
        <v>0.13248258236565377</v>
      </c>
      <c r="N1097" s="13">
        <f t="shared" si="210"/>
        <v>8.2139201066705345E-2</v>
      </c>
      <c r="O1097" s="13">
        <f t="shared" si="211"/>
        <v>8.2139201066705345E-2</v>
      </c>
      <c r="Q1097">
        <v>25.10326414667912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0.80978915526786988</v>
      </c>
      <c r="G1098" s="13">
        <f t="shared" si="205"/>
        <v>0</v>
      </c>
      <c r="H1098" s="13">
        <f t="shared" si="206"/>
        <v>0.80978915526786988</v>
      </c>
      <c r="I1098" s="16">
        <f t="shared" si="213"/>
        <v>0.81012019585395512</v>
      </c>
      <c r="J1098" s="13">
        <f t="shared" si="207"/>
        <v>0.81009683961065215</v>
      </c>
      <c r="K1098" s="13">
        <f t="shared" si="208"/>
        <v>2.3356243302963264E-5</v>
      </c>
      <c r="L1098" s="13">
        <f t="shared" si="209"/>
        <v>0</v>
      </c>
      <c r="M1098" s="13">
        <f t="shared" si="214"/>
        <v>5.0343381298948428E-2</v>
      </c>
      <c r="N1098" s="13">
        <f t="shared" si="210"/>
        <v>3.1212896405348026E-2</v>
      </c>
      <c r="O1098" s="13">
        <f t="shared" si="211"/>
        <v>3.1212896405348026E-2</v>
      </c>
      <c r="Q1098">
        <v>23.38513736770641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45.081056951223118</v>
      </c>
      <c r="G1099" s="13">
        <f t="shared" si="205"/>
        <v>1.985446540443544</v>
      </c>
      <c r="H1099" s="13">
        <f t="shared" si="206"/>
        <v>43.095610410779571</v>
      </c>
      <c r="I1099" s="16">
        <f t="shared" si="213"/>
        <v>43.095633767022875</v>
      </c>
      <c r="J1099" s="13">
        <f t="shared" si="207"/>
        <v>39.380153644554753</v>
      </c>
      <c r="K1099" s="13">
        <f t="shared" si="208"/>
        <v>3.7154801224681222</v>
      </c>
      <c r="L1099" s="13">
        <f t="shared" si="209"/>
        <v>0</v>
      </c>
      <c r="M1099" s="13">
        <f t="shared" si="214"/>
        <v>1.9130484893600402E-2</v>
      </c>
      <c r="N1099" s="13">
        <f t="shared" si="210"/>
        <v>1.1860900634032249E-2</v>
      </c>
      <c r="O1099" s="13">
        <f t="shared" si="211"/>
        <v>1.9973074410775762</v>
      </c>
      <c r="Q1099">
        <v>22.026359616798359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85.229417651651929</v>
      </c>
      <c r="G1100" s="13">
        <f t="shared" si="205"/>
        <v>6.4741458702276375</v>
      </c>
      <c r="H1100" s="13">
        <f t="shared" si="206"/>
        <v>78.755271781424284</v>
      </c>
      <c r="I1100" s="16">
        <f t="shared" si="213"/>
        <v>82.470751903892406</v>
      </c>
      <c r="J1100" s="13">
        <f t="shared" si="207"/>
        <v>49.964679397911333</v>
      </c>
      <c r="K1100" s="13">
        <f t="shared" si="208"/>
        <v>32.506072505981074</v>
      </c>
      <c r="L1100" s="13">
        <f t="shared" si="209"/>
        <v>21.521303527070806</v>
      </c>
      <c r="M1100" s="13">
        <f t="shared" si="214"/>
        <v>21.528573111330374</v>
      </c>
      <c r="N1100" s="13">
        <f t="shared" si="210"/>
        <v>13.347715329024831</v>
      </c>
      <c r="O1100" s="13">
        <f t="shared" si="211"/>
        <v>19.821861199252467</v>
      </c>
      <c r="Q1100">
        <v>15.87929612194691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44.596492749569911</v>
      </c>
      <c r="G1101" s="13">
        <f t="shared" si="205"/>
        <v>1.931270903649116</v>
      </c>
      <c r="H1101" s="13">
        <f t="shared" si="206"/>
        <v>42.665221845920797</v>
      </c>
      <c r="I1101" s="16">
        <f t="shared" si="213"/>
        <v>53.649990824831072</v>
      </c>
      <c r="J1101" s="13">
        <f t="shared" si="207"/>
        <v>38.024457734761967</v>
      </c>
      <c r="K1101" s="13">
        <f t="shared" si="208"/>
        <v>15.625533090069105</v>
      </c>
      <c r="L1101" s="13">
        <f t="shared" si="209"/>
        <v>4.5166451706423016</v>
      </c>
      <c r="M1101" s="13">
        <f t="shared" si="214"/>
        <v>12.697502952947845</v>
      </c>
      <c r="N1101" s="13">
        <f t="shared" si="210"/>
        <v>7.8724518308276643</v>
      </c>
      <c r="O1101" s="13">
        <f t="shared" si="211"/>
        <v>9.8037227344767803</v>
      </c>
      <c r="Q1101">
        <v>13.679976446322881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118.9811341031163</v>
      </c>
      <c r="G1102" s="13">
        <f t="shared" si="205"/>
        <v>10.247682432409933</v>
      </c>
      <c r="H1102" s="13">
        <f t="shared" si="206"/>
        <v>108.73345167070637</v>
      </c>
      <c r="I1102" s="16">
        <f t="shared" si="213"/>
        <v>119.84233959013318</v>
      </c>
      <c r="J1102" s="13">
        <f t="shared" si="207"/>
        <v>41.240083211982473</v>
      </c>
      <c r="K1102" s="13">
        <f t="shared" si="208"/>
        <v>78.602256378150713</v>
      </c>
      <c r="L1102" s="13">
        <f t="shared" si="209"/>
        <v>67.956422628921302</v>
      </c>
      <c r="M1102" s="13">
        <f t="shared" si="214"/>
        <v>72.781473751041489</v>
      </c>
      <c r="N1102" s="13">
        <f t="shared" si="210"/>
        <v>45.12451372564572</v>
      </c>
      <c r="O1102" s="13">
        <f t="shared" si="211"/>
        <v>55.372196158055651</v>
      </c>
      <c r="Q1102">
        <v>10.66946759354839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45.701634230473957</v>
      </c>
      <c r="G1103" s="13">
        <f t="shared" si="205"/>
        <v>2.0548288207871277</v>
      </c>
      <c r="H1103" s="13">
        <f t="shared" si="206"/>
        <v>43.646805409686827</v>
      </c>
      <c r="I1103" s="16">
        <f t="shared" si="213"/>
        <v>54.292639158916245</v>
      </c>
      <c r="J1103" s="13">
        <f t="shared" si="207"/>
        <v>36.874067250709281</v>
      </c>
      <c r="K1103" s="13">
        <f t="shared" si="208"/>
        <v>17.418571908206964</v>
      </c>
      <c r="L1103" s="13">
        <f t="shared" si="209"/>
        <v>6.3228678138303547</v>
      </c>
      <c r="M1103" s="13">
        <f t="shared" si="214"/>
        <v>33.979827839226125</v>
      </c>
      <c r="N1103" s="13">
        <f t="shared" si="210"/>
        <v>21.067493260320198</v>
      </c>
      <c r="O1103" s="13">
        <f t="shared" si="211"/>
        <v>23.122322081107328</v>
      </c>
      <c r="Q1103">
        <v>12.65469592519695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45.927671443270633</v>
      </c>
      <c r="G1104" s="13">
        <f t="shared" si="205"/>
        <v>2.0801004151408136</v>
      </c>
      <c r="H1104" s="13">
        <f t="shared" si="206"/>
        <v>43.847571028129821</v>
      </c>
      <c r="I1104" s="16">
        <f t="shared" si="213"/>
        <v>54.943275122506428</v>
      </c>
      <c r="J1104" s="13">
        <f t="shared" si="207"/>
        <v>38.766546120496322</v>
      </c>
      <c r="K1104" s="13">
        <f t="shared" si="208"/>
        <v>16.176729002010106</v>
      </c>
      <c r="L1104" s="13">
        <f t="shared" si="209"/>
        <v>5.071893906425097</v>
      </c>
      <c r="M1104" s="13">
        <f t="shared" si="214"/>
        <v>17.984228485331023</v>
      </c>
      <c r="N1104" s="13">
        <f t="shared" si="210"/>
        <v>11.150221660905235</v>
      </c>
      <c r="O1104" s="13">
        <f t="shared" si="211"/>
        <v>13.230322076046049</v>
      </c>
      <c r="Q1104">
        <v>13.89501853331638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4.5346277770154941</v>
      </c>
      <c r="G1105" s="13">
        <f t="shared" si="205"/>
        <v>0</v>
      </c>
      <c r="H1105" s="13">
        <f t="shared" si="206"/>
        <v>4.5346277770154941</v>
      </c>
      <c r="I1105" s="16">
        <f t="shared" si="213"/>
        <v>15.639462872600504</v>
      </c>
      <c r="J1105" s="13">
        <f t="shared" si="207"/>
        <v>15.188047515943927</v>
      </c>
      <c r="K1105" s="13">
        <f t="shared" si="208"/>
        <v>0.45141535665657706</v>
      </c>
      <c r="L1105" s="13">
        <f t="shared" si="209"/>
        <v>0</v>
      </c>
      <c r="M1105" s="13">
        <f t="shared" si="214"/>
        <v>6.8340068244257886</v>
      </c>
      <c r="N1105" s="13">
        <f t="shared" si="210"/>
        <v>4.2370842311439887</v>
      </c>
      <c r="O1105" s="13">
        <f t="shared" si="211"/>
        <v>4.2370842311439887</v>
      </c>
      <c r="Q1105">
        <v>16.076081584671009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1.0293772817361411</v>
      </c>
      <c r="G1106" s="13">
        <f t="shared" si="205"/>
        <v>0</v>
      </c>
      <c r="H1106" s="13">
        <f t="shared" si="206"/>
        <v>1.0293772817361411</v>
      </c>
      <c r="I1106" s="16">
        <f t="shared" si="213"/>
        <v>1.4807926383927181</v>
      </c>
      <c r="J1106" s="13">
        <f t="shared" si="207"/>
        <v>1.4806492608430402</v>
      </c>
      <c r="K1106" s="13">
        <f t="shared" si="208"/>
        <v>1.433775496779699E-4</v>
      </c>
      <c r="L1106" s="13">
        <f t="shared" si="209"/>
        <v>0</v>
      </c>
      <c r="M1106" s="13">
        <f t="shared" si="214"/>
        <v>2.5969225932817999</v>
      </c>
      <c r="N1106" s="13">
        <f t="shared" si="210"/>
        <v>1.6100920078347158</v>
      </c>
      <c r="O1106" s="13">
        <f t="shared" si="211"/>
        <v>1.6100920078347158</v>
      </c>
      <c r="Q1106">
        <v>23.347629854686051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5.2946489437540141</v>
      </c>
      <c r="G1107" s="13">
        <f t="shared" si="205"/>
        <v>0</v>
      </c>
      <c r="H1107" s="13">
        <f t="shared" si="206"/>
        <v>5.2946489437540141</v>
      </c>
      <c r="I1107" s="16">
        <f t="shared" si="213"/>
        <v>5.2947923213036923</v>
      </c>
      <c r="J1107" s="13">
        <f t="shared" si="207"/>
        <v>5.2882591575945845</v>
      </c>
      <c r="K1107" s="13">
        <f t="shared" si="208"/>
        <v>6.5331637091077255E-3</v>
      </c>
      <c r="L1107" s="13">
        <f t="shared" si="209"/>
        <v>0</v>
      </c>
      <c r="M1107" s="13">
        <f t="shared" si="214"/>
        <v>0.98683058544708402</v>
      </c>
      <c r="N1107" s="13">
        <f t="shared" si="210"/>
        <v>0.61183496297719209</v>
      </c>
      <c r="O1107" s="13">
        <f t="shared" si="211"/>
        <v>0.61183496297719209</v>
      </c>
      <c r="Q1107">
        <v>23.358781937219451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5.3271747635460676</v>
      </c>
      <c r="G1108" s="13">
        <f t="shared" si="205"/>
        <v>0</v>
      </c>
      <c r="H1108" s="13">
        <f t="shared" si="206"/>
        <v>5.3271747635460676</v>
      </c>
      <c r="I1108" s="16">
        <f t="shared" si="213"/>
        <v>5.3337079272551753</v>
      </c>
      <c r="J1108" s="13">
        <f t="shared" si="207"/>
        <v>5.3277291037491938</v>
      </c>
      <c r="K1108" s="13">
        <f t="shared" si="208"/>
        <v>5.9788235059814454E-3</v>
      </c>
      <c r="L1108" s="13">
        <f t="shared" si="209"/>
        <v>0</v>
      </c>
      <c r="M1108" s="13">
        <f t="shared" si="214"/>
        <v>0.37499562246989193</v>
      </c>
      <c r="N1108" s="13">
        <f t="shared" si="210"/>
        <v>0.23249728593133301</v>
      </c>
      <c r="O1108" s="13">
        <f t="shared" si="211"/>
        <v>0.23249728593133301</v>
      </c>
      <c r="Q1108">
        <v>24.149141726359311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31.629535004851331</v>
      </c>
      <c r="G1109" s="13">
        <f t="shared" si="205"/>
        <v>0.48152865956702362</v>
      </c>
      <c r="H1109" s="13">
        <f t="shared" si="206"/>
        <v>31.148006345284308</v>
      </c>
      <c r="I1109" s="16">
        <f t="shared" si="213"/>
        <v>31.153985168790289</v>
      </c>
      <c r="J1109" s="13">
        <f t="shared" si="207"/>
        <v>29.956349067626963</v>
      </c>
      <c r="K1109" s="13">
        <f t="shared" si="208"/>
        <v>1.1976361011633259</v>
      </c>
      <c r="L1109" s="13">
        <f t="shared" si="209"/>
        <v>0</v>
      </c>
      <c r="M1109" s="13">
        <f t="shared" si="214"/>
        <v>0.14249833653855892</v>
      </c>
      <c r="N1109" s="13">
        <f t="shared" si="210"/>
        <v>8.8348968653906526E-2</v>
      </c>
      <c r="O1109" s="13">
        <f t="shared" si="211"/>
        <v>0.56987762822093013</v>
      </c>
      <c r="Q1109">
        <v>23.70291000000001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1.0086219560384231</v>
      </c>
      <c r="G1110" s="13">
        <f t="shared" si="205"/>
        <v>0</v>
      </c>
      <c r="H1110" s="13">
        <f t="shared" si="206"/>
        <v>1.0086219560384231</v>
      </c>
      <c r="I1110" s="16">
        <f t="shared" si="213"/>
        <v>2.2062580572017492</v>
      </c>
      <c r="J1110" s="13">
        <f t="shared" si="207"/>
        <v>2.2057382311113938</v>
      </c>
      <c r="K1110" s="13">
        <f t="shared" si="208"/>
        <v>5.1982609035539085E-4</v>
      </c>
      <c r="L1110" s="13">
        <f t="shared" si="209"/>
        <v>0</v>
      </c>
      <c r="M1110" s="13">
        <f t="shared" si="214"/>
        <v>5.4149367884652397E-2</v>
      </c>
      <c r="N1110" s="13">
        <f t="shared" si="210"/>
        <v>3.3572608088484487E-2</v>
      </c>
      <c r="O1110" s="13">
        <f t="shared" si="211"/>
        <v>3.3572608088484487E-2</v>
      </c>
      <c r="Q1110">
        <v>22.693236252221361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0.20465543774103931</v>
      </c>
      <c r="G1111" s="13">
        <f t="shared" si="205"/>
        <v>0</v>
      </c>
      <c r="H1111" s="13">
        <f t="shared" si="206"/>
        <v>0.20465543774103931</v>
      </c>
      <c r="I1111" s="16">
        <f t="shared" si="213"/>
        <v>0.2051752638313947</v>
      </c>
      <c r="J1111" s="13">
        <f t="shared" si="207"/>
        <v>0.20517476694223211</v>
      </c>
      <c r="K1111" s="13">
        <f t="shared" si="208"/>
        <v>4.9688916259338356E-7</v>
      </c>
      <c r="L1111" s="13">
        <f t="shared" si="209"/>
        <v>0</v>
      </c>
      <c r="M1111" s="13">
        <f t="shared" si="214"/>
        <v>2.0576759796167909E-2</v>
      </c>
      <c r="N1111" s="13">
        <f t="shared" si="210"/>
        <v>1.2757591073624104E-2</v>
      </c>
      <c r="O1111" s="13">
        <f t="shared" si="211"/>
        <v>1.2757591073624104E-2</v>
      </c>
      <c r="Q1111">
        <v>21.47237387010686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59.94623076726203</v>
      </c>
      <c r="G1112" s="13">
        <f t="shared" si="205"/>
        <v>3.6474146651960253</v>
      </c>
      <c r="H1112" s="13">
        <f t="shared" si="206"/>
        <v>56.298816102066006</v>
      </c>
      <c r="I1112" s="16">
        <f t="shared" si="213"/>
        <v>56.29881659895517</v>
      </c>
      <c r="J1112" s="13">
        <f t="shared" si="207"/>
        <v>45.826291063875082</v>
      </c>
      <c r="K1112" s="13">
        <f t="shared" si="208"/>
        <v>10.472525535080088</v>
      </c>
      <c r="L1112" s="13">
        <f t="shared" si="209"/>
        <v>0</v>
      </c>
      <c r="M1112" s="13">
        <f t="shared" si="214"/>
        <v>7.8191687225438056E-3</v>
      </c>
      <c r="N1112" s="13">
        <f t="shared" si="210"/>
        <v>4.8478846079771593E-3</v>
      </c>
      <c r="O1112" s="13">
        <f t="shared" si="211"/>
        <v>3.6522625498040027</v>
      </c>
      <c r="Q1112">
        <v>19.113873374052151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57.28439077303851</v>
      </c>
      <c r="G1113" s="13">
        <f t="shared" si="205"/>
        <v>3.3498134882210469</v>
      </c>
      <c r="H1113" s="13">
        <f t="shared" si="206"/>
        <v>53.934577284817465</v>
      </c>
      <c r="I1113" s="16">
        <f t="shared" si="213"/>
        <v>64.407102819897545</v>
      </c>
      <c r="J1113" s="13">
        <f t="shared" si="207"/>
        <v>41.027868352061127</v>
      </c>
      <c r="K1113" s="13">
        <f t="shared" si="208"/>
        <v>23.379234467836419</v>
      </c>
      <c r="L1113" s="13">
        <f t="shared" si="209"/>
        <v>12.327357830832433</v>
      </c>
      <c r="M1113" s="13">
        <f t="shared" si="214"/>
        <v>12.330329114946998</v>
      </c>
      <c r="N1113" s="13">
        <f t="shared" si="210"/>
        <v>7.6448040512671387</v>
      </c>
      <c r="O1113" s="13">
        <f t="shared" si="211"/>
        <v>10.994617539488186</v>
      </c>
      <c r="Q1113">
        <v>13.49656259354839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2.0092468324690822</v>
      </c>
      <c r="G1114" s="13">
        <f t="shared" si="205"/>
        <v>0</v>
      </c>
      <c r="H1114" s="13">
        <f t="shared" si="206"/>
        <v>2.0092468324690822</v>
      </c>
      <c r="I1114" s="16">
        <f t="shared" si="213"/>
        <v>13.061123469473067</v>
      </c>
      <c r="J1114" s="13">
        <f t="shared" si="207"/>
        <v>12.715688560669275</v>
      </c>
      <c r="K1114" s="13">
        <f t="shared" si="208"/>
        <v>0.34543490880379224</v>
      </c>
      <c r="L1114" s="13">
        <f t="shared" si="209"/>
        <v>0</v>
      </c>
      <c r="M1114" s="13">
        <f t="shared" si="214"/>
        <v>4.6855250636798598</v>
      </c>
      <c r="N1114" s="13">
        <f t="shared" si="210"/>
        <v>2.905025539481513</v>
      </c>
      <c r="O1114" s="13">
        <f t="shared" si="211"/>
        <v>2.905025539481513</v>
      </c>
      <c r="Q1114">
        <v>14.14450958543711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0.257142857</v>
      </c>
      <c r="G1115" s="13">
        <f t="shared" si="205"/>
        <v>0</v>
      </c>
      <c r="H1115" s="13">
        <f t="shared" si="206"/>
        <v>0.257142857</v>
      </c>
      <c r="I1115" s="16">
        <f t="shared" si="213"/>
        <v>0.6025777658037923</v>
      </c>
      <c r="J1115" s="13">
        <f t="shared" si="207"/>
        <v>0.60254791899100502</v>
      </c>
      <c r="K1115" s="13">
        <f t="shared" si="208"/>
        <v>2.9846812787281962E-5</v>
      </c>
      <c r="L1115" s="13">
        <f t="shared" si="209"/>
        <v>0</v>
      </c>
      <c r="M1115" s="13">
        <f t="shared" si="214"/>
        <v>1.7804995241983468</v>
      </c>
      <c r="N1115" s="13">
        <f t="shared" si="210"/>
        <v>1.1039097050029749</v>
      </c>
      <c r="O1115" s="13">
        <f t="shared" si="211"/>
        <v>1.1039097050029749</v>
      </c>
      <c r="Q1115">
        <v>15.354326999226121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45.626628212415177</v>
      </c>
      <c r="G1116" s="13">
        <f t="shared" si="205"/>
        <v>2.0464429375999562</v>
      </c>
      <c r="H1116" s="13">
        <f t="shared" si="206"/>
        <v>43.580185274815221</v>
      </c>
      <c r="I1116" s="16">
        <f t="shared" si="213"/>
        <v>43.580215121628008</v>
      </c>
      <c r="J1116" s="13">
        <f t="shared" si="207"/>
        <v>34.94585469938891</v>
      </c>
      <c r="K1116" s="13">
        <f t="shared" si="208"/>
        <v>8.6343604222390979</v>
      </c>
      <c r="L1116" s="13">
        <f t="shared" si="209"/>
        <v>0</v>
      </c>
      <c r="M1116" s="13">
        <f t="shared" si="214"/>
        <v>0.67658981919537187</v>
      </c>
      <c r="N1116" s="13">
        <f t="shared" si="210"/>
        <v>0.41948568790113056</v>
      </c>
      <c r="O1116" s="13">
        <f t="shared" si="211"/>
        <v>2.4659286255010868</v>
      </c>
      <c r="Q1116">
        <v>14.859426649688871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2.9443530515960621</v>
      </c>
      <c r="G1117" s="13">
        <f t="shared" si="205"/>
        <v>0</v>
      </c>
      <c r="H1117" s="13">
        <f t="shared" si="206"/>
        <v>2.9443530515960621</v>
      </c>
      <c r="I1117" s="16">
        <f t="shared" si="213"/>
        <v>11.57871347383516</v>
      </c>
      <c r="J1117" s="13">
        <f t="shared" si="207"/>
        <v>11.445670478079785</v>
      </c>
      <c r="K1117" s="13">
        <f t="shared" si="208"/>
        <v>0.1330429957553747</v>
      </c>
      <c r="L1117" s="13">
        <f t="shared" si="209"/>
        <v>0</v>
      </c>
      <c r="M1117" s="13">
        <f t="shared" si="214"/>
        <v>0.25710413129424131</v>
      </c>
      <c r="N1117" s="13">
        <f t="shared" si="210"/>
        <v>0.15940456140242962</v>
      </c>
      <c r="O1117" s="13">
        <f t="shared" si="211"/>
        <v>0.15940456140242962</v>
      </c>
      <c r="Q1117">
        <v>18.53447890777759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0.99402268032401231</v>
      </c>
      <c r="G1118" s="13">
        <f t="shared" si="205"/>
        <v>0</v>
      </c>
      <c r="H1118" s="13">
        <f t="shared" si="206"/>
        <v>0.99402268032401231</v>
      </c>
      <c r="I1118" s="16">
        <f t="shared" si="213"/>
        <v>1.1270656760793871</v>
      </c>
      <c r="J1118" s="13">
        <f t="shared" si="207"/>
        <v>1.1269809593587163</v>
      </c>
      <c r="K1118" s="13">
        <f t="shared" si="208"/>
        <v>8.4716720670785506E-5</v>
      </c>
      <c r="L1118" s="13">
        <f t="shared" si="209"/>
        <v>0</v>
      </c>
      <c r="M1118" s="13">
        <f t="shared" si="214"/>
        <v>9.7699569891811694E-2</v>
      </c>
      <c r="N1118" s="13">
        <f t="shared" si="210"/>
        <v>6.0573733332923249E-2</v>
      </c>
      <c r="O1118" s="13">
        <f t="shared" si="211"/>
        <v>6.0573733332923249E-2</v>
      </c>
      <c r="Q1118">
        <v>21.27237760457313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4.0841361139686629</v>
      </c>
      <c r="G1119" s="13">
        <f t="shared" si="205"/>
        <v>0</v>
      </c>
      <c r="H1119" s="13">
        <f t="shared" si="206"/>
        <v>4.0841361139686629</v>
      </c>
      <c r="I1119" s="16">
        <f t="shared" si="213"/>
        <v>4.0842208306893335</v>
      </c>
      <c r="J1119" s="13">
        <f t="shared" si="207"/>
        <v>4.0813447900184645</v>
      </c>
      <c r="K1119" s="13">
        <f t="shared" si="208"/>
        <v>2.8760406708689956E-3</v>
      </c>
      <c r="L1119" s="13">
        <f t="shared" si="209"/>
        <v>0</v>
      </c>
      <c r="M1119" s="13">
        <f t="shared" si="214"/>
        <v>3.7125836558888445E-2</v>
      </c>
      <c r="N1119" s="13">
        <f t="shared" si="210"/>
        <v>2.3018018666510837E-2</v>
      </c>
      <c r="O1119" s="13">
        <f t="shared" si="211"/>
        <v>2.3018018666510837E-2</v>
      </c>
      <c r="Q1119">
        <v>23.6615093020595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0.93044282242023779</v>
      </c>
      <c r="G1120" s="13">
        <f t="shared" si="205"/>
        <v>0</v>
      </c>
      <c r="H1120" s="13">
        <f t="shared" si="206"/>
        <v>0.93044282242023779</v>
      </c>
      <c r="I1120" s="16">
        <f t="shared" si="213"/>
        <v>0.93331886309110679</v>
      </c>
      <c r="J1120" s="13">
        <f t="shared" si="207"/>
        <v>0.93328490620544435</v>
      </c>
      <c r="K1120" s="13">
        <f t="shared" si="208"/>
        <v>3.3956885662433933E-5</v>
      </c>
      <c r="L1120" s="13">
        <f t="shared" si="209"/>
        <v>0</v>
      </c>
      <c r="M1120" s="13">
        <f t="shared" si="214"/>
        <v>1.4107817892377607E-2</v>
      </c>
      <c r="N1120" s="13">
        <f t="shared" si="210"/>
        <v>8.7468470932741162E-3</v>
      </c>
      <c r="O1120" s="13">
        <f t="shared" si="211"/>
        <v>8.7468470932741162E-3</v>
      </c>
      <c r="Q1120">
        <v>23.74467073327429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9.2285648006285928E-2</v>
      </c>
      <c r="G1121" s="13">
        <f t="shared" si="205"/>
        <v>0</v>
      </c>
      <c r="H1121" s="13">
        <f t="shared" si="206"/>
        <v>9.2285648006285928E-2</v>
      </c>
      <c r="I1121" s="16">
        <f t="shared" si="213"/>
        <v>9.2319604891948362E-2</v>
      </c>
      <c r="J1121" s="13">
        <f t="shared" si="207"/>
        <v>9.2319560593863037E-2</v>
      </c>
      <c r="K1121" s="13">
        <f t="shared" si="208"/>
        <v>4.4298085324911973E-8</v>
      </c>
      <c r="L1121" s="13">
        <f t="shared" si="209"/>
        <v>0</v>
      </c>
      <c r="M1121" s="13">
        <f t="shared" si="214"/>
        <v>5.3609707991034913E-3</v>
      </c>
      <c r="N1121" s="13">
        <f t="shared" si="210"/>
        <v>3.3238018954441645E-3</v>
      </c>
      <c r="O1121" s="13">
        <f t="shared" si="211"/>
        <v>3.3238018954441645E-3</v>
      </c>
      <c r="Q1121">
        <v>21.625190000000011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4.3450554137521378</v>
      </c>
      <c r="G1122" s="13">
        <f t="shared" si="205"/>
        <v>0</v>
      </c>
      <c r="H1122" s="13">
        <f t="shared" si="206"/>
        <v>4.3450554137521378</v>
      </c>
      <c r="I1122" s="16">
        <f t="shared" si="213"/>
        <v>4.345055458050223</v>
      </c>
      <c r="J1122" s="13">
        <f t="shared" si="207"/>
        <v>4.341360054936704</v>
      </c>
      <c r="K1122" s="13">
        <f t="shared" si="208"/>
        <v>3.6954031135190135E-3</v>
      </c>
      <c r="L1122" s="13">
        <f t="shared" si="209"/>
        <v>0</v>
      </c>
      <c r="M1122" s="13">
        <f t="shared" si="214"/>
        <v>2.0371689036593268E-3</v>
      </c>
      <c r="N1122" s="13">
        <f t="shared" si="210"/>
        <v>1.2630447202687826E-3</v>
      </c>
      <c r="O1122" s="13">
        <f t="shared" si="211"/>
        <v>1.2630447202687826E-3</v>
      </c>
      <c r="Q1122">
        <v>23.197397702116991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4.781661041141013</v>
      </c>
      <c r="G1123" s="13">
        <f t="shared" si="205"/>
        <v>0</v>
      </c>
      <c r="H1123" s="13">
        <f t="shared" si="206"/>
        <v>4.781661041141013</v>
      </c>
      <c r="I1123" s="16">
        <f t="shared" si="213"/>
        <v>4.785356444254532</v>
      </c>
      <c r="J1123" s="13">
        <f t="shared" si="207"/>
        <v>4.7769112113710932</v>
      </c>
      <c r="K1123" s="13">
        <f t="shared" si="208"/>
        <v>8.4452328834387913E-3</v>
      </c>
      <c r="L1123" s="13">
        <f t="shared" si="209"/>
        <v>0</v>
      </c>
      <c r="M1123" s="13">
        <f t="shared" si="214"/>
        <v>7.7412418339054424E-4</v>
      </c>
      <c r="N1123" s="13">
        <f t="shared" si="210"/>
        <v>4.7995699370213742E-4</v>
      </c>
      <c r="O1123" s="13">
        <f t="shared" si="211"/>
        <v>4.7995699370213742E-4</v>
      </c>
      <c r="Q1123">
        <v>19.388724762934839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47.276338222698627</v>
      </c>
      <c r="G1124" s="13">
        <f t="shared" si="205"/>
        <v>2.2308851436653794</v>
      </c>
      <c r="H1124" s="13">
        <f t="shared" si="206"/>
        <v>45.045453079033244</v>
      </c>
      <c r="I1124" s="16">
        <f t="shared" si="213"/>
        <v>45.053898311916683</v>
      </c>
      <c r="J1124" s="13">
        <f t="shared" si="207"/>
        <v>38.552169659142187</v>
      </c>
      <c r="K1124" s="13">
        <f t="shared" si="208"/>
        <v>6.5017286527744957</v>
      </c>
      <c r="L1124" s="13">
        <f t="shared" si="209"/>
        <v>0</v>
      </c>
      <c r="M1124" s="13">
        <f t="shared" si="214"/>
        <v>2.9416718968840682E-4</v>
      </c>
      <c r="N1124" s="13">
        <f t="shared" si="210"/>
        <v>1.8238365760681223E-4</v>
      </c>
      <c r="O1124" s="13">
        <f t="shared" si="211"/>
        <v>2.2310675273229861</v>
      </c>
      <c r="Q1124">
        <v>18.30452909038549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1.639344477445204</v>
      </c>
      <c r="G1125" s="13">
        <f t="shared" si="205"/>
        <v>0</v>
      </c>
      <c r="H1125" s="13">
        <f t="shared" si="206"/>
        <v>1.639344477445204</v>
      </c>
      <c r="I1125" s="16">
        <f t="shared" si="213"/>
        <v>8.1410731302197004</v>
      </c>
      <c r="J1125" s="13">
        <f t="shared" si="207"/>
        <v>8.0417083254427411</v>
      </c>
      <c r="K1125" s="13">
        <f t="shared" si="208"/>
        <v>9.9364804776959303E-2</v>
      </c>
      <c r="L1125" s="13">
        <f t="shared" si="209"/>
        <v>0</v>
      </c>
      <c r="M1125" s="13">
        <f t="shared" si="214"/>
        <v>1.1178353208159459E-4</v>
      </c>
      <c r="N1125" s="13">
        <f t="shared" si="210"/>
        <v>6.9305789890588648E-5</v>
      </c>
      <c r="O1125" s="13">
        <f t="shared" si="211"/>
        <v>6.9305789890588648E-5</v>
      </c>
      <c r="Q1125">
        <v>13.05343259354839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37.631357966164018</v>
      </c>
      <c r="G1126" s="13">
        <f t="shared" si="205"/>
        <v>1.1525492998602971</v>
      </c>
      <c r="H1126" s="13">
        <f t="shared" si="206"/>
        <v>36.478808666303721</v>
      </c>
      <c r="I1126" s="16">
        <f t="shared" si="213"/>
        <v>36.578173471080682</v>
      </c>
      <c r="J1126" s="13">
        <f t="shared" si="207"/>
        <v>30.458119380133081</v>
      </c>
      <c r="K1126" s="13">
        <f t="shared" si="208"/>
        <v>6.1200540909476011</v>
      </c>
      <c r="L1126" s="13">
        <f t="shared" si="209"/>
        <v>0</v>
      </c>
      <c r="M1126" s="13">
        <f t="shared" si="214"/>
        <v>4.247774219100594E-5</v>
      </c>
      <c r="N1126" s="13">
        <f t="shared" si="210"/>
        <v>2.6336200158423683E-5</v>
      </c>
      <c r="O1126" s="13">
        <f t="shared" si="211"/>
        <v>1.1525756360604555</v>
      </c>
      <c r="Q1126">
        <v>13.973652892413931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0.75143022060113518</v>
      </c>
      <c r="G1127" s="13">
        <f t="shared" si="205"/>
        <v>0</v>
      </c>
      <c r="H1127" s="13">
        <f t="shared" si="206"/>
        <v>0.75143022060113518</v>
      </c>
      <c r="I1127" s="16">
        <f t="shared" si="213"/>
        <v>6.8714843115487358</v>
      </c>
      <c r="J1127" s="13">
        <f t="shared" si="207"/>
        <v>6.8268519065911919</v>
      </c>
      <c r="K1127" s="13">
        <f t="shared" si="208"/>
        <v>4.4632404957543947E-2</v>
      </c>
      <c r="L1127" s="13">
        <f t="shared" si="209"/>
        <v>0</v>
      </c>
      <c r="M1127" s="13">
        <f t="shared" si="214"/>
        <v>1.6141542032582257E-5</v>
      </c>
      <c r="N1127" s="13">
        <f t="shared" si="210"/>
        <v>1.0007756060200999E-5</v>
      </c>
      <c r="O1127" s="13">
        <f t="shared" si="211"/>
        <v>1.0007756060200999E-5</v>
      </c>
      <c r="Q1127">
        <v>15.2247012004686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40.700799632280329</v>
      </c>
      <c r="G1128" s="13">
        <f t="shared" si="205"/>
        <v>1.4957214869468922</v>
      </c>
      <c r="H1128" s="13">
        <f t="shared" si="206"/>
        <v>39.205078145333438</v>
      </c>
      <c r="I1128" s="16">
        <f t="shared" si="213"/>
        <v>39.249710550290985</v>
      </c>
      <c r="J1128" s="13">
        <f t="shared" si="207"/>
        <v>32.824799613484963</v>
      </c>
      <c r="K1128" s="13">
        <f t="shared" si="208"/>
        <v>6.4249109368060218</v>
      </c>
      <c r="L1128" s="13">
        <f t="shared" si="209"/>
        <v>0</v>
      </c>
      <c r="M1128" s="13">
        <f t="shared" si="214"/>
        <v>6.133785972381258E-6</v>
      </c>
      <c r="N1128" s="13">
        <f t="shared" si="210"/>
        <v>3.80294730287638E-6</v>
      </c>
      <c r="O1128" s="13">
        <f t="shared" si="211"/>
        <v>1.4957252898941951</v>
      </c>
      <c r="Q1128">
        <v>15.195052723968219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0.114285714</v>
      </c>
      <c r="G1129" s="13">
        <f t="shared" si="205"/>
        <v>0</v>
      </c>
      <c r="H1129" s="13">
        <f t="shared" si="206"/>
        <v>0.114285714</v>
      </c>
      <c r="I1129" s="16">
        <f t="shared" si="213"/>
        <v>6.539196650806022</v>
      </c>
      <c r="J1129" s="13">
        <f t="shared" si="207"/>
        <v>6.5111133399834227</v>
      </c>
      <c r="K1129" s="13">
        <f t="shared" si="208"/>
        <v>2.8083310822599294E-2</v>
      </c>
      <c r="L1129" s="13">
        <f t="shared" si="209"/>
        <v>0</v>
      </c>
      <c r="M1129" s="13">
        <f t="shared" si="214"/>
        <v>2.330838669504878E-6</v>
      </c>
      <c r="N1129" s="13">
        <f t="shared" si="210"/>
        <v>1.4451199750930244E-6</v>
      </c>
      <c r="O1129" s="13">
        <f t="shared" si="211"/>
        <v>1.4451199750930244E-6</v>
      </c>
      <c r="Q1129">
        <v>17.489506035129001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1.894037198990826</v>
      </c>
      <c r="G1130" s="13">
        <f t="shared" si="205"/>
        <v>0</v>
      </c>
      <c r="H1130" s="13">
        <f t="shared" si="206"/>
        <v>1.894037198990826</v>
      </c>
      <c r="I1130" s="16">
        <f t="shared" si="213"/>
        <v>1.9221205098134253</v>
      </c>
      <c r="J1130" s="13">
        <f t="shared" si="207"/>
        <v>1.9214889797967192</v>
      </c>
      <c r="K1130" s="13">
        <f t="shared" si="208"/>
        <v>6.3153001670612774E-4</v>
      </c>
      <c r="L1130" s="13">
        <f t="shared" si="209"/>
        <v>0</v>
      </c>
      <c r="M1130" s="13">
        <f t="shared" si="214"/>
        <v>8.8571869441185356E-7</v>
      </c>
      <c r="N1130" s="13">
        <f t="shared" si="210"/>
        <v>5.4914559053534924E-7</v>
      </c>
      <c r="O1130" s="13">
        <f t="shared" si="211"/>
        <v>5.4914559053534924E-7</v>
      </c>
      <c r="Q1130">
        <v>18.39256824771212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2.118540212356872</v>
      </c>
      <c r="G1131" s="13">
        <f t="shared" si="205"/>
        <v>0</v>
      </c>
      <c r="H1131" s="13">
        <f t="shared" si="206"/>
        <v>2.118540212356872</v>
      </c>
      <c r="I1131" s="16">
        <f t="shared" si="213"/>
        <v>2.1191717423735783</v>
      </c>
      <c r="J1131" s="13">
        <f t="shared" si="207"/>
        <v>2.1186966762346033</v>
      </c>
      <c r="K1131" s="13">
        <f t="shared" si="208"/>
        <v>4.7506613897496663E-4</v>
      </c>
      <c r="L1131" s="13">
        <f t="shared" si="209"/>
        <v>0</v>
      </c>
      <c r="M1131" s="13">
        <f t="shared" si="214"/>
        <v>3.3657310387650433E-7</v>
      </c>
      <c r="N1131" s="13">
        <f t="shared" si="210"/>
        <v>2.0867532440343268E-7</v>
      </c>
      <c r="O1131" s="13">
        <f t="shared" si="211"/>
        <v>2.0867532440343268E-7</v>
      </c>
      <c r="Q1131">
        <v>22.474965813779392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4.5623224648556837</v>
      </c>
      <c r="G1132" s="13">
        <f t="shared" si="205"/>
        <v>0</v>
      </c>
      <c r="H1132" s="13">
        <f t="shared" si="206"/>
        <v>4.5623224648556837</v>
      </c>
      <c r="I1132" s="16">
        <f t="shared" si="213"/>
        <v>4.5627975309946587</v>
      </c>
      <c r="J1132" s="13">
        <f t="shared" si="207"/>
        <v>4.5590545240463491</v>
      </c>
      <c r="K1132" s="13">
        <f t="shared" si="208"/>
        <v>3.7430069483095352E-3</v>
      </c>
      <c r="L1132" s="13">
        <f t="shared" si="209"/>
        <v>0</v>
      </c>
      <c r="M1132" s="13">
        <f t="shared" si="214"/>
        <v>1.2789777947307165E-7</v>
      </c>
      <c r="N1132" s="13">
        <f t="shared" si="210"/>
        <v>7.9296623273304426E-8</v>
      </c>
      <c r="O1132" s="13">
        <f t="shared" si="211"/>
        <v>7.9296623273304426E-8</v>
      </c>
      <c r="Q1132">
        <v>24.15238500000001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0.3782807644047399</v>
      </c>
      <c r="G1133" s="13">
        <f t="shared" si="205"/>
        <v>0</v>
      </c>
      <c r="H1133" s="13">
        <f t="shared" si="206"/>
        <v>0.3782807644047399</v>
      </c>
      <c r="I1133" s="16">
        <f t="shared" si="213"/>
        <v>0.38202377135304944</v>
      </c>
      <c r="J1133" s="13">
        <f t="shared" si="207"/>
        <v>0.38202164739426137</v>
      </c>
      <c r="K1133" s="13">
        <f t="shared" si="208"/>
        <v>2.1239587880694799E-6</v>
      </c>
      <c r="L1133" s="13">
        <f t="shared" si="209"/>
        <v>0</v>
      </c>
      <c r="M1133" s="13">
        <f t="shared" si="214"/>
        <v>4.8601156199767224E-8</v>
      </c>
      <c r="N1133" s="13">
        <f t="shared" si="210"/>
        <v>3.0132716843855678E-8</v>
      </c>
      <c r="O1133" s="13">
        <f t="shared" si="211"/>
        <v>3.0132716843855678E-8</v>
      </c>
      <c r="Q1133">
        <v>24.402450998910119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0.41847140829678559</v>
      </c>
      <c r="G1134" s="13">
        <f t="shared" si="205"/>
        <v>0</v>
      </c>
      <c r="H1134" s="13">
        <f t="shared" si="206"/>
        <v>0.41847140829678559</v>
      </c>
      <c r="I1134" s="16">
        <f t="shared" si="213"/>
        <v>0.41847353225557365</v>
      </c>
      <c r="J1134" s="13">
        <f t="shared" si="207"/>
        <v>0.4184694821650734</v>
      </c>
      <c r="K1134" s="13">
        <f t="shared" si="208"/>
        <v>4.0500905002516241E-6</v>
      </c>
      <c r="L1134" s="13">
        <f t="shared" si="209"/>
        <v>0</v>
      </c>
      <c r="M1134" s="13">
        <f t="shared" si="214"/>
        <v>1.8468439355911546E-8</v>
      </c>
      <c r="N1134" s="13">
        <f t="shared" si="210"/>
        <v>1.1450432400665158E-8</v>
      </c>
      <c r="O1134" s="13">
        <f t="shared" si="211"/>
        <v>1.1450432400665158E-8</v>
      </c>
      <c r="Q1134">
        <v>21.756125905117269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27.977980223383529</v>
      </c>
      <c r="G1135" s="13">
        <f t="shared" si="205"/>
        <v>7.3274593540627764E-2</v>
      </c>
      <c r="H1135" s="13">
        <f t="shared" si="206"/>
        <v>27.904705629842901</v>
      </c>
      <c r="I1135" s="16">
        <f t="shared" si="213"/>
        <v>27.904709679933401</v>
      </c>
      <c r="J1135" s="13">
        <f t="shared" si="207"/>
        <v>26.602399437272773</v>
      </c>
      <c r="K1135" s="13">
        <f t="shared" si="208"/>
        <v>1.3023102426606279</v>
      </c>
      <c r="L1135" s="13">
        <f t="shared" si="209"/>
        <v>0</v>
      </c>
      <c r="M1135" s="13">
        <f t="shared" si="214"/>
        <v>7.0180069552463882E-9</v>
      </c>
      <c r="N1135" s="13">
        <f t="shared" si="210"/>
        <v>4.3511643122527607E-9</v>
      </c>
      <c r="O1135" s="13">
        <f t="shared" si="211"/>
        <v>7.3274597891792081E-2</v>
      </c>
      <c r="Q1135">
        <v>20.674170344568349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27.72365172273101</v>
      </c>
      <c r="G1136" s="13">
        <f t="shared" si="205"/>
        <v>4.4839953856528163E-2</v>
      </c>
      <c r="H1136" s="13">
        <f t="shared" si="206"/>
        <v>27.678811768874482</v>
      </c>
      <c r="I1136" s="16">
        <f t="shared" si="213"/>
        <v>28.98112201153511</v>
      </c>
      <c r="J1136" s="13">
        <f t="shared" si="207"/>
        <v>26.405543951584217</v>
      </c>
      <c r="K1136" s="13">
        <f t="shared" si="208"/>
        <v>2.5755780599508924</v>
      </c>
      <c r="L1136" s="13">
        <f t="shared" si="209"/>
        <v>0</v>
      </c>
      <c r="M1136" s="13">
        <f t="shared" si="214"/>
        <v>2.6668426429936275E-9</v>
      </c>
      <c r="N1136" s="13">
        <f t="shared" si="210"/>
        <v>1.653442438656049E-9</v>
      </c>
      <c r="O1136" s="13">
        <f t="shared" si="211"/>
        <v>4.4839955509970601E-2</v>
      </c>
      <c r="Q1136">
        <v>16.164876453008201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64.624988945145972</v>
      </c>
      <c r="G1137" s="13">
        <f t="shared" si="205"/>
        <v>4.1705129519229658</v>
      </c>
      <c r="H1137" s="13">
        <f t="shared" si="206"/>
        <v>60.454475993223006</v>
      </c>
      <c r="I1137" s="16">
        <f t="shared" si="213"/>
        <v>63.030054053173899</v>
      </c>
      <c r="J1137" s="13">
        <f t="shared" si="207"/>
        <v>41.244194777980184</v>
      </c>
      <c r="K1137" s="13">
        <f t="shared" si="208"/>
        <v>21.785859275193715</v>
      </c>
      <c r="L1137" s="13">
        <f t="shared" si="209"/>
        <v>10.722266896418486</v>
      </c>
      <c r="M1137" s="13">
        <f t="shared" si="214"/>
        <v>10.722266897431886</v>
      </c>
      <c r="N1137" s="13">
        <f t="shared" si="210"/>
        <v>6.6478054764077692</v>
      </c>
      <c r="O1137" s="13">
        <f t="shared" si="211"/>
        <v>10.818318428330734</v>
      </c>
      <c r="Q1137">
        <v>13.85168749499735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2.9447690804885109</v>
      </c>
      <c r="G1138" s="13">
        <f t="shared" si="205"/>
        <v>0</v>
      </c>
      <c r="H1138" s="13">
        <f t="shared" si="206"/>
        <v>2.9447690804885109</v>
      </c>
      <c r="I1138" s="16">
        <f t="shared" si="213"/>
        <v>14.008361459263742</v>
      </c>
      <c r="J1138" s="13">
        <f t="shared" si="207"/>
        <v>13.375286801278994</v>
      </c>
      <c r="K1138" s="13">
        <f t="shared" si="208"/>
        <v>0.63307465798474816</v>
      </c>
      <c r="L1138" s="13">
        <f t="shared" si="209"/>
        <v>0</v>
      </c>
      <c r="M1138" s="13">
        <f t="shared" si="214"/>
        <v>4.0744614210241172</v>
      </c>
      <c r="N1138" s="13">
        <f t="shared" si="210"/>
        <v>2.5261660810349529</v>
      </c>
      <c r="O1138" s="13">
        <f t="shared" si="211"/>
        <v>2.5261660810349529</v>
      </c>
      <c r="Q1138">
        <v>11.030422593548391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15.48394634568777</v>
      </c>
      <c r="G1139" s="13">
        <f t="shared" si="205"/>
        <v>0</v>
      </c>
      <c r="H1139" s="13">
        <f t="shared" si="206"/>
        <v>15.48394634568777</v>
      </c>
      <c r="I1139" s="16">
        <f t="shared" si="213"/>
        <v>16.117021003672519</v>
      </c>
      <c r="J1139" s="13">
        <f t="shared" si="207"/>
        <v>15.377559255052825</v>
      </c>
      <c r="K1139" s="13">
        <f t="shared" si="208"/>
        <v>0.7394617486196946</v>
      </c>
      <c r="L1139" s="13">
        <f t="shared" si="209"/>
        <v>0</v>
      </c>
      <c r="M1139" s="13">
        <f t="shared" si="214"/>
        <v>1.5482953399891644</v>
      </c>
      <c r="N1139" s="13">
        <f t="shared" si="210"/>
        <v>0.95994311079328187</v>
      </c>
      <c r="O1139" s="13">
        <f t="shared" si="211"/>
        <v>0.95994311079328187</v>
      </c>
      <c r="Q1139">
        <v>12.976462452565389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22.306730132156911</v>
      </c>
      <c r="G1140" s="13">
        <f t="shared" si="205"/>
        <v>0</v>
      </c>
      <c r="H1140" s="13">
        <f t="shared" si="206"/>
        <v>22.306730132156911</v>
      </c>
      <c r="I1140" s="16">
        <f t="shared" si="213"/>
        <v>23.046191880776604</v>
      </c>
      <c r="J1140" s="13">
        <f t="shared" si="207"/>
        <v>21.637532627581251</v>
      </c>
      <c r="K1140" s="13">
        <f t="shared" si="208"/>
        <v>1.4086592531953528</v>
      </c>
      <c r="L1140" s="13">
        <f t="shared" si="209"/>
        <v>0</v>
      </c>
      <c r="M1140" s="13">
        <f t="shared" si="214"/>
        <v>0.58835222919588248</v>
      </c>
      <c r="N1140" s="13">
        <f t="shared" si="210"/>
        <v>0.36477838210144714</v>
      </c>
      <c r="O1140" s="13">
        <f t="shared" si="211"/>
        <v>0.36477838210144714</v>
      </c>
      <c r="Q1140">
        <v>15.89082261409796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0.7</v>
      </c>
      <c r="G1141" s="13">
        <f t="shared" si="205"/>
        <v>0</v>
      </c>
      <c r="H1141" s="13">
        <f t="shared" si="206"/>
        <v>0.7</v>
      </c>
      <c r="I1141" s="16">
        <f t="shared" si="213"/>
        <v>2.108659253195353</v>
      </c>
      <c r="J1141" s="13">
        <f t="shared" si="207"/>
        <v>2.1076286413994398</v>
      </c>
      <c r="K1141" s="13">
        <f t="shared" si="208"/>
        <v>1.0306117959131278E-3</v>
      </c>
      <c r="L1141" s="13">
        <f t="shared" si="209"/>
        <v>0</v>
      </c>
      <c r="M1141" s="13">
        <f t="shared" si="214"/>
        <v>0.22357384709443534</v>
      </c>
      <c r="N1141" s="13">
        <f t="shared" si="210"/>
        <v>0.13861578519854992</v>
      </c>
      <c r="O1141" s="13">
        <f t="shared" si="211"/>
        <v>0.13861578519854992</v>
      </c>
      <c r="Q1141">
        <v>16.889682816669541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5.7319495361737234</v>
      </c>
      <c r="G1142" s="13">
        <f t="shared" si="205"/>
        <v>0</v>
      </c>
      <c r="H1142" s="13">
        <f t="shared" si="206"/>
        <v>5.7319495361737234</v>
      </c>
      <c r="I1142" s="16">
        <f t="shared" si="213"/>
        <v>5.7329801479696361</v>
      </c>
      <c r="J1142" s="13">
        <f t="shared" si="207"/>
        <v>5.7209464979909921</v>
      </c>
      <c r="K1142" s="13">
        <f t="shared" si="208"/>
        <v>1.2033649978643979E-2</v>
      </c>
      <c r="L1142" s="13">
        <f t="shared" si="209"/>
        <v>0</v>
      </c>
      <c r="M1142" s="13">
        <f t="shared" si="214"/>
        <v>8.4958061895885423E-2</v>
      </c>
      <c r="N1142" s="13">
        <f t="shared" si="210"/>
        <v>5.2673998375448963E-2</v>
      </c>
      <c r="O1142" s="13">
        <f t="shared" si="211"/>
        <v>5.2673998375448963E-2</v>
      </c>
      <c r="Q1142">
        <v>20.711830263754411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1.0336581687684949</v>
      </c>
      <c r="G1143" s="13">
        <f t="shared" si="205"/>
        <v>0</v>
      </c>
      <c r="H1143" s="13">
        <f t="shared" si="206"/>
        <v>1.0336581687684949</v>
      </c>
      <c r="I1143" s="16">
        <f t="shared" si="213"/>
        <v>1.0456918187471389</v>
      </c>
      <c r="J1143" s="13">
        <f t="shared" si="207"/>
        <v>1.0456376776917871</v>
      </c>
      <c r="K1143" s="13">
        <f t="shared" si="208"/>
        <v>5.4141055351841771E-5</v>
      </c>
      <c r="L1143" s="13">
        <f t="shared" si="209"/>
        <v>0</v>
      </c>
      <c r="M1143" s="13">
        <f t="shared" si="214"/>
        <v>3.228406352043646E-2</v>
      </c>
      <c r="N1143" s="13">
        <f t="shared" si="210"/>
        <v>2.0016119382670606E-2</v>
      </c>
      <c r="O1143" s="13">
        <f t="shared" si="211"/>
        <v>2.0016119382670606E-2</v>
      </c>
      <c r="Q1143">
        <v>22.851728169260149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2.8283493032313758</v>
      </c>
      <c r="G1144" s="13">
        <f t="shared" si="205"/>
        <v>0</v>
      </c>
      <c r="H1144" s="13">
        <f t="shared" si="206"/>
        <v>2.8283493032313758</v>
      </c>
      <c r="I1144" s="16">
        <f t="shared" si="213"/>
        <v>2.8284034442867276</v>
      </c>
      <c r="J1144" s="13">
        <f t="shared" si="207"/>
        <v>2.8274975659233137</v>
      </c>
      <c r="K1144" s="13">
        <f t="shared" si="208"/>
        <v>9.0587836341393668E-4</v>
      </c>
      <c r="L1144" s="13">
        <f t="shared" si="209"/>
        <v>0</v>
      </c>
      <c r="M1144" s="13">
        <f t="shared" si="214"/>
        <v>1.2267944137765854E-2</v>
      </c>
      <c r="N1144" s="13">
        <f t="shared" si="210"/>
        <v>7.6061253654148295E-3</v>
      </c>
      <c r="O1144" s="13">
        <f t="shared" si="211"/>
        <v>7.6061253654148295E-3</v>
      </c>
      <c r="Q1144">
        <v>24.04391062906728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1.017478902327134</v>
      </c>
      <c r="G1145" s="13">
        <f t="shared" si="205"/>
        <v>0</v>
      </c>
      <c r="H1145" s="13">
        <f t="shared" si="206"/>
        <v>1.017478902327134</v>
      </c>
      <c r="I1145" s="16">
        <f t="shared" si="213"/>
        <v>1.0183847806905479</v>
      </c>
      <c r="J1145" s="13">
        <f t="shared" si="207"/>
        <v>1.0183346104118969</v>
      </c>
      <c r="K1145" s="13">
        <f t="shared" si="208"/>
        <v>5.0170278651062716E-5</v>
      </c>
      <c r="L1145" s="13">
        <f t="shared" si="209"/>
        <v>0</v>
      </c>
      <c r="M1145" s="13">
        <f t="shared" si="214"/>
        <v>4.6618187723510241E-3</v>
      </c>
      <c r="N1145" s="13">
        <f t="shared" si="210"/>
        <v>2.890327638857635E-3</v>
      </c>
      <c r="O1145" s="13">
        <f t="shared" si="211"/>
        <v>2.890327638857635E-3</v>
      </c>
      <c r="Q1145">
        <v>22.828936000000009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18.292878676610851</v>
      </c>
      <c r="G1146" s="13">
        <f t="shared" si="205"/>
        <v>0</v>
      </c>
      <c r="H1146" s="13">
        <f t="shared" si="206"/>
        <v>18.292878676610851</v>
      </c>
      <c r="I1146" s="16">
        <f t="shared" si="213"/>
        <v>18.292928846889502</v>
      </c>
      <c r="J1146" s="13">
        <f t="shared" si="207"/>
        <v>18.026094626298971</v>
      </c>
      <c r="K1146" s="13">
        <f t="shared" si="208"/>
        <v>0.26683422059053186</v>
      </c>
      <c r="L1146" s="13">
        <f t="shared" si="209"/>
        <v>0</v>
      </c>
      <c r="M1146" s="13">
        <f t="shared" si="214"/>
        <v>1.7714911334933891E-3</v>
      </c>
      <c r="N1146" s="13">
        <f t="shared" si="210"/>
        <v>1.0983245027659013E-3</v>
      </c>
      <c r="O1146" s="13">
        <f t="shared" si="211"/>
        <v>1.0983245027659013E-3</v>
      </c>
      <c r="Q1146">
        <v>23.28347809427261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14.001560363530571</v>
      </c>
      <c r="G1147" s="13">
        <f t="shared" si="205"/>
        <v>0</v>
      </c>
      <c r="H1147" s="13">
        <f t="shared" si="206"/>
        <v>14.001560363530571</v>
      </c>
      <c r="I1147" s="16">
        <f t="shared" si="213"/>
        <v>14.268394584121102</v>
      </c>
      <c r="J1147" s="13">
        <f t="shared" si="207"/>
        <v>14.080862384101032</v>
      </c>
      <c r="K1147" s="13">
        <f t="shared" si="208"/>
        <v>0.18753220002007076</v>
      </c>
      <c r="L1147" s="13">
        <f t="shared" si="209"/>
        <v>0</v>
      </c>
      <c r="M1147" s="13">
        <f t="shared" si="214"/>
        <v>6.7316663072748781E-4</v>
      </c>
      <c r="N1147" s="13">
        <f t="shared" si="210"/>
        <v>4.1736331105104242E-4</v>
      </c>
      <c r="O1147" s="13">
        <f t="shared" si="211"/>
        <v>4.1736331105104242E-4</v>
      </c>
      <c r="Q1147">
        <v>20.517458753085421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31.478724302765471</v>
      </c>
      <c r="G1148" s="13">
        <f t="shared" si="205"/>
        <v>0.46466760009741903</v>
      </c>
      <c r="H1148" s="13">
        <f t="shared" si="206"/>
        <v>31.014056702668054</v>
      </c>
      <c r="I1148" s="16">
        <f t="shared" si="213"/>
        <v>31.201588902688123</v>
      </c>
      <c r="J1148" s="13">
        <f t="shared" si="207"/>
        <v>29.051819175281032</v>
      </c>
      <c r="K1148" s="13">
        <f t="shared" si="208"/>
        <v>2.1497697274070902</v>
      </c>
      <c r="L1148" s="13">
        <f t="shared" si="209"/>
        <v>0</v>
      </c>
      <c r="M1148" s="13">
        <f t="shared" si="214"/>
        <v>2.5580331967644539E-4</v>
      </c>
      <c r="N1148" s="13">
        <f t="shared" si="210"/>
        <v>1.5859805819939615E-4</v>
      </c>
      <c r="O1148" s="13">
        <f t="shared" si="211"/>
        <v>0.46482619815561843</v>
      </c>
      <c r="Q1148">
        <v>19.248532430361049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2.9179973769516101</v>
      </c>
      <c r="G1149" s="13">
        <f t="shared" si="205"/>
        <v>0</v>
      </c>
      <c r="H1149" s="13">
        <f t="shared" si="206"/>
        <v>2.9179973769516101</v>
      </c>
      <c r="I1149" s="16">
        <f t="shared" si="213"/>
        <v>5.0677671043587003</v>
      </c>
      <c r="J1149" s="13">
        <f t="shared" si="207"/>
        <v>5.0485466522387856</v>
      </c>
      <c r="K1149" s="13">
        <f t="shared" si="208"/>
        <v>1.9220452119914633E-2</v>
      </c>
      <c r="L1149" s="13">
        <f t="shared" si="209"/>
        <v>0</v>
      </c>
      <c r="M1149" s="13">
        <f t="shared" si="214"/>
        <v>9.7205261477049243E-5</v>
      </c>
      <c r="N1149" s="13">
        <f t="shared" si="210"/>
        <v>6.0267262115770533E-5</v>
      </c>
      <c r="O1149" s="13">
        <f t="shared" si="211"/>
        <v>6.0267262115770533E-5</v>
      </c>
      <c r="Q1149">
        <v>14.74441835838743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32.083747488508777</v>
      </c>
      <c r="G1150" s="13">
        <f t="shared" si="205"/>
        <v>0.53231088916253921</v>
      </c>
      <c r="H1150" s="13">
        <f t="shared" si="206"/>
        <v>31.551436599346239</v>
      </c>
      <c r="I1150" s="16">
        <f t="shared" si="213"/>
        <v>31.570657051466153</v>
      </c>
      <c r="J1150" s="13">
        <f t="shared" si="207"/>
        <v>26.966620810248795</v>
      </c>
      <c r="K1150" s="13">
        <f t="shared" si="208"/>
        <v>4.6040362412173579</v>
      </c>
      <c r="L1150" s="13">
        <f t="shared" si="209"/>
        <v>0</v>
      </c>
      <c r="M1150" s="13">
        <f t="shared" si="214"/>
        <v>3.693799936127871E-5</v>
      </c>
      <c r="N1150" s="13">
        <f t="shared" si="210"/>
        <v>2.29015596039928E-5</v>
      </c>
      <c r="O1150" s="13">
        <f t="shared" si="211"/>
        <v>0.53233379072214315</v>
      </c>
      <c r="Q1150">
        <v>13.118491529292919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75.908999863354225</v>
      </c>
      <c r="G1151" s="13">
        <f t="shared" si="205"/>
        <v>5.4320970206666939</v>
      </c>
      <c r="H1151" s="13">
        <f t="shared" si="206"/>
        <v>70.476902842687537</v>
      </c>
      <c r="I1151" s="16">
        <f t="shared" si="213"/>
        <v>75.080939083904894</v>
      </c>
      <c r="J1151" s="13">
        <f t="shared" si="207"/>
        <v>40.271380418167503</v>
      </c>
      <c r="K1151" s="13">
        <f t="shared" si="208"/>
        <v>34.809558665737391</v>
      </c>
      <c r="L1151" s="13">
        <f t="shared" si="209"/>
        <v>23.841726720330563</v>
      </c>
      <c r="M1151" s="13">
        <f t="shared" si="214"/>
        <v>23.841740756770321</v>
      </c>
      <c r="N1151" s="13">
        <f t="shared" si="210"/>
        <v>14.781879269197599</v>
      </c>
      <c r="O1151" s="13">
        <f t="shared" si="211"/>
        <v>20.213976289864291</v>
      </c>
      <c r="Q1151">
        <v>11.89781159354839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0.37414717708779421</v>
      </c>
      <c r="G1152" s="13">
        <f t="shared" si="205"/>
        <v>0</v>
      </c>
      <c r="H1152" s="13">
        <f t="shared" si="206"/>
        <v>0.37414717708779421</v>
      </c>
      <c r="I1152" s="16">
        <f t="shared" si="213"/>
        <v>11.341979122494621</v>
      </c>
      <c r="J1152" s="13">
        <f t="shared" si="207"/>
        <v>11.156846660228979</v>
      </c>
      <c r="K1152" s="13">
        <f t="shared" si="208"/>
        <v>0.18513246226564206</v>
      </c>
      <c r="L1152" s="13">
        <f t="shared" si="209"/>
        <v>0</v>
      </c>
      <c r="M1152" s="13">
        <f t="shared" si="214"/>
        <v>9.0598614875727215</v>
      </c>
      <c r="N1152" s="13">
        <f t="shared" si="210"/>
        <v>5.6171141222950869</v>
      </c>
      <c r="O1152" s="13">
        <f t="shared" si="211"/>
        <v>5.6171141222950869</v>
      </c>
      <c r="Q1152">
        <v>15.696048185323759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39.689227132685019</v>
      </c>
      <c r="G1153" s="13">
        <f t="shared" si="205"/>
        <v>1.3826248443506481</v>
      </c>
      <c r="H1153" s="13">
        <f t="shared" si="206"/>
        <v>38.306602288334368</v>
      </c>
      <c r="I1153" s="16">
        <f t="shared" si="213"/>
        <v>38.49173475060001</v>
      </c>
      <c r="J1153" s="13">
        <f t="shared" si="207"/>
        <v>32.70925400787408</v>
      </c>
      <c r="K1153" s="13">
        <f t="shared" si="208"/>
        <v>5.7824807427259302</v>
      </c>
      <c r="L1153" s="13">
        <f t="shared" si="209"/>
        <v>0</v>
      </c>
      <c r="M1153" s="13">
        <f t="shared" si="214"/>
        <v>3.4427473652776346</v>
      </c>
      <c r="N1153" s="13">
        <f t="shared" si="210"/>
        <v>2.1345033664721336</v>
      </c>
      <c r="O1153" s="13">
        <f t="shared" si="211"/>
        <v>3.5171282108227819</v>
      </c>
      <c r="Q1153">
        <v>15.706875700737809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7.2327174702327133</v>
      </c>
      <c r="G1154" s="13">
        <f t="shared" si="205"/>
        <v>0</v>
      </c>
      <c r="H1154" s="13">
        <f t="shared" si="206"/>
        <v>7.2327174702327133</v>
      </c>
      <c r="I1154" s="16">
        <f t="shared" si="213"/>
        <v>13.015198212958644</v>
      </c>
      <c r="J1154" s="13">
        <f t="shared" si="207"/>
        <v>12.915057950048304</v>
      </c>
      <c r="K1154" s="13">
        <f t="shared" si="208"/>
        <v>0.10014026291034028</v>
      </c>
      <c r="L1154" s="13">
        <f t="shared" si="209"/>
        <v>0</v>
      </c>
      <c r="M1154" s="13">
        <f t="shared" si="214"/>
        <v>1.308243998805501</v>
      </c>
      <c r="N1154" s="13">
        <f t="shared" si="210"/>
        <v>0.81111127925941062</v>
      </c>
      <c r="O1154" s="13">
        <f t="shared" si="211"/>
        <v>0.81111127925941062</v>
      </c>
      <c r="Q1154">
        <v>23.065397033133809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6.5360703164490506</v>
      </c>
      <c r="G1155" s="13">
        <f t="shared" si="205"/>
        <v>0</v>
      </c>
      <c r="H1155" s="13">
        <f t="shared" si="206"/>
        <v>6.5360703164490506</v>
      </c>
      <c r="I1155" s="16">
        <f t="shared" si="213"/>
        <v>6.6362105793593908</v>
      </c>
      <c r="J1155" s="13">
        <f t="shared" si="207"/>
        <v>6.6240972196273873</v>
      </c>
      <c r="K1155" s="13">
        <f t="shared" si="208"/>
        <v>1.2113359732003559E-2</v>
      </c>
      <c r="L1155" s="13">
        <f t="shared" si="209"/>
        <v>0</v>
      </c>
      <c r="M1155" s="13">
        <f t="shared" si="214"/>
        <v>0.4971327195460904</v>
      </c>
      <c r="N1155" s="13">
        <f t="shared" si="210"/>
        <v>0.30822228611857605</v>
      </c>
      <c r="O1155" s="13">
        <f t="shared" si="211"/>
        <v>0.30822228611857605</v>
      </c>
      <c r="Q1155">
        <v>23.780260536548699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1.0405710202668601</v>
      </c>
      <c r="G1156" s="13">
        <f t="shared" si="205"/>
        <v>0</v>
      </c>
      <c r="H1156" s="13">
        <f t="shared" si="206"/>
        <v>1.0405710202668601</v>
      </c>
      <c r="I1156" s="16">
        <f t="shared" si="213"/>
        <v>1.0526843799988637</v>
      </c>
      <c r="J1156" s="13">
        <f t="shared" si="207"/>
        <v>1.0526393543099779</v>
      </c>
      <c r="K1156" s="13">
        <f t="shared" si="208"/>
        <v>4.5025688885758086E-5</v>
      </c>
      <c r="L1156" s="13">
        <f t="shared" si="209"/>
        <v>0</v>
      </c>
      <c r="M1156" s="13">
        <f t="shared" si="214"/>
        <v>0.18891043342751435</v>
      </c>
      <c r="N1156" s="13">
        <f t="shared" si="210"/>
        <v>0.1171244687250589</v>
      </c>
      <c r="O1156" s="13">
        <f t="shared" si="211"/>
        <v>0.1171244687250589</v>
      </c>
      <c r="Q1156">
        <v>24.308280879223251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1.0521649602536689</v>
      </c>
      <c r="G1157" s="13">
        <f t="shared" si="205"/>
        <v>0</v>
      </c>
      <c r="H1157" s="13">
        <f t="shared" si="206"/>
        <v>1.0521649602536689</v>
      </c>
      <c r="I1157" s="16">
        <f t="shared" si="213"/>
        <v>1.0522099859425547</v>
      </c>
      <c r="J1157" s="13">
        <f t="shared" si="207"/>
        <v>1.0521593766152619</v>
      </c>
      <c r="K1157" s="13">
        <f t="shared" si="208"/>
        <v>5.0609327292727713E-5</v>
      </c>
      <c r="L1157" s="13">
        <f t="shared" si="209"/>
        <v>0</v>
      </c>
      <c r="M1157" s="13">
        <f t="shared" si="214"/>
        <v>7.1785964702455449E-2</v>
      </c>
      <c r="N1157" s="13">
        <f t="shared" si="210"/>
        <v>4.4507298115522377E-2</v>
      </c>
      <c r="O1157" s="13">
        <f t="shared" si="211"/>
        <v>4.4507298115522377E-2</v>
      </c>
      <c r="Q1157">
        <v>23.464150127736669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5.2797508702821636</v>
      </c>
      <c r="G1158" s="13">
        <f t="shared" ref="G1158:G1221" si="216">IF((F1158-$J$2)&gt;0,$I$2*(F1158-$J$2),0)</f>
        <v>0</v>
      </c>
      <c r="H1158" s="13">
        <f t="shared" ref="H1158:H1221" si="217">F1158-G1158</f>
        <v>5.2797508702821636</v>
      </c>
      <c r="I1158" s="16">
        <f t="shared" si="213"/>
        <v>5.2798014796094561</v>
      </c>
      <c r="J1158" s="13">
        <f t="shared" ref="J1158:J1221" si="218">I1158/SQRT(1+(I1158/($K$2*(300+(25*Q1158)+0.05*(Q1158)^3)))^2)</f>
        <v>5.2737040933636754</v>
      </c>
      <c r="K1158" s="13">
        <f t="shared" ref="K1158:K1221" si="219">I1158-J1158</f>
        <v>6.0973862457807115E-3</v>
      </c>
      <c r="L1158" s="13">
        <f t="shared" ref="L1158:L1221" si="220">IF(K1158&gt;$N$2,(K1158-$N$2)/$L$2,0)</f>
        <v>0</v>
      </c>
      <c r="M1158" s="13">
        <f t="shared" si="214"/>
        <v>2.7278666586933072E-2</v>
      </c>
      <c r="N1158" s="13">
        <f t="shared" ref="N1158:N1221" si="221">$M$2*M1158</f>
        <v>1.6912773283898504E-2</v>
      </c>
      <c r="O1158" s="13">
        <f t="shared" ref="O1158:O1221" si="222">N1158+G1158</f>
        <v>1.6912773283898504E-2</v>
      </c>
      <c r="Q1158">
        <v>23.790950000000009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19.90696592453056</v>
      </c>
      <c r="G1159" s="13">
        <f t="shared" si="216"/>
        <v>0</v>
      </c>
      <c r="H1159" s="13">
        <f t="shared" si="217"/>
        <v>19.90696592453056</v>
      </c>
      <c r="I1159" s="16">
        <f t="shared" ref="I1159:I1222" si="224">H1159+K1158-L1158</f>
        <v>19.913063310776341</v>
      </c>
      <c r="J1159" s="13">
        <f t="shared" si="218"/>
        <v>19.46427143481306</v>
      </c>
      <c r="K1159" s="13">
        <f t="shared" si="219"/>
        <v>0.44879187596328052</v>
      </c>
      <c r="L1159" s="13">
        <f t="shared" si="220"/>
        <v>0</v>
      </c>
      <c r="M1159" s="13">
        <f t="shared" ref="M1159:M1222" si="225">L1159+M1158-N1158</f>
        <v>1.0365893303034567E-2</v>
      </c>
      <c r="N1159" s="13">
        <f t="shared" si="221"/>
        <v>6.4268538478814315E-3</v>
      </c>
      <c r="O1159" s="13">
        <f t="shared" si="222"/>
        <v>6.4268538478814315E-3</v>
      </c>
      <c r="Q1159">
        <v>21.31570245870541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45.505476350113703</v>
      </c>
      <c r="G1160" s="13">
        <f t="shared" si="216"/>
        <v>2.0328978196019278</v>
      </c>
      <c r="H1160" s="13">
        <f t="shared" si="217"/>
        <v>43.472578530511775</v>
      </c>
      <c r="I1160" s="16">
        <f t="shared" si="224"/>
        <v>43.921370406475056</v>
      </c>
      <c r="J1160" s="13">
        <f t="shared" si="218"/>
        <v>36.266830185035317</v>
      </c>
      <c r="K1160" s="13">
        <f t="shared" si="219"/>
        <v>7.6545402214397384</v>
      </c>
      <c r="L1160" s="13">
        <f t="shared" si="220"/>
        <v>0</v>
      </c>
      <c r="M1160" s="13">
        <f t="shared" si="225"/>
        <v>3.9390394551531357E-3</v>
      </c>
      <c r="N1160" s="13">
        <f t="shared" si="221"/>
        <v>2.4422044621949441E-3</v>
      </c>
      <c r="O1160" s="13">
        <f t="shared" si="222"/>
        <v>2.0353400240641228</v>
      </c>
      <c r="Q1160">
        <v>16.214127802649319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49.337469508074832</v>
      </c>
      <c r="G1161" s="13">
        <f t="shared" si="216"/>
        <v>2.4613254021929558</v>
      </c>
      <c r="H1161" s="13">
        <f t="shared" si="217"/>
        <v>46.876144105881878</v>
      </c>
      <c r="I1161" s="16">
        <f t="shared" si="224"/>
        <v>54.530684327321616</v>
      </c>
      <c r="J1161" s="13">
        <f t="shared" si="218"/>
        <v>39.620762424536885</v>
      </c>
      <c r="K1161" s="13">
        <f t="shared" si="219"/>
        <v>14.909921902784731</v>
      </c>
      <c r="L1161" s="13">
        <f t="shared" si="220"/>
        <v>3.7957722497012538</v>
      </c>
      <c r="M1161" s="13">
        <f t="shared" si="225"/>
        <v>3.7972690846942121</v>
      </c>
      <c r="N1161" s="13">
        <f t="shared" si="221"/>
        <v>2.3543068325104115</v>
      </c>
      <c r="O1161" s="13">
        <f t="shared" si="222"/>
        <v>4.8156322347033669</v>
      </c>
      <c r="Q1161">
        <v>14.65568640509743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74.215275996630311</v>
      </c>
      <c r="G1162" s="13">
        <f t="shared" si="216"/>
        <v>5.2427339420062555</v>
      </c>
      <c r="H1162" s="13">
        <f t="shared" si="217"/>
        <v>68.972542054624057</v>
      </c>
      <c r="I1162" s="16">
        <f t="shared" si="224"/>
        <v>80.08669170770753</v>
      </c>
      <c r="J1162" s="13">
        <f t="shared" si="218"/>
        <v>40.883061912828538</v>
      </c>
      <c r="K1162" s="13">
        <f t="shared" si="219"/>
        <v>39.203629794878992</v>
      </c>
      <c r="L1162" s="13">
        <f t="shared" si="220"/>
        <v>28.268106500260256</v>
      </c>
      <c r="M1162" s="13">
        <f t="shared" si="225"/>
        <v>29.711068752444056</v>
      </c>
      <c r="N1162" s="13">
        <f t="shared" si="221"/>
        <v>18.420862626515316</v>
      </c>
      <c r="O1162" s="13">
        <f t="shared" si="222"/>
        <v>23.663596568521569</v>
      </c>
      <c r="Q1162">
        <v>11.844785593548391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0.37418395308630481</v>
      </c>
      <c r="G1163" s="13">
        <f t="shared" si="216"/>
        <v>0</v>
      </c>
      <c r="H1163" s="13">
        <f t="shared" si="217"/>
        <v>0.37418395308630481</v>
      </c>
      <c r="I1163" s="16">
        <f t="shared" si="224"/>
        <v>11.309707247705038</v>
      </c>
      <c r="J1163" s="13">
        <f t="shared" si="218"/>
        <v>11.0968395176637</v>
      </c>
      <c r="K1163" s="13">
        <f t="shared" si="219"/>
        <v>0.21286773004133863</v>
      </c>
      <c r="L1163" s="13">
        <f t="shared" si="220"/>
        <v>0</v>
      </c>
      <c r="M1163" s="13">
        <f t="shared" si="225"/>
        <v>11.290206125928741</v>
      </c>
      <c r="N1163" s="13">
        <f t="shared" si="221"/>
        <v>6.9999277980758192</v>
      </c>
      <c r="O1163" s="13">
        <f t="shared" si="222"/>
        <v>6.9999277980758192</v>
      </c>
      <c r="Q1163">
        <v>14.60580824641594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35.996915858517767</v>
      </c>
      <c r="G1164" s="13">
        <f t="shared" si="216"/>
        <v>0.96981408813135928</v>
      </c>
      <c r="H1164" s="13">
        <f t="shared" si="217"/>
        <v>35.027101770386409</v>
      </c>
      <c r="I1164" s="16">
        <f t="shared" si="224"/>
        <v>35.239969500427748</v>
      </c>
      <c r="J1164" s="13">
        <f t="shared" si="218"/>
        <v>30.679633960540702</v>
      </c>
      <c r="K1164" s="13">
        <f t="shared" si="219"/>
        <v>4.5603355398870455</v>
      </c>
      <c r="L1164" s="13">
        <f t="shared" si="220"/>
        <v>0</v>
      </c>
      <c r="M1164" s="13">
        <f t="shared" si="225"/>
        <v>4.2902783278529215</v>
      </c>
      <c r="N1164" s="13">
        <f t="shared" si="221"/>
        <v>2.6599725632688114</v>
      </c>
      <c r="O1164" s="13">
        <f t="shared" si="222"/>
        <v>3.6297866514001704</v>
      </c>
      <c r="Q1164">
        <v>15.777369095753929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32.45631469078932</v>
      </c>
      <c r="G1165" s="13">
        <f t="shared" si="216"/>
        <v>0.57396494731087955</v>
      </c>
      <c r="H1165" s="13">
        <f t="shared" si="217"/>
        <v>31.882349743478439</v>
      </c>
      <c r="I1165" s="16">
        <f t="shared" si="224"/>
        <v>36.442685283365485</v>
      </c>
      <c r="J1165" s="13">
        <f t="shared" si="218"/>
        <v>31.157706990438896</v>
      </c>
      <c r="K1165" s="13">
        <f t="shared" si="219"/>
        <v>5.2849782929265885</v>
      </c>
      <c r="L1165" s="13">
        <f t="shared" si="220"/>
        <v>0</v>
      </c>
      <c r="M1165" s="13">
        <f t="shared" si="225"/>
        <v>1.6303057645841101</v>
      </c>
      <c r="N1165" s="13">
        <f t="shared" si="221"/>
        <v>1.0107895740421482</v>
      </c>
      <c r="O1165" s="13">
        <f t="shared" si="222"/>
        <v>1.5847545213530276</v>
      </c>
      <c r="Q1165">
        <v>15.243443281934949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0.96737573300065316</v>
      </c>
      <c r="G1166" s="13">
        <f t="shared" si="216"/>
        <v>0</v>
      </c>
      <c r="H1166" s="13">
        <f t="shared" si="217"/>
        <v>0.96737573300065316</v>
      </c>
      <c r="I1166" s="16">
        <f t="shared" si="224"/>
        <v>6.2523540259272412</v>
      </c>
      <c r="J1166" s="13">
        <f t="shared" si="218"/>
        <v>6.232342517650733</v>
      </c>
      <c r="K1166" s="13">
        <f t="shared" si="219"/>
        <v>2.0011508276508216E-2</v>
      </c>
      <c r="L1166" s="13">
        <f t="shared" si="220"/>
        <v>0</v>
      </c>
      <c r="M1166" s="13">
        <f t="shared" si="225"/>
        <v>0.61951619054196194</v>
      </c>
      <c r="N1166" s="13">
        <f t="shared" si="221"/>
        <v>0.3841000381360164</v>
      </c>
      <c r="O1166" s="13">
        <f t="shared" si="222"/>
        <v>0.3841000381360164</v>
      </c>
      <c r="Q1166">
        <v>18.946190861769249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7.9695177169712542E-2</v>
      </c>
      <c r="G1167" s="13">
        <f t="shared" si="216"/>
        <v>0</v>
      </c>
      <c r="H1167" s="13">
        <f t="shared" si="217"/>
        <v>7.9695177169712542E-2</v>
      </c>
      <c r="I1167" s="16">
        <f t="shared" si="224"/>
        <v>9.9706685446220758E-2</v>
      </c>
      <c r="J1167" s="13">
        <f t="shared" si="218"/>
        <v>9.9706629472491301E-2</v>
      </c>
      <c r="K1167" s="13">
        <f t="shared" si="219"/>
        <v>5.5973729456981758E-8</v>
      </c>
      <c r="L1167" s="13">
        <f t="shared" si="220"/>
        <v>0</v>
      </c>
      <c r="M1167" s="13">
        <f t="shared" si="225"/>
        <v>0.23541615240594554</v>
      </c>
      <c r="N1167" s="13">
        <f t="shared" si="221"/>
        <v>0.14595801449168624</v>
      </c>
      <c r="O1167" s="13">
        <f t="shared" si="222"/>
        <v>0.14595801449168624</v>
      </c>
      <c r="Q1167">
        <v>21.60387793695622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2.3383889178893562</v>
      </c>
      <c r="G1168" s="13">
        <f t="shared" si="216"/>
        <v>0</v>
      </c>
      <c r="H1168" s="13">
        <f t="shared" si="217"/>
        <v>2.3383889178893562</v>
      </c>
      <c r="I1168" s="16">
        <f t="shared" si="224"/>
        <v>2.3383889738630859</v>
      </c>
      <c r="J1168" s="13">
        <f t="shared" si="218"/>
        <v>2.3379079625409283</v>
      </c>
      <c r="K1168" s="13">
        <f t="shared" si="219"/>
        <v>4.8101132215760956E-4</v>
      </c>
      <c r="L1168" s="13">
        <f t="shared" si="220"/>
        <v>0</v>
      </c>
      <c r="M1168" s="13">
        <f t="shared" si="225"/>
        <v>8.94581379142593E-2</v>
      </c>
      <c r="N1168" s="13">
        <f t="shared" si="221"/>
        <v>5.5464045506840767E-2</v>
      </c>
      <c r="O1168" s="13">
        <f t="shared" si="222"/>
        <v>5.5464045506840767E-2</v>
      </c>
      <c r="Q1168">
        <v>24.490477890084929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2.748534890533926</v>
      </c>
      <c r="G1169" s="13">
        <f t="shared" si="216"/>
        <v>0</v>
      </c>
      <c r="H1169" s="13">
        <f t="shared" si="217"/>
        <v>2.748534890533926</v>
      </c>
      <c r="I1169" s="16">
        <f t="shared" si="224"/>
        <v>2.7490159018560836</v>
      </c>
      <c r="J1169" s="13">
        <f t="shared" si="218"/>
        <v>2.7479893275810556</v>
      </c>
      <c r="K1169" s="13">
        <f t="shared" si="219"/>
        <v>1.0265742750279472E-3</v>
      </c>
      <c r="L1169" s="13">
        <f t="shared" si="220"/>
        <v>0</v>
      </c>
      <c r="M1169" s="13">
        <f t="shared" si="225"/>
        <v>3.3994092407418533E-2</v>
      </c>
      <c r="N1169" s="13">
        <f t="shared" si="221"/>
        <v>2.107633729259949E-2</v>
      </c>
      <c r="O1169" s="13">
        <f t="shared" si="222"/>
        <v>2.107633729259949E-2</v>
      </c>
      <c r="Q1169">
        <v>22.545199000000011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4.5050166575729156</v>
      </c>
      <c r="G1170" s="13">
        <f t="shared" si="216"/>
        <v>0</v>
      </c>
      <c r="H1170" s="13">
        <f t="shared" si="217"/>
        <v>4.5050166575729156</v>
      </c>
      <c r="I1170" s="16">
        <f t="shared" si="224"/>
        <v>4.5060432318479435</v>
      </c>
      <c r="J1170" s="13">
        <f t="shared" si="218"/>
        <v>4.5026248901406065</v>
      </c>
      <c r="K1170" s="13">
        <f t="shared" si="219"/>
        <v>3.4183417073370137E-3</v>
      </c>
      <c r="L1170" s="13">
        <f t="shared" si="220"/>
        <v>0</v>
      </c>
      <c r="M1170" s="13">
        <f t="shared" si="225"/>
        <v>1.2917755114819043E-2</v>
      </c>
      <c r="N1170" s="13">
        <f t="shared" si="221"/>
        <v>8.0090081711878067E-3</v>
      </c>
      <c r="O1170" s="13">
        <f t="shared" si="222"/>
        <v>8.0090081711878067E-3</v>
      </c>
      <c r="Q1170">
        <v>24.53360930082928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1.0503993246682051</v>
      </c>
      <c r="G1171" s="13">
        <f t="shared" si="216"/>
        <v>0</v>
      </c>
      <c r="H1171" s="13">
        <f t="shared" si="217"/>
        <v>1.0503993246682051</v>
      </c>
      <c r="I1171" s="16">
        <f t="shared" si="224"/>
        <v>1.0538176663755421</v>
      </c>
      <c r="J1171" s="13">
        <f t="shared" si="218"/>
        <v>1.0537423908407404</v>
      </c>
      <c r="K1171" s="13">
        <f t="shared" si="219"/>
        <v>7.5275534801688693E-5</v>
      </c>
      <c r="L1171" s="13">
        <f t="shared" si="220"/>
        <v>0</v>
      </c>
      <c r="M1171" s="13">
        <f t="shared" si="225"/>
        <v>4.9087469436312359E-3</v>
      </c>
      <c r="N1171" s="13">
        <f t="shared" si="221"/>
        <v>3.0434231050513664E-3</v>
      </c>
      <c r="O1171" s="13">
        <f t="shared" si="222"/>
        <v>3.0434231050513664E-3</v>
      </c>
      <c r="Q1171">
        <v>20.682903004172179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5.8487700466939447</v>
      </c>
      <c r="G1172" s="13">
        <f t="shared" si="216"/>
        <v>0</v>
      </c>
      <c r="H1172" s="13">
        <f t="shared" si="217"/>
        <v>5.8487700466939447</v>
      </c>
      <c r="I1172" s="16">
        <f t="shared" si="224"/>
        <v>5.8488453222287466</v>
      </c>
      <c r="J1172" s="13">
        <f t="shared" si="218"/>
        <v>5.8290485352172237</v>
      </c>
      <c r="K1172" s="13">
        <f t="shared" si="219"/>
        <v>1.9796787011522987E-2</v>
      </c>
      <c r="L1172" s="13">
        <f t="shared" si="220"/>
        <v>0</v>
      </c>
      <c r="M1172" s="13">
        <f t="shared" si="225"/>
        <v>1.8653238385798695E-3</v>
      </c>
      <c r="N1172" s="13">
        <f t="shared" si="221"/>
        <v>1.1565007799195191E-3</v>
      </c>
      <c r="O1172" s="13">
        <f t="shared" si="222"/>
        <v>1.1565007799195191E-3</v>
      </c>
      <c r="Q1172">
        <v>17.605123226288502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39.759998155347759</v>
      </c>
      <c r="G1173" s="13">
        <f t="shared" si="216"/>
        <v>1.3905372431747174</v>
      </c>
      <c r="H1173" s="13">
        <f t="shared" si="217"/>
        <v>38.369460912173039</v>
      </c>
      <c r="I1173" s="16">
        <f t="shared" si="224"/>
        <v>38.389257699184562</v>
      </c>
      <c r="J1173" s="13">
        <f t="shared" si="218"/>
        <v>32.403166727277828</v>
      </c>
      <c r="K1173" s="13">
        <f t="shared" si="219"/>
        <v>5.9860909719067337</v>
      </c>
      <c r="L1173" s="13">
        <f t="shared" si="220"/>
        <v>0</v>
      </c>
      <c r="M1173" s="13">
        <f t="shared" si="225"/>
        <v>7.0882305866035037E-4</v>
      </c>
      <c r="N1173" s="13">
        <f t="shared" si="221"/>
        <v>4.394702963694172E-4</v>
      </c>
      <c r="O1173" s="13">
        <f t="shared" si="222"/>
        <v>1.3909767134710869</v>
      </c>
      <c r="Q1173">
        <v>15.32768775578081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47.56637017612185</v>
      </c>
      <c r="G1174" s="13">
        <f t="shared" si="216"/>
        <v>2.2633115295061565</v>
      </c>
      <c r="H1174" s="13">
        <f t="shared" si="217"/>
        <v>45.303058646615696</v>
      </c>
      <c r="I1174" s="16">
        <f t="shared" si="224"/>
        <v>51.28914961852243</v>
      </c>
      <c r="J1174" s="13">
        <f t="shared" si="218"/>
        <v>36.058309225730866</v>
      </c>
      <c r="K1174" s="13">
        <f t="shared" si="219"/>
        <v>15.230840392791563</v>
      </c>
      <c r="L1174" s="13">
        <f t="shared" si="220"/>
        <v>4.119050383673863</v>
      </c>
      <c r="M1174" s="13">
        <f t="shared" si="225"/>
        <v>4.1193197364361547</v>
      </c>
      <c r="N1174" s="13">
        <f t="shared" si="221"/>
        <v>2.553978236590416</v>
      </c>
      <c r="O1174" s="13">
        <f t="shared" si="222"/>
        <v>4.8172897660965726</v>
      </c>
      <c r="Q1174">
        <v>12.78966559354839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2.769271780896045</v>
      </c>
      <c r="G1175" s="13">
        <f t="shared" si="216"/>
        <v>0</v>
      </c>
      <c r="H1175" s="13">
        <f t="shared" si="217"/>
        <v>2.769271780896045</v>
      </c>
      <c r="I1175" s="16">
        <f t="shared" si="224"/>
        <v>13.881061790013746</v>
      </c>
      <c r="J1175" s="13">
        <f t="shared" si="218"/>
        <v>13.45115431408964</v>
      </c>
      <c r="K1175" s="13">
        <f t="shared" si="219"/>
        <v>0.4299074759241055</v>
      </c>
      <c r="L1175" s="13">
        <f t="shared" si="220"/>
        <v>0</v>
      </c>
      <c r="M1175" s="13">
        <f t="shared" si="225"/>
        <v>1.5653414998457387</v>
      </c>
      <c r="N1175" s="13">
        <f t="shared" si="221"/>
        <v>0.97051172990435797</v>
      </c>
      <c r="O1175" s="13">
        <f t="shared" si="222"/>
        <v>0.97051172990435797</v>
      </c>
      <c r="Q1175">
        <v>13.832426936766829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0.7</v>
      </c>
      <c r="G1176" s="13">
        <f t="shared" si="216"/>
        <v>0</v>
      </c>
      <c r="H1176" s="13">
        <f t="shared" si="217"/>
        <v>0.7</v>
      </c>
      <c r="I1176" s="16">
        <f t="shared" si="224"/>
        <v>1.1299074759241055</v>
      </c>
      <c r="J1176" s="13">
        <f t="shared" si="218"/>
        <v>1.1297790929984839</v>
      </c>
      <c r="K1176" s="13">
        <f t="shared" si="219"/>
        <v>1.2838292562156184E-4</v>
      </c>
      <c r="L1176" s="13">
        <f t="shared" si="220"/>
        <v>0</v>
      </c>
      <c r="M1176" s="13">
        <f t="shared" si="225"/>
        <v>0.5948297699413807</v>
      </c>
      <c r="N1176" s="13">
        <f t="shared" si="221"/>
        <v>0.36879445736365601</v>
      </c>
      <c r="O1176" s="13">
        <f t="shared" si="222"/>
        <v>0.36879445736365601</v>
      </c>
      <c r="Q1176">
        <v>18.389533912135249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4.7942771641184088</v>
      </c>
      <c r="G1177" s="13">
        <f t="shared" si="216"/>
        <v>0</v>
      </c>
      <c r="H1177" s="13">
        <f t="shared" si="217"/>
        <v>4.7942771641184088</v>
      </c>
      <c r="I1177" s="16">
        <f t="shared" si="224"/>
        <v>4.7944055470440308</v>
      </c>
      <c r="J1177" s="13">
        <f t="shared" si="218"/>
        <v>4.7850741034579283</v>
      </c>
      <c r="K1177" s="13">
        <f t="shared" si="219"/>
        <v>9.3314435861024947E-3</v>
      </c>
      <c r="L1177" s="13">
        <f t="shared" si="220"/>
        <v>0</v>
      </c>
      <c r="M1177" s="13">
        <f t="shared" si="225"/>
        <v>0.22603531257772469</v>
      </c>
      <c r="N1177" s="13">
        <f t="shared" si="221"/>
        <v>0.14014189379818931</v>
      </c>
      <c r="O1177" s="13">
        <f t="shared" si="222"/>
        <v>0.14014189379818931</v>
      </c>
      <c r="Q1177">
        <v>18.722126712118001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0.485714286</v>
      </c>
      <c r="G1178" s="13">
        <f t="shared" si="216"/>
        <v>0</v>
      </c>
      <c r="H1178" s="13">
        <f t="shared" si="217"/>
        <v>0.485714286</v>
      </c>
      <c r="I1178" s="16">
        <f t="shared" si="224"/>
        <v>0.49504572958610249</v>
      </c>
      <c r="J1178" s="13">
        <f t="shared" si="218"/>
        <v>0.49503918244904821</v>
      </c>
      <c r="K1178" s="13">
        <f t="shared" si="219"/>
        <v>6.5471370542802276E-6</v>
      </c>
      <c r="L1178" s="13">
        <f t="shared" si="220"/>
        <v>0</v>
      </c>
      <c r="M1178" s="13">
        <f t="shared" si="225"/>
        <v>8.589341877953538E-2</v>
      </c>
      <c r="N1178" s="13">
        <f t="shared" si="221"/>
        <v>5.3253919643311935E-2</v>
      </c>
      <c r="O1178" s="13">
        <f t="shared" si="222"/>
        <v>5.3253919643311935E-2</v>
      </c>
      <c r="Q1178">
        <v>21.92470962492806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0.13089307623234769</v>
      </c>
      <c r="G1179" s="13">
        <f t="shared" si="216"/>
        <v>0</v>
      </c>
      <c r="H1179" s="13">
        <f t="shared" si="217"/>
        <v>0.13089307623234769</v>
      </c>
      <c r="I1179" s="16">
        <f t="shared" si="224"/>
        <v>0.13089962336940197</v>
      </c>
      <c r="J1179" s="13">
        <f t="shared" si="218"/>
        <v>0.13089952784840789</v>
      </c>
      <c r="K1179" s="13">
        <f t="shared" si="219"/>
        <v>9.5520994086717437E-8</v>
      </c>
      <c r="L1179" s="13">
        <f t="shared" si="220"/>
        <v>0</v>
      </c>
      <c r="M1179" s="13">
        <f t="shared" si="225"/>
        <v>3.2639499136223445E-2</v>
      </c>
      <c r="N1179" s="13">
        <f t="shared" si="221"/>
        <v>2.0236489464458534E-2</v>
      </c>
      <c r="O1179" s="13">
        <f t="shared" si="222"/>
        <v>2.0236489464458534E-2</v>
      </c>
      <c r="Q1179">
        <v>23.60639550696385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1.8357297295561019</v>
      </c>
      <c r="G1180" s="13">
        <f t="shared" si="216"/>
        <v>0</v>
      </c>
      <c r="H1180" s="13">
        <f t="shared" si="217"/>
        <v>1.8357297295561019</v>
      </c>
      <c r="I1180" s="16">
        <f t="shared" si="224"/>
        <v>1.8357298250770959</v>
      </c>
      <c r="J1180" s="13">
        <f t="shared" si="218"/>
        <v>1.8355426361098393</v>
      </c>
      <c r="K1180" s="13">
        <f t="shared" si="219"/>
        <v>1.8718896725666845E-4</v>
      </c>
      <c r="L1180" s="13">
        <f t="shared" si="220"/>
        <v>0</v>
      </c>
      <c r="M1180" s="13">
        <f t="shared" si="225"/>
        <v>1.2403009671764911E-2</v>
      </c>
      <c r="N1180" s="13">
        <f t="shared" si="221"/>
        <v>7.6898659964942445E-3</v>
      </c>
      <c r="O1180" s="13">
        <f t="shared" si="222"/>
        <v>7.6898659964942445E-3</v>
      </c>
      <c r="Q1180">
        <v>26.058665000000008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10.16892921103989</v>
      </c>
      <c r="G1181" s="13">
        <f t="shared" si="216"/>
        <v>0</v>
      </c>
      <c r="H1181" s="13">
        <f t="shared" si="217"/>
        <v>10.16892921103989</v>
      </c>
      <c r="I1181" s="16">
        <f t="shared" si="224"/>
        <v>10.169116400007146</v>
      </c>
      <c r="J1181" s="13">
        <f t="shared" si="218"/>
        <v>10.130148452661315</v>
      </c>
      <c r="K1181" s="13">
        <f t="shared" si="219"/>
        <v>3.8967947345831533E-2</v>
      </c>
      <c r="L1181" s="13">
        <f t="shared" si="220"/>
        <v>0</v>
      </c>
      <c r="M1181" s="13">
        <f t="shared" si="225"/>
        <v>4.7131436752706661E-3</v>
      </c>
      <c r="N1181" s="13">
        <f t="shared" si="221"/>
        <v>2.9221490786678129E-3</v>
      </c>
      <c r="O1181" s="13">
        <f t="shared" si="222"/>
        <v>2.9221490786678129E-3</v>
      </c>
      <c r="Q1181">
        <v>24.559409253276851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31.542243816180921</v>
      </c>
      <c r="G1182" s="13">
        <f t="shared" si="216"/>
        <v>0.47176925984944718</v>
      </c>
      <c r="H1182" s="13">
        <f t="shared" si="217"/>
        <v>31.070474556331472</v>
      </c>
      <c r="I1182" s="16">
        <f t="shared" si="224"/>
        <v>31.109442503677304</v>
      </c>
      <c r="J1182" s="13">
        <f t="shared" si="218"/>
        <v>30.045679022737129</v>
      </c>
      <c r="K1182" s="13">
        <f t="shared" si="219"/>
        <v>1.0637634809401746</v>
      </c>
      <c r="L1182" s="13">
        <f t="shared" si="220"/>
        <v>0</v>
      </c>
      <c r="M1182" s="13">
        <f t="shared" si="225"/>
        <v>1.7909945966028532E-3</v>
      </c>
      <c r="N1182" s="13">
        <f t="shared" si="221"/>
        <v>1.1104166498937689E-3</v>
      </c>
      <c r="O1182" s="13">
        <f t="shared" si="222"/>
        <v>0.47287967649934093</v>
      </c>
      <c r="Q1182">
        <v>24.567004272197959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31.422835858734761</v>
      </c>
      <c r="G1183" s="13">
        <f t="shared" si="216"/>
        <v>0.45841911530534518</v>
      </c>
      <c r="H1183" s="13">
        <f t="shared" si="217"/>
        <v>30.964416743429414</v>
      </c>
      <c r="I1183" s="16">
        <f t="shared" si="224"/>
        <v>32.028180224369592</v>
      </c>
      <c r="J1183" s="13">
        <f t="shared" si="218"/>
        <v>30.295512667472156</v>
      </c>
      <c r="K1183" s="13">
        <f t="shared" si="219"/>
        <v>1.7326675568974359</v>
      </c>
      <c r="L1183" s="13">
        <f t="shared" si="220"/>
        <v>0</v>
      </c>
      <c r="M1183" s="13">
        <f t="shared" si="225"/>
        <v>6.8057794670908431E-4</v>
      </c>
      <c r="N1183" s="13">
        <f t="shared" si="221"/>
        <v>4.2195832695963228E-4</v>
      </c>
      <c r="O1183" s="13">
        <f t="shared" si="222"/>
        <v>0.45884107363230481</v>
      </c>
      <c r="Q1183">
        <v>21.49466443986644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60.863647488411438</v>
      </c>
      <c r="G1184" s="13">
        <f t="shared" si="216"/>
        <v>3.7499844276847858</v>
      </c>
      <c r="H1184" s="13">
        <f t="shared" si="217"/>
        <v>57.113663060726651</v>
      </c>
      <c r="I1184" s="16">
        <f t="shared" si="224"/>
        <v>58.846330617624091</v>
      </c>
      <c r="J1184" s="13">
        <f t="shared" si="218"/>
        <v>46.018412739508292</v>
      </c>
      <c r="K1184" s="13">
        <f t="shared" si="219"/>
        <v>12.827917878115798</v>
      </c>
      <c r="L1184" s="13">
        <f t="shared" si="220"/>
        <v>1.6984597015707137</v>
      </c>
      <c r="M1184" s="13">
        <f t="shared" si="225"/>
        <v>1.6987183211904633</v>
      </c>
      <c r="N1184" s="13">
        <f t="shared" si="221"/>
        <v>1.0532053591380872</v>
      </c>
      <c r="O1184" s="13">
        <f t="shared" si="222"/>
        <v>4.8031897868228732</v>
      </c>
      <c r="Q1184">
        <v>18.177854470338801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27.90886064462898</v>
      </c>
      <c r="G1185" s="13">
        <f t="shared" si="216"/>
        <v>6.5546830777273177E-2</v>
      </c>
      <c r="H1185" s="13">
        <f t="shared" si="217"/>
        <v>27.843313813851708</v>
      </c>
      <c r="I1185" s="16">
        <f t="shared" si="224"/>
        <v>38.972771990396794</v>
      </c>
      <c r="J1185" s="13">
        <f t="shared" si="218"/>
        <v>32.437444350235317</v>
      </c>
      <c r="K1185" s="13">
        <f t="shared" si="219"/>
        <v>6.5353276401614764</v>
      </c>
      <c r="L1185" s="13">
        <f t="shared" si="220"/>
        <v>0</v>
      </c>
      <c r="M1185" s="13">
        <f t="shared" si="225"/>
        <v>0.64551296205237607</v>
      </c>
      <c r="N1185" s="13">
        <f t="shared" si="221"/>
        <v>0.40021803647247317</v>
      </c>
      <c r="O1185" s="13">
        <f t="shared" si="222"/>
        <v>0.46576486724974636</v>
      </c>
      <c r="Q1185">
        <v>14.867074649706909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72.983082447978134</v>
      </c>
      <c r="G1186" s="13">
        <f t="shared" si="216"/>
        <v>5.1049712473530651</v>
      </c>
      <c r="H1186" s="13">
        <f t="shared" si="217"/>
        <v>67.878111200625071</v>
      </c>
      <c r="I1186" s="16">
        <f t="shared" si="224"/>
        <v>74.41343884078654</v>
      </c>
      <c r="J1186" s="13">
        <f t="shared" si="218"/>
        <v>42.550858721711478</v>
      </c>
      <c r="K1186" s="13">
        <f t="shared" si="219"/>
        <v>31.862580119075062</v>
      </c>
      <c r="L1186" s="13">
        <f t="shared" si="220"/>
        <v>20.87307968038585</v>
      </c>
      <c r="M1186" s="13">
        <f t="shared" si="225"/>
        <v>21.118374605965752</v>
      </c>
      <c r="N1186" s="13">
        <f t="shared" si="221"/>
        <v>13.093392255698767</v>
      </c>
      <c r="O1186" s="13">
        <f t="shared" si="222"/>
        <v>18.19836350305183</v>
      </c>
      <c r="Q1186">
        <v>13.120776120890451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0.99947765136082944</v>
      </c>
      <c r="G1187" s="13">
        <f t="shared" si="216"/>
        <v>0</v>
      </c>
      <c r="H1187" s="13">
        <f t="shared" si="217"/>
        <v>0.99947765136082944</v>
      </c>
      <c r="I1187" s="16">
        <f t="shared" si="224"/>
        <v>11.98897809005004</v>
      </c>
      <c r="J1187" s="13">
        <f t="shared" si="218"/>
        <v>11.624936875378612</v>
      </c>
      <c r="K1187" s="13">
        <f t="shared" si="219"/>
        <v>0.36404121467142758</v>
      </c>
      <c r="L1187" s="13">
        <f t="shared" si="220"/>
        <v>0</v>
      </c>
      <c r="M1187" s="13">
        <f t="shared" si="225"/>
        <v>8.0249823502669848</v>
      </c>
      <c r="N1187" s="13">
        <f t="shared" si="221"/>
        <v>4.9754890571655306</v>
      </c>
      <c r="O1187" s="13">
        <f t="shared" si="222"/>
        <v>4.9754890571655306</v>
      </c>
      <c r="Q1187">
        <v>11.84177159354839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57.713204424477468</v>
      </c>
      <c r="G1188" s="13">
        <f t="shared" si="216"/>
        <v>3.3977560571388299</v>
      </c>
      <c r="H1188" s="13">
        <f t="shared" si="217"/>
        <v>54.315448367338639</v>
      </c>
      <c r="I1188" s="16">
        <f t="shared" si="224"/>
        <v>54.679489582010063</v>
      </c>
      <c r="J1188" s="13">
        <f t="shared" si="218"/>
        <v>38.802952646394374</v>
      </c>
      <c r="K1188" s="13">
        <f t="shared" si="219"/>
        <v>15.87653693561569</v>
      </c>
      <c r="L1188" s="13">
        <f t="shared" si="220"/>
        <v>4.7694945929567378</v>
      </c>
      <c r="M1188" s="13">
        <f t="shared" si="225"/>
        <v>7.8189878860581921</v>
      </c>
      <c r="N1188" s="13">
        <f t="shared" si="221"/>
        <v>4.8477724893560792</v>
      </c>
      <c r="O1188" s="13">
        <f t="shared" si="222"/>
        <v>8.24552854649491</v>
      </c>
      <c r="Q1188">
        <v>13.99210917135518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5.846829592781682</v>
      </c>
      <c r="G1189" s="13">
        <f t="shared" si="216"/>
        <v>0</v>
      </c>
      <c r="H1189" s="13">
        <f t="shared" si="217"/>
        <v>5.846829592781682</v>
      </c>
      <c r="I1189" s="16">
        <f t="shared" si="224"/>
        <v>16.953871935440631</v>
      </c>
      <c r="J1189" s="13">
        <f t="shared" si="218"/>
        <v>16.35673563099202</v>
      </c>
      <c r="K1189" s="13">
        <f t="shared" si="219"/>
        <v>0.5971363044486111</v>
      </c>
      <c r="L1189" s="13">
        <f t="shared" si="220"/>
        <v>0</v>
      </c>
      <c r="M1189" s="13">
        <f t="shared" si="225"/>
        <v>2.9712153967021129</v>
      </c>
      <c r="N1189" s="13">
        <f t="shared" si="221"/>
        <v>1.84215354595531</v>
      </c>
      <c r="O1189" s="13">
        <f t="shared" si="222"/>
        <v>1.84215354595531</v>
      </c>
      <c r="Q1189">
        <v>15.736482190626671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15.538256916639121</v>
      </c>
      <c r="G1190" s="13">
        <f t="shared" si="216"/>
        <v>0</v>
      </c>
      <c r="H1190" s="13">
        <f t="shared" si="217"/>
        <v>15.538256916639121</v>
      </c>
      <c r="I1190" s="16">
        <f t="shared" si="224"/>
        <v>16.135393221087732</v>
      </c>
      <c r="J1190" s="13">
        <f t="shared" si="218"/>
        <v>15.818446361704231</v>
      </c>
      <c r="K1190" s="13">
        <f t="shared" si="219"/>
        <v>0.31694685938350098</v>
      </c>
      <c r="L1190" s="13">
        <f t="shared" si="220"/>
        <v>0</v>
      </c>
      <c r="M1190" s="13">
        <f t="shared" si="225"/>
        <v>1.1290618507468029</v>
      </c>
      <c r="N1190" s="13">
        <f t="shared" si="221"/>
        <v>0.70001834746301783</v>
      </c>
      <c r="O1190" s="13">
        <f t="shared" si="222"/>
        <v>0.70001834746301783</v>
      </c>
      <c r="Q1190">
        <v>19.346896492418932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1.039856157272002</v>
      </c>
      <c r="G1191" s="13">
        <f t="shared" si="216"/>
        <v>0</v>
      </c>
      <c r="H1191" s="13">
        <f t="shared" si="217"/>
        <v>1.039856157272002</v>
      </c>
      <c r="I1191" s="16">
        <f t="shared" si="224"/>
        <v>1.356803016655503</v>
      </c>
      <c r="J1191" s="13">
        <f t="shared" si="218"/>
        <v>1.3566708791340913</v>
      </c>
      <c r="K1191" s="13">
        <f t="shared" si="219"/>
        <v>1.3213752141161272E-4</v>
      </c>
      <c r="L1191" s="13">
        <f t="shared" si="220"/>
        <v>0</v>
      </c>
      <c r="M1191" s="13">
        <f t="shared" si="225"/>
        <v>0.42904350328378504</v>
      </c>
      <c r="N1191" s="13">
        <f t="shared" si="221"/>
        <v>0.2660069720359467</v>
      </c>
      <c r="O1191" s="13">
        <f t="shared" si="222"/>
        <v>0.2660069720359467</v>
      </c>
      <c r="Q1191">
        <v>22.06469994036275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13.06490251112935</v>
      </c>
      <c r="G1192" s="13">
        <f t="shared" si="216"/>
        <v>0</v>
      </c>
      <c r="H1192" s="13">
        <f t="shared" si="217"/>
        <v>13.06490251112935</v>
      </c>
      <c r="I1192" s="16">
        <f t="shared" si="224"/>
        <v>13.065034648650762</v>
      </c>
      <c r="J1192" s="13">
        <f t="shared" si="218"/>
        <v>12.994121658657372</v>
      </c>
      <c r="K1192" s="13">
        <f t="shared" si="219"/>
        <v>7.0912989993390241E-2</v>
      </c>
      <c r="L1192" s="13">
        <f t="shared" si="220"/>
        <v>0</v>
      </c>
      <c r="M1192" s="13">
        <f t="shared" si="225"/>
        <v>0.16303653124783835</v>
      </c>
      <c r="N1192" s="13">
        <f t="shared" si="221"/>
        <v>0.10108264937365978</v>
      </c>
      <c r="O1192" s="13">
        <f t="shared" si="222"/>
        <v>0.10108264937365978</v>
      </c>
      <c r="Q1192">
        <v>25.64234052626032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2.6292510598410992</v>
      </c>
      <c r="G1193" s="13">
        <f t="shared" si="216"/>
        <v>0</v>
      </c>
      <c r="H1193" s="13">
        <f t="shared" si="217"/>
        <v>2.6292510598410992</v>
      </c>
      <c r="I1193" s="16">
        <f t="shared" si="224"/>
        <v>2.7001640498344894</v>
      </c>
      <c r="J1193" s="13">
        <f t="shared" si="218"/>
        <v>2.6993634311245946</v>
      </c>
      <c r="K1193" s="13">
        <f t="shared" si="219"/>
        <v>8.0061870989478479E-4</v>
      </c>
      <c r="L1193" s="13">
        <f t="shared" si="220"/>
        <v>0</v>
      </c>
      <c r="M1193" s="13">
        <f t="shared" si="225"/>
        <v>6.1953881874178565E-2</v>
      </c>
      <c r="N1193" s="13">
        <f t="shared" si="221"/>
        <v>3.8411406761990709E-2</v>
      </c>
      <c r="O1193" s="13">
        <f t="shared" si="222"/>
        <v>3.8411406761990709E-2</v>
      </c>
      <c r="Q1193">
        <v>23.932193000000009</v>
      </c>
    </row>
    <row r="1194" spans="1:17" x14ac:dyDescent="0.2">
      <c r="A1194" s="14">
        <f t="shared" si="223"/>
        <v>58319</v>
      </c>
      <c r="B1194" s="1">
        <v>9</v>
      </c>
      <c r="F1194" s="34">
        <v>0.36464219664341191</v>
      </c>
      <c r="G1194" s="13">
        <f t="shared" si="216"/>
        <v>0</v>
      </c>
      <c r="H1194" s="13">
        <f t="shared" si="217"/>
        <v>0.36464219664341191</v>
      </c>
      <c r="I1194" s="16">
        <f t="shared" si="224"/>
        <v>0.36544281535330669</v>
      </c>
      <c r="J1194" s="13">
        <f t="shared" si="218"/>
        <v>0.36544028982561311</v>
      </c>
      <c r="K1194" s="13">
        <f t="shared" si="219"/>
        <v>2.5255276935864934E-6</v>
      </c>
      <c r="L1194" s="13">
        <f t="shared" si="220"/>
        <v>0</v>
      </c>
      <c r="M1194" s="13">
        <f t="shared" si="225"/>
        <v>2.3542475112187856E-2</v>
      </c>
      <c r="N1194" s="13">
        <f t="shared" si="221"/>
        <v>1.459633456955647E-2</v>
      </c>
      <c r="O1194" s="13">
        <f t="shared" si="222"/>
        <v>1.459633456955647E-2</v>
      </c>
      <c r="Q1194">
        <v>22.221981061066529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0.114285714</v>
      </c>
      <c r="G1195" s="13">
        <f t="shared" si="216"/>
        <v>0</v>
      </c>
      <c r="H1195" s="13">
        <f t="shared" si="217"/>
        <v>0.114285714</v>
      </c>
      <c r="I1195" s="16">
        <f t="shared" si="224"/>
        <v>0.11428823952769358</v>
      </c>
      <c r="J1195" s="13">
        <f t="shared" si="218"/>
        <v>0.11428813525833434</v>
      </c>
      <c r="K1195" s="13">
        <f t="shared" si="219"/>
        <v>1.0426935924401359E-7</v>
      </c>
      <c r="L1195" s="13">
        <f t="shared" si="220"/>
        <v>0</v>
      </c>
      <c r="M1195" s="13">
        <f t="shared" si="225"/>
        <v>8.946140542631386E-3</v>
      </c>
      <c r="N1195" s="13">
        <f t="shared" si="221"/>
        <v>5.5466071364314593E-3</v>
      </c>
      <c r="O1195" s="13">
        <f t="shared" si="222"/>
        <v>5.5466071364314593E-3</v>
      </c>
      <c r="Q1195">
        <v>20.101728571362251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5.775828377282382</v>
      </c>
      <c r="G1196" s="13">
        <f t="shared" si="216"/>
        <v>0</v>
      </c>
      <c r="H1196" s="13">
        <f t="shared" si="217"/>
        <v>5.775828377282382</v>
      </c>
      <c r="I1196" s="16">
        <f t="shared" si="224"/>
        <v>5.7758284815517413</v>
      </c>
      <c r="J1196" s="13">
        <f t="shared" si="218"/>
        <v>5.7513392985857505</v>
      </c>
      <c r="K1196" s="13">
        <f t="shared" si="219"/>
        <v>2.4489182965990786E-2</v>
      </c>
      <c r="L1196" s="13">
        <f t="shared" si="220"/>
        <v>0</v>
      </c>
      <c r="M1196" s="13">
        <f t="shared" si="225"/>
        <v>3.3995334061999267E-3</v>
      </c>
      <c r="N1196" s="13">
        <f t="shared" si="221"/>
        <v>2.1077107118439545E-3</v>
      </c>
      <c r="O1196" s="13">
        <f t="shared" si="222"/>
        <v>2.1077107118439545E-3</v>
      </c>
      <c r="Q1196">
        <v>15.815362076819071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55.574270142715349</v>
      </c>
      <c r="G1197" s="13">
        <f t="shared" si="216"/>
        <v>3.1586172054024675</v>
      </c>
      <c r="H1197" s="13">
        <f t="shared" si="217"/>
        <v>52.415652937312885</v>
      </c>
      <c r="I1197" s="16">
        <f t="shared" si="224"/>
        <v>52.440142120278878</v>
      </c>
      <c r="J1197" s="13">
        <f t="shared" si="218"/>
        <v>36.01726647111844</v>
      </c>
      <c r="K1197" s="13">
        <f t="shared" si="219"/>
        <v>16.422875649160439</v>
      </c>
      <c r="L1197" s="13">
        <f t="shared" si="220"/>
        <v>5.3198504164182721</v>
      </c>
      <c r="M1197" s="13">
        <f t="shared" si="225"/>
        <v>5.3211422391126284</v>
      </c>
      <c r="N1197" s="13">
        <f t="shared" si="221"/>
        <v>3.2991081882498294</v>
      </c>
      <c r="O1197" s="13">
        <f t="shared" si="222"/>
        <v>6.4577253936522965</v>
      </c>
      <c r="Q1197">
        <v>12.45377247039462</v>
      </c>
    </row>
    <row r="1198" spans="1:17" x14ac:dyDescent="0.2">
      <c r="A1198" s="14">
        <f t="shared" si="223"/>
        <v>58441</v>
      </c>
      <c r="B1198" s="1">
        <v>1</v>
      </c>
      <c r="F1198" s="34">
        <v>164.30935322042029</v>
      </c>
      <c r="G1198" s="13">
        <f t="shared" si="216"/>
        <v>15.315504461068146</v>
      </c>
      <c r="H1198" s="13">
        <f t="shared" si="217"/>
        <v>148.99384875935215</v>
      </c>
      <c r="I1198" s="16">
        <f t="shared" si="224"/>
        <v>160.09687399209432</v>
      </c>
      <c r="J1198" s="13">
        <f t="shared" si="218"/>
        <v>45.672483442195926</v>
      </c>
      <c r="K1198" s="13">
        <f t="shared" si="219"/>
        <v>114.42439054989839</v>
      </c>
      <c r="L1198" s="13">
        <f t="shared" si="220"/>
        <v>104.04194917403399</v>
      </c>
      <c r="M1198" s="13">
        <f t="shared" si="225"/>
        <v>106.06398322489679</v>
      </c>
      <c r="N1198" s="13">
        <f t="shared" si="221"/>
        <v>65.759669599436009</v>
      </c>
      <c r="O1198" s="13">
        <f t="shared" si="222"/>
        <v>81.075174060504153</v>
      </c>
      <c r="Q1198">
        <v>11.878256593548389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49.674486504101523</v>
      </c>
      <c r="G1199" s="13">
        <f t="shared" si="216"/>
        <v>2.4990048475750108</v>
      </c>
      <c r="H1199" s="13">
        <f t="shared" si="217"/>
        <v>47.175481656526514</v>
      </c>
      <c r="I1199" s="16">
        <f t="shared" si="224"/>
        <v>57.557923032390903</v>
      </c>
      <c r="J1199" s="13">
        <f t="shared" si="218"/>
        <v>39.634605052299861</v>
      </c>
      <c r="K1199" s="13">
        <f t="shared" si="219"/>
        <v>17.923317980091042</v>
      </c>
      <c r="L1199" s="13">
        <f t="shared" si="220"/>
        <v>6.8313251739694207</v>
      </c>
      <c r="M1199" s="13">
        <f t="shared" si="225"/>
        <v>47.135638799430197</v>
      </c>
      <c r="N1199" s="13">
        <f t="shared" si="221"/>
        <v>29.224096055646722</v>
      </c>
      <c r="O1199" s="13">
        <f t="shared" si="222"/>
        <v>31.723100903221734</v>
      </c>
      <c r="Q1199">
        <v>13.882354236317539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45.08950692433902</v>
      </c>
      <c r="G1200" s="13">
        <f t="shared" si="216"/>
        <v>1.9863912711374085</v>
      </c>
      <c r="H1200" s="13">
        <f t="shared" si="217"/>
        <v>43.103115653201613</v>
      </c>
      <c r="I1200" s="16">
        <f t="shared" si="224"/>
        <v>54.195108459323237</v>
      </c>
      <c r="J1200" s="13">
        <f t="shared" si="218"/>
        <v>40.872194515581199</v>
      </c>
      <c r="K1200" s="13">
        <f t="shared" si="219"/>
        <v>13.322913943742037</v>
      </c>
      <c r="L1200" s="13">
        <f t="shared" si="220"/>
        <v>2.1970953657732557</v>
      </c>
      <c r="M1200" s="13">
        <f t="shared" si="225"/>
        <v>20.108638109556733</v>
      </c>
      <c r="N1200" s="13">
        <f t="shared" si="221"/>
        <v>12.467355627925174</v>
      </c>
      <c r="O1200" s="13">
        <f t="shared" si="222"/>
        <v>14.453746899062583</v>
      </c>
      <c r="Q1200">
        <v>15.750808881696891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0.7570766729877767</v>
      </c>
      <c r="G1201" s="13">
        <f t="shared" si="216"/>
        <v>0</v>
      </c>
      <c r="H1201" s="13">
        <f t="shared" si="217"/>
        <v>0.7570766729877767</v>
      </c>
      <c r="I1201" s="16">
        <f t="shared" si="224"/>
        <v>11.882895250956558</v>
      </c>
      <c r="J1201" s="13">
        <f t="shared" si="218"/>
        <v>11.706845074785793</v>
      </c>
      <c r="K1201" s="13">
        <f t="shared" si="219"/>
        <v>0.17605017617076513</v>
      </c>
      <c r="L1201" s="13">
        <f t="shared" si="220"/>
        <v>0</v>
      </c>
      <c r="M1201" s="13">
        <f t="shared" si="225"/>
        <v>7.6412824816315581</v>
      </c>
      <c r="N1201" s="13">
        <f t="shared" si="221"/>
        <v>4.7375951386115656</v>
      </c>
      <c r="O1201" s="13">
        <f t="shared" si="222"/>
        <v>4.7375951386115656</v>
      </c>
      <c r="Q1201">
        <v>17.06609695421939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1.070050097276267</v>
      </c>
      <c r="G1202" s="13">
        <f t="shared" si="216"/>
        <v>0</v>
      </c>
      <c r="H1202" s="13">
        <f t="shared" si="217"/>
        <v>1.070050097276267</v>
      </c>
      <c r="I1202" s="16">
        <f t="shared" si="224"/>
        <v>1.2461002734470321</v>
      </c>
      <c r="J1202" s="13">
        <f t="shared" si="218"/>
        <v>1.2459251684473287</v>
      </c>
      <c r="K1202" s="13">
        <f t="shared" si="219"/>
        <v>1.7510499970341264E-4</v>
      </c>
      <c r="L1202" s="13">
        <f t="shared" si="220"/>
        <v>0</v>
      </c>
      <c r="M1202" s="13">
        <f t="shared" si="225"/>
        <v>2.9036873430199925</v>
      </c>
      <c r="N1202" s="13">
        <f t="shared" si="221"/>
        <v>1.8002861526723954</v>
      </c>
      <c r="O1202" s="13">
        <f t="shared" si="222"/>
        <v>1.8002861526723954</v>
      </c>
      <c r="Q1202">
        <v>18.2710398356094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32.421438147541522</v>
      </c>
      <c r="G1203" s="13">
        <f t="shared" si="216"/>
        <v>0.57006565195808323</v>
      </c>
      <c r="H1203" s="13">
        <f t="shared" si="217"/>
        <v>31.851372495583441</v>
      </c>
      <c r="I1203" s="16">
        <f t="shared" si="224"/>
        <v>31.851547600583142</v>
      </c>
      <c r="J1203" s="13">
        <f t="shared" si="218"/>
        <v>30.564798236327949</v>
      </c>
      <c r="K1203" s="13">
        <f t="shared" si="219"/>
        <v>1.2867493642551935</v>
      </c>
      <c r="L1203" s="13">
        <f t="shared" si="220"/>
        <v>0</v>
      </c>
      <c r="M1203" s="13">
        <f t="shared" si="225"/>
        <v>1.1034011903475971</v>
      </c>
      <c r="N1203" s="13">
        <f t="shared" si="221"/>
        <v>0.6841087380155102</v>
      </c>
      <c r="O1203" s="13">
        <f t="shared" si="222"/>
        <v>1.2541743899735933</v>
      </c>
      <c r="Q1203">
        <v>23.642929692309671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31.19605066680754</v>
      </c>
      <c r="G1204" s="13">
        <f t="shared" si="216"/>
        <v>0.43306389478701907</v>
      </c>
      <c r="H1204" s="13">
        <f t="shared" si="217"/>
        <v>30.762986772020522</v>
      </c>
      <c r="I1204" s="16">
        <f t="shared" si="224"/>
        <v>32.049736136275712</v>
      </c>
      <c r="J1204" s="13">
        <f t="shared" si="218"/>
        <v>30.846972086668671</v>
      </c>
      <c r="K1204" s="13">
        <f t="shared" si="219"/>
        <v>1.2027640496070404</v>
      </c>
      <c r="L1204" s="13">
        <f t="shared" si="220"/>
        <v>0</v>
      </c>
      <c r="M1204" s="13">
        <f t="shared" si="225"/>
        <v>0.4192924523320869</v>
      </c>
      <c r="N1204" s="13">
        <f t="shared" si="221"/>
        <v>0.25996132044589387</v>
      </c>
      <c r="O1204" s="13">
        <f t="shared" si="222"/>
        <v>0.69302521523291294</v>
      </c>
      <c r="Q1204">
        <v>24.28998600000001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1.2842157671253831</v>
      </c>
      <c r="G1205" s="13">
        <f t="shared" si="216"/>
        <v>0</v>
      </c>
      <c r="H1205" s="13">
        <f t="shared" si="217"/>
        <v>1.2842157671253831</v>
      </c>
      <c r="I1205" s="16">
        <f t="shared" si="224"/>
        <v>2.4869798167324237</v>
      </c>
      <c r="J1205" s="13">
        <f t="shared" si="218"/>
        <v>2.4863605557909589</v>
      </c>
      <c r="K1205" s="13">
        <f t="shared" si="219"/>
        <v>6.1926094146480537E-4</v>
      </c>
      <c r="L1205" s="13">
        <f t="shared" si="220"/>
        <v>0</v>
      </c>
      <c r="M1205" s="13">
        <f t="shared" si="225"/>
        <v>0.15933113188619302</v>
      </c>
      <c r="N1205" s="13">
        <f t="shared" si="221"/>
        <v>9.8785301769439671E-2</v>
      </c>
      <c r="O1205" s="13">
        <f t="shared" si="222"/>
        <v>9.8785301769439671E-2</v>
      </c>
      <c r="Q1205">
        <v>24.005019710085101</v>
      </c>
    </row>
    <row r="1206" spans="1:17" x14ac:dyDescent="0.2">
      <c r="A1206" s="14">
        <f t="shared" si="223"/>
        <v>58685</v>
      </c>
      <c r="B1206" s="1">
        <v>9</v>
      </c>
      <c r="F1206" s="34">
        <v>5.3380030490294383E-2</v>
      </c>
      <c r="G1206" s="13">
        <f t="shared" si="216"/>
        <v>0</v>
      </c>
      <c r="H1206" s="13">
        <f t="shared" si="217"/>
        <v>5.3380030490294383E-2</v>
      </c>
      <c r="I1206" s="16">
        <f t="shared" si="224"/>
        <v>5.3999291431759189E-2</v>
      </c>
      <c r="J1206" s="13">
        <f t="shared" si="218"/>
        <v>5.3999284762671171E-2</v>
      </c>
      <c r="K1206" s="13">
        <f t="shared" si="219"/>
        <v>6.6690880179409717E-9</v>
      </c>
      <c r="L1206" s="13">
        <f t="shared" si="220"/>
        <v>0</v>
      </c>
      <c r="M1206" s="13">
        <f t="shared" si="225"/>
        <v>6.0545830116753352E-2</v>
      </c>
      <c r="N1206" s="13">
        <f t="shared" si="221"/>
        <v>3.7538414672387076E-2</v>
      </c>
      <c r="O1206" s="13">
        <f t="shared" si="222"/>
        <v>3.7538414672387076E-2</v>
      </c>
      <c r="Q1206">
        <v>23.64548731828808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1.816258204669607</v>
      </c>
      <c r="G1207" s="13">
        <f t="shared" si="216"/>
        <v>0</v>
      </c>
      <c r="H1207" s="13">
        <f t="shared" si="217"/>
        <v>1.816258204669607</v>
      </c>
      <c r="I1207" s="16">
        <f t="shared" si="224"/>
        <v>1.8162582113386949</v>
      </c>
      <c r="J1207" s="13">
        <f t="shared" si="218"/>
        <v>1.8159489767197217</v>
      </c>
      <c r="K1207" s="13">
        <f t="shared" si="219"/>
        <v>3.0923461897325311E-4</v>
      </c>
      <c r="L1207" s="13">
        <f t="shared" si="220"/>
        <v>0</v>
      </c>
      <c r="M1207" s="13">
        <f t="shared" si="225"/>
        <v>2.3007415444366276E-2</v>
      </c>
      <c r="N1207" s="13">
        <f t="shared" si="221"/>
        <v>1.4264597575507092E-2</v>
      </c>
      <c r="O1207" s="13">
        <f t="shared" si="222"/>
        <v>1.4264597575507092E-2</v>
      </c>
      <c r="Q1207">
        <v>22.238823356678591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1.250620670998867</v>
      </c>
      <c r="G1208" s="13">
        <f t="shared" si="216"/>
        <v>0</v>
      </c>
      <c r="H1208" s="13">
        <f t="shared" si="217"/>
        <v>1.250620670998867</v>
      </c>
      <c r="I1208" s="16">
        <f t="shared" si="224"/>
        <v>1.2509299056178402</v>
      </c>
      <c r="J1208" s="13">
        <f t="shared" si="218"/>
        <v>1.2507782508995222</v>
      </c>
      <c r="K1208" s="13">
        <f t="shared" si="219"/>
        <v>1.5165471831801725E-4</v>
      </c>
      <c r="L1208" s="13">
        <f t="shared" si="220"/>
        <v>0</v>
      </c>
      <c r="M1208" s="13">
        <f t="shared" si="225"/>
        <v>8.7428178688591842E-3</v>
      </c>
      <c r="N1208" s="13">
        <f t="shared" si="221"/>
        <v>5.4205470786926942E-3</v>
      </c>
      <c r="O1208" s="13">
        <f t="shared" si="222"/>
        <v>5.4205470786926942E-3</v>
      </c>
      <c r="Q1208">
        <v>19.368951832049511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62.465565174698838</v>
      </c>
      <c r="G1209" s="13">
        <f t="shared" si="216"/>
        <v>3.9290833178850719</v>
      </c>
      <c r="H1209" s="13">
        <f t="shared" si="217"/>
        <v>58.536481856813765</v>
      </c>
      <c r="I1209" s="16">
        <f t="shared" si="224"/>
        <v>58.536633511532081</v>
      </c>
      <c r="J1209" s="13">
        <f t="shared" si="218"/>
        <v>41.491500677348441</v>
      </c>
      <c r="K1209" s="13">
        <f t="shared" si="219"/>
        <v>17.04513283418364</v>
      </c>
      <c r="L1209" s="13">
        <f t="shared" si="220"/>
        <v>5.9466829233924461</v>
      </c>
      <c r="M1209" s="13">
        <f t="shared" si="225"/>
        <v>5.9500051941826131</v>
      </c>
      <c r="N1209" s="13">
        <f t="shared" si="221"/>
        <v>3.6890032203932202</v>
      </c>
      <c r="O1209" s="13">
        <f t="shared" si="222"/>
        <v>7.6180865382782921</v>
      </c>
      <c r="Q1209">
        <v>14.94091922141623</v>
      </c>
    </row>
    <row r="1210" spans="1:17" x14ac:dyDescent="0.2">
      <c r="A1210" s="14">
        <f t="shared" si="223"/>
        <v>58807</v>
      </c>
      <c r="B1210" s="1">
        <v>1</v>
      </c>
      <c r="F1210" s="34">
        <v>121.8590631992065</v>
      </c>
      <c r="G1210" s="13">
        <f t="shared" si="216"/>
        <v>10.569442977035314</v>
      </c>
      <c r="H1210" s="13">
        <f t="shared" si="217"/>
        <v>111.28962022217119</v>
      </c>
      <c r="I1210" s="16">
        <f t="shared" si="224"/>
        <v>122.38807013296238</v>
      </c>
      <c r="J1210" s="13">
        <f t="shared" si="218"/>
        <v>48.77475890471878</v>
      </c>
      <c r="K1210" s="13">
        <f t="shared" si="219"/>
        <v>73.613311228243603</v>
      </c>
      <c r="L1210" s="13">
        <f t="shared" si="220"/>
        <v>62.930794848735339</v>
      </c>
      <c r="M1210" s="13">
        <f t="shared" si="225"/>
        <v>65.191796822524736</v>
      </c>
      <c r="N1210" s="13">
        <f t="shared" si="221"/>
        <v>40.418914029965336</v>
      </c>
      <c r="O1210" s="13">
        <f t="shared" si="222"/>
        <v>50.988357007000651</v>
      </c>
      <c r="Q1210">
        <v>13.484719878977909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119.8172424398803</v>
      </c>
      <c r="G1211" s="13">
        <f t="shared" si="216"/>
        <v>10.341161689480057</v>
      </c>
      <c r="H1211" s="13">
        <f t="shared" si="217"/>
        <v>109.47608075040024</v>
      </c>
      <c r="I1211" s="16">
        <f t="shared" si="224"/>
        <v>120.15859712990851</v>
      </c>
      <c r="J1211" s="13">
        <f t="shared" si="218"/>
        <v>46.545234657820032</v>
      </c>
      <c r="K1211" s="13">
        <f t="shared" si="219"/>
        <v>73.613362472088482</v>
      </c>
      <c r="L1211" s="13">
        <f t="shared" si="220"/>
        <v>62.930846469365086</v>
      </c>
      <c r="M1211" s="13">
        <f t="shared" si="225"/>
        <v>87.703729261924494</v>
      </c>
      <c r="N1211" s="13">
        <f t="shared" si="221"/>
        <v>54.376312142393189</v>
      </c>
      <c r="O1211" s="13">
        <f t="shared" si="222"/>
        <v>64.717473831873249</v>
      </c>
      <c r="Q1211">
        <v>12.72685959354839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37.684143425120162</v>
      </c>
      <c r="G1212" s="13">
        <f t="shared" si="216"/>
        <v>1.1584508622181411</v>
      </c>
      <c r="H1212" s="13">
        <f t="shared" si="217"/>
        <v>36.525692562902023</v>
      </c>
      <c r="I1212" s="16">
        <f t="shared" si="224"/>
        <v>47.208208565625419</v>
      </c>
      <c r="J1212" s="13">
        <f t="shared" si="218"/>
        <v>37.154407343398525</v>
      </c>
      <c r="K1212" s="13">
        <f t="shared" si="219"/>
        <v>10.053801222226895</v>
      </c>
      <c r="L1212" s="13">
        <f t="shared" si="220"/>
        <v>0</v>
      </c>
      <c r="M1212" s="13">
        <f t="shared" si="225"/>
        <v>33.327417119531304</v>
      </c>
      <c r="N1212" s="13">
        <f t="shared" si="221"/>
        <v>20.662998614109409</v>
      </c>
      <c r="O1212" s="13">
        <f t="shared" si="222"/>
        <v>21.821449476327551</v>
      </c>
      <c r="Q1212">
        <v>15.28002010518602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6.8965132705290104</v>
      </c>
      <c r="G1213" s="13">
        <f t="shared" si="216"/>
        <v>0</v>
      </c>
      <c r="H1213" s="13">
        <f t="shared" si="217"/>
        <v>6.8965132705290104</v>
      </c>
      <c r="I1213" s="16">
        <f t="shared" si="224"/>
        <v>16.950314492755904</v>
      </c>
      <c r="J1213" s="13">
        <f t="shared" si="218"/>
        <v>16.559385399807482</v>
      </c>
      <c r="K1213" s="13">
        <f t="shared" si="219"/>
        <v>0.39092909294842215</v>
      </c>
      <c r="L1213" s="13">
        <f t="shared" si="220"/>
        <v>0</v>
      </c>
      <c r="M1213" s="13">
        <f t="shared" si="225"/>
        <v>12.664418505421896</v>
      </c>
      <c r="N1213" s="13">
        <f t="shared" si="221"/>
        <v>7.8519394733615755</v>
      </c>
      <c r="O1213" s="13">
        <f t="shared" si="222"/>
        <v>7.8519394733615755</v>
      </c>
      <c r="Q1213">
        <v>18.872086990711001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9.4964453197166137</v>
      </c>
      <c r="G1214" s="13">
        <f t="shared" si="216"/>
        <v>0</v>
      </c>
      <c r="H1214" s="13">
        <f t="shared" si="217"/>
        <v>9.4964453197166137</v>
      </c>
      <c r="I1214" s="16">
        <f t="shared" si="224"/>
        <v>9.8873744126650358</v>
      </c>
      <c r="J1214" s="13">
        <f t="shared" si="218"/>
        <v>9.8127845629118386</v>
      </c>
      <c r="K1214" s="13">
        <f t="shared" si="219"/>
        <v>7.4589849753197157E-2</v>
      </c>
      <c r="L1214" s="13">
        <f t="shared" si="220"/>
        <v>0</v>
      </c>
      <c r="M1214" s="13">
        <f t="shared" si="225"/>
        <v>4.8124790320603203</v>
      </c>
      <c r="N1214" s="13">
        <f t="shared" si="221"/>
        <v>2.9837369998773986</v>
      </c>
      <c r="O1214" s="13">
        <f t="shared" si="222"/>
        <v>2.9837369998773986</v>
      </c>
      <c r="Q1214">
        <v>19.317956831263832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3.6000331947088888</v>
      </c>
      <c r="G1215" s="13">
        <f t="shared" si="216"/>
        <v>0</v>
      </c>
      <c r="H1215" s="13">
        <f t="shared" si="217"/>
        <v>3.6000331947088888</v>
      </c>
      <c r="I1215" s="16">
        <f t="shared" si="224"/>
        <v>3.674623044462086</v>
      </c>
      <c r="J1215" s="13">
        <f t="shared" si="218"/>
        <v>3.6726641731089935</v>
      </c>
      <c r="K1215" s="13">
        <f t="shared" si="219"/>
        <v>1.9588713530924728E-3</v>
      </c>
      <c r="L1215" s="13">
        <f t="shared" si="220"/>
        <v>0</v>
      </c>
      <c r="M1215" s="13">
        <f t="shared" si="225"/>
        <v>1.8287420321829218</v>
      </c>
      <c r="N1215" s="13">
        <f t="shared" si="221"/>
        <v>1.1338200599534114</v>
      </c>
      <c r="O1215" s="13">
        <f t="shared" si="222"/>
        <v>1.1338200599534114</v>
      </c>
      <c r="Q1215">
        <v>24.14163442456525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0.41976255014652031</v>
      </c>
      <c r="G1216" s="13">
        <f t="shared" si="216"/>
        <v>0</v>
      </c>
      <c r="H1216" s="13">
        <f t="shared" si="217"/>
        <v>0.41976255014652031</v>
      </c>
      <c r="I1216" s="16">
        <f t="shared" si="224"/>
        <v>0.42172142149961278</v>
      </c>
      <c r="J1216" s="13">
        <f t="shared" si="218"/>
        <v>0.4217185404573745</v>
      </c>
      <c r="K1216" s="13">
        <f t="shared" si="219"/>
        <v>2.8810422382785639E-6</v>
      </c>
      <c r="L1216" s="13">
        <f t="shared" si="220"/>
        <v>0</v>
      </c>
      <c r="M1216" s="13">
        <f t="shared" si="225"/>
        <v>0.69492197222951035</v>
      </c>
      <c r="N1216" s="13">
        <f t="shared" si="221"/>
        <v>0.43085162278229644</v>
      </c>
      <c r="O1216" s="13">
        <f t="shared" si="222"/>
        <v>0.43085162278229644</v>
      </c>
      <c r="Q1216">
        <v>24.34315079060611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4.3332022843328382</v>
      </c>
      <c r="G1217" s="13">
        <f t="shared" si="216"/>
        <v>0</v>
      </c>
      <c r="H1217" s="13">
        <f t="shared" si="217"/>
        <v>4.3332022843328382</v>
      </c>
      <c r="I1217" s="16">
        <f t="shared" si="224"/>
        <v>4.3332051653750767</v>
      </c>
      <c r="J1217" s="13">
        <f t="shared" si="218"/>
        <v>4.3290124208820489</v>
      </c>
      <c r="K1217" s="13">
        <f t="shared" si="219"/>
        <v>4.1927444930278668E-3</v>
      </c>
      <c r="L1217" s="13">
        <f t="shared" si="220"/>
        <v>0</v>
      </c>
      <c r="M1217" s="13">
        <f t="shared" si="225"/>
        <v>0.26407034944721391</v>
      </c>
      <c r="N1217" s="13">
        <f t="shared" si="221"/>
        <v>0.16372361665727261</v>
      </c>
      <c r="O1217" s="13">
        <f t="shared" si="222"/>
        <v>0.16372361665727261</v>
      </c>
      <c r="Q1217">
        <v>22.24151500000001</v>
      </c>
    </row>
    <row r="1218" spans="1:17" x14ac:dyDescent="0.2">
      <c r="A1218" s="14">
        <f t="shared" si="223"/>
        <v>59050</v>
      </c>
      <c r="B1218" s="1">
        <v>9</v>
      </c>
      <c r="F1218" s="34">
        <v>0.28571428599999998</v>
      </c>
      <c r="G1218" s="13">
        <f t="shared" si="216"/>
        <v>0</v>
      </c>
      <c r="H1218" s="13">
        <f t="shared" si="217"/>
        <v>0.28571428599999998</v>
      </c>
      <c r="I1218" s="16">
        <f t="shared" si="224"/>
        <v>0.28990703049302785</v>
      </c>
      <c r="J1218" s="13">
        <f t="shared" si="218"/>
        <v>0.28990609592937489</v>
      </c>
      <c r="K1218" s="13">
        <f t="shared" si="219"/>
        <v>9.3456365296562538E-7</v>
      </c>
      <c r="L1218" s="13">
        <f t="shared" si="220"/>
        <v>0</v>
      </c>
      <c r="M1218" s="13">
        <f t="shared" si="225"/>
        <v>0.1003467327899413</v>
      </c>
      <c r="N1218" s="13">
        <f t="shared" si="221"/>
        <v>6.2214974329763605E-2</v>
      </c>
      <c r="O1218" s="13">
        <f t="shared" si="222"/>
        <v>6.2214974329763605E-2</v>
      </c>
      <c r="Q1218">
        <v>24.353734490874249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16.378247528230869</v>
      </c>
      <c r="G1219" s="13">
        <f t="shared" si="216"/>
        <v>0</v>
      </c>
      <c r="H1219" s="13">
        <f t="shared" si="217"/>
        <v>16.378247528230869</v>
      </c>
      <c r="I1219" s="16">
        <f t="shared" si="224"/>
        <v>16.37824846279452</v>
      </c>
      <c r="J1219" s="13">
        <f t="shared" si="218"/>
        <v>16.168818516643494</v>
      </c>
      <c r="K1219" s="13">
        <f t="shared" si="219"/>
        <v>0.20942994615102606</v>
      </c>
      <c r="L1219" s="13">
        <f t="shared" si="220"/>
        <v>0</v>
      </c>
      <c r="M1219" s="13">
        <f t="shared" si="225"/>
        <v>3.8131758460177696E-2</v>
      </c>
      <c r="N1219" s="13">
        <f t="shared" si="221"/>
        <v>2.3641690245310171E-2</v>
      </c>
      <c r="O1219" s="13">
        <f t="shared" si="222"/>
        <v>2.3641690245310171E-2</v>
      </c>
      <c r="Q1219">
        <v>22.66730532326347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17.585634117150359</v>
      </c>
      <c r="G1220" s="13">
        <f t="shared" si="216"/>
        <v>0</v>
      </c>
      <c r="H1220" s="13">
        <f t="shared" si="217"/>
        <v>17.585634117150359</v>
      </c>
      <c r="I1220" s="16">
        <f t="shared" si="224"/>
        <v>17.795064063301385</v>
      </c>
      <c r="J1220" s="13">
        <f t="shared" si="218"/>
        <v>17.330124269205367</v>
      </c>
      <c r="K1220" s="13">
        <f t="shared" si="219"/>
        <v>0.46493979409601849</v>
      </c>
      <c r="L1220" s="13">
        <f t="shared" si="220"/>
        <v>0</v>
      </c>
      <c r="M1220" s="13">
        <f t="shared" si="225"/>
        <v>1.4490068214867525E-2</v>
      </c>
      <c r="N1220" s="13">
        <f t="shared" si="221"/>
        <v>8.9838422932178655E-3</v>
      </c>
      <c r="O1220" s="13">
        <f t="shared" si="222"/>
        <v>8.9838422932178655E-3</v>
      </c>
      <c r="Q1220">
        <v>18.64454006035125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32.986967171407933</v>
      </c>
      <c r="G1221" s="13">
        <f t="shared" si="216"/>
        <v>0.63329338295671145</v>
      </c>
      <c r="H1221" s="13">
        <f t="shared" si="217"/>
        <v>32.353673788451225</v>
      </c>
      <c r="I1221" s="16">
        <f t="shared" si="224"/>
        <v>32.818613582547243</v>
      </c>
      <c r="J1221" s="13">
        <f t="shared" si="218"/>
        <v>27.516820392784144</v>
      </c>
      <c r="K1221" s="13">
        <f t="shared" si="219"/>
        <v>5.3017931897630994</v>
      </c>
      <c r="L1221" s="13">
        <f t="shared" si="220"/>
        <v>0</v>
      </c>
      <c r="M1221" s="13">
        <f t="shared" si="225"/>
        <v>5.5062259216496594E-3</v>
      </c>
      <c r="N1221" s="13">
        <f t="shared" si="221"/>
        <v>3.4138600714227886E-3</v>
      </c>
      <c r="O1221" s="13">
        <f t="shared" si="222"/>
        <v>0.6367072430281342</v>
      </c>
      <c r="Q1221">
        <v>12.72827159354839</v>
      </c>
    </row>
    <row r="1222" spans="1:17" x14ac:dyDescent="0.2">
      <c r="A1222" s="14">
        <f t="shared" si="223"/>
        <v>59172</v>
      </c>
      <c r="B1222" s="1">
        <v>1</v>
      </c>
      <c r="F1222" s="34">
        <v>135.05000672317161</v>
      </c>
      <c r="G1222" s="13">
        <f t="shared" ref="G1222:G1285" si="228">IF((F1222-$J$2)&gt;0,$I$2*(F1222-$J$2),0)</f>
        <v>12.044227459446562</v>
      </c>
      <c r="H1222" s="13">
        <f t="shared" ref="H1222:H1285" si="229">F1222-G1222</f>
        <v>123.00577926372505</v>
      </c>
      <c r="I1222" s="16">
        <f t="shared" si="224"/>
        <v>128.30757245348815</v>
      </c>
      <c r="J1222" s="13">
        <f t="shared" ref="J1222:J1285" si="230">I1222/SQRT(1+(I1222/($K$2*(300+(25*Q1222)+0.05*(Q1222)^3)))^2)</f>
        <v>50.727244457280605</v>
      </c>
      <c r="K1222" s="13">
        <f t="shared" ref="K1222:K1285" si="231">I1222-J1222</f>
        <v>77.580327996207544</v>
      </c>
      <c r="L1222" s="13">
        <f t="shared" ref="L1222:L1285" si="232">IF(K1222&gt;$N$2,(K1222-$N$2)/$L$2,0)</f>
        <v>66.926980229509539</v>
      </c>
      <c r="M1222" s="13">
        <f t="shared" si="225"/>
        <v>66.92907259535977</v>
      </c>
      <c r="N1222" s="13">
        <f t="shared" ref="N1222:N1285" si="233">$M$2*M1222</f>
        <v>41.496025009123059</v>
      </c>
      <c r="O1222" s="13">
        <f t="shared" ref="O1222:O1285" si="234">N1222+G1222</f>
        <v>53.540252468569619</v>
      </c>
      <c r="Q1222">
        <v>14.03217872526325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11.22901804460594</v>
      </c>
      <c r="G1223" s="13">
        <f t="shared" si="228"/>
        <v>0</v>
      </c>
      <c r="H1223" s="13">
        <f t="shared" si="229"/>
        <v>11.22901804460594</v>
      </c>
      <c r="I1223" s="16">
        <f t="shared" ref="I1223:I1286" si="237">H1223+K1222-L1222</f>
        <v>21.882365811303941</v>
      </c>
      <c r="J1223" s="13">
        <f t="shared" si="230"/>
        <v>20.158355295593811</v>
      </c>
      <c r="K1223" s="13">
        <f t="shared" si="231"/>
        <v>1.7240105157101304</v>
      </c>
      <c r="L1223" s="13">
        <f t="shared" si="232"/>
        <v>0</v>
      </c>
      <c r="M1223" s="13">
        <f t="shared" ref="M1223:M1286" si="238">L1223+M1222-N1222</f>
        <v>25.433047586236711</v>
      </c>
      <c r="N1223" s="13">
        <f t="shared" si="233"/>
        <v>15.76848950346676</v>
      </c>
      <c r="O1223" s="13">
        <f t="shared" si="234"/>
        <v>15.76848950346676</v>
      </c>
      <c r="Q1223">
        <v>13.105727834599501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5.5094191412289113E-2</v>
      </c>
      <c r="G1224" s="13">
        <f t="shared" si="228"/>
        <v>0</v>
      </c>
      <c r="H1224" s="13">
        <f t="shared" si="229"/>
        <v>5.5094191412289113E-2</v>
      </c>
      <c r="I1224" s="16">
        <f t="shared" si="237"/>
        <v>1.7791047071224195</v>
      </c>
      <c r="J1224" s="13">
        <f t="shared" si="230"/>
        <v>1.7785531656034315</v>
      </c>
      <c r="K1224" s="13">
        <f t="shared" si="231"/>
        <v>5.5154151898806347E-4</v>
      </c>
      <c r="L1224" s="13">
        <f t="shared" si="232"/>
        <v>0</v>
      </c>
      <c r="M1224" s="13">
        <f t="shared" si="238"/>
        <v>9.6645580827699504</v>
      </c>
      <c r="N1224" s="13">
        <f t="shared" si="233"/>
        <v>5.9920260113173693</v>
      </c>
      <c r="O1224" s="13">
        <f t="shared" si="234"/>
        <v>5.9920260113173693</v>
      </c>
      <c r="Q1224">
        <v>17.709799079122391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119.14145774253311</v>
      </c>
      <c r="G1225" s="13">
        <f t="shared" si="228"/>
        <v>10.265607064953922</v>
      </c>
      <c r="H1225" s="13">
        <f t="shared" si="229"/>
        <v>108.87585067757918</v>
      </c>
      <c r="I1225" s="16">
        <f t="shared" si="237"/>
        <v>108.87640221909817</v>
      </c>
      <c r="J1225" s="13">
        <f t="shared" si="230"/>
        <v>60.389268106414491</v>
      </c>
      <c r="K1225" s="13">
        <f t="shared" si="231"/>
        <v>48.487134112683677</v>
      </c>
      <c r="L1225" s="13">
        <f t="shared" si="232"/>
        <v>37.61987040929106</v>
      </c>
      <c r="M1225" s="13">
        <f t="shared" si="238"/>
        <v>41.29240248074364</v>
      </c>
      <c r="N1225" s="13">
        <f t="shared" si="233"/>
        <v>25.601289538061057</v>
      </c>
      <c r="O1225" s="13">
        <f t="shared" si="234"/>
        <v>35.866896603014979</v>
      </c>
      <c r="Q1225">
        <v>17.934717227434831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39.151241397356991</v>
      </c>
      <c r="G1226" s="13">
        <f t="shared" si="228"/>
        <v>1.3224765302608394</v>
      </c>
      <c r="H1226" s="13">
        <f t="shared" si="229"/>
        <v>37.828764867096154</v>
      </c>
      <c r="I1226" s="16">
        <f t="shared" si="237"/>
        <v>48.696028570488771</v>
      </c>
      <c r="J1226" s="13">
        <f t="shared" si="230"/>
        <v>43.316554178102351</v>
      </c>
      <c r="K1226" s="13">
        <f t="shared" si="231"/>
        <v>5.3794743923864203</v>
      </c>
      <c r="L1226" s="13">
        <f t="shared" si="232"/>
        <v>0</v>
      </c>
      <c r="M1226" s="13">
        <f t="shared" si="238"/>
        <v>15.691112942682583</v>
      </c>
      <c r="N1226" s="13">
        <f t="shared" si="233"/>
        <v>9.728490024463202</v>
      </c>
      <c r="O1226" s="13">
        <f t="shared" si="234"/>
        <v>11.050966554724042</v>
      </c>
      <c r="Q1226">
        <v>21.710580238674009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56.871758276210102</v>
      </c>
      <c r="G1227" s="13">
        <f t="shared" si="228"/>
        <v>3.3036800177717534</v>
      </c>
      <c r="H1227" s="13">
        <f t="shared" si="229"/>
        <v>53.568078258438348</v>
      </c>
      <c r="I1227" s="16">
        <f t="shared" si="237"/>
        <v>58.947552650824768</v>
      </c>
      <c r="J1227" s="13">
        <f t="shared" si="230"/>
        <v>50.042217184726205</v>
      </c>
      <c r="K1227" s="13">
        <f t="shared" si="231"/>
        <v>8.9053354660985633</v>
      </c>
      <c r="L1227" s="13">
        <f t="shared" si="232"/>
        <v>0</v>
      </c>
      <c r="M1227" s="13">
        <f t="shared" si="238"/>
        <v>5.9626229182193811</v>
      </c>
      <c r="N1227" s="13">
        <f t="shared" si="233"/>
        <v>3.6968262092960162</v>
      </c>
      <c r="O1227" s="13">
        <f t="shared" si="234"/>
        <v>7.0005062270677696</v>
      </c>
      <c r="Q1227">
        <v>21.692018967512361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0.16273681622219871</v>
      </c>
      <c r="G1228" s="13">
        <f t="shared" si="228"/>
        <v>0</v>
      </c>
      <c r="H1228" s="13">
        <f t="shared" si="229"/>
        <v>0.16273681622219871</v>
      </c>
      <c r="I1228" s="16">
        <f t="shared" si="237"/>
        <v>9.0680722823207613</v>
      </c>
      <c r="J1228" s="13">
        <f t="shared" si="230"/>
        <v>9.0352143904254003</v>
      </c>
      <c r="K1228" s="13">
        <f t="shared" si="231"/>
        <v>3.2857891895361035E-2</v>
      </c>
      <c r="L1228" s="13">
        <f t="shared" si="232"/>
        <v>0</v>
      </c>
      <c r="M1228" s="13">
        <f t="shared" si="238"/>
        <v>2.2657967089233648</v>
      </c>
      <c r="N1228" s="13">
        <f t="shared" si="233"/>
        <v>1.4047939595324861</v>
      </c>
      <c r="O1228" s="13">
        <f t="shared" si="234"/>
        <v>1.4047939595324861</v>
      </c>
      <c r="Q1228">
        <v>23.324703887396389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10.28077211741225</v>
      </c>
      <c r="G1229" s="13">
        <f t="shared" si="228"/>
        <v>0</v>
      </c>
      <c r="H1229" s="13">
        <f t="shared" si="229"/>
        <v>10.28077211741225</v>
      </c>
      <c r="I1229" s="16">
        <f t="shared" si="237"/>
        <v>10.313630009307611</v>
      </c>
      <c r="J1229" s="13">
        <f t="shared" si="230"/>
        <v>10.277944276625004</v>
      </c>
      <c r="K1229" s="13">
        <f t="shared" si="231"/>
        <v>3.5685732682606996E-2</v>
      </c>
      <c r="L1229" s="13">
        <f t="shared" si="232"/>
        <v>0</v>
      </c>
      <c r="M1229" s="13">
        <f t="shared" si="238"/>
        <v>0.86100274939087873</v>
      </c>
      <c r="N1229" s="13">
        <f t="shared" si="233"/>
        <v>0.53382170462234479</v>
      </c>
      <c r="O1229" s="13">
        <f t="shared" si="234"/>
        <v>0.53382170462234479</v>
      </c>
      <c r="Q1229">
        <v>25.499905000000009</v>
      </c>
    </row>
    <row r="1230" spans="1:17" x14ac:dyDescent="0.2">
      <c r="A1230" s="14">
        <f t="shared" si="235"/>
        <v>59415</v>
      </c>
      <c r="B1230" s="1">
        <v>9</v>
      </c>
      <c r="F1230" s="34">
        <v>22.03430882051941</v>
      </c>
      <c r="G1230" s="13">
        <f t="shared" si="228"/>
        <v>0</v>
      </c>
      <c r="H1230" s="13">
        <f t="shared" si="229"/>
        <v>22.03430882051941</v>
      </c>
      <c r="I1230" s="16">
        <f t="shared" si="237"/>
        <v>22.069994553202015</v>
      </c>
      <c r="J1230" s="13">
        <f t="shared" si="230"/>
        <v>21.55413699701333</v>
      </c>
      <c r="K1230" s="13">
        <f t="shared" si="231"/>
        <v>0.5158575561886849</v>
      </c>
      <c r="L1230" s="13">
        <f t="shared" si="232"/>
        <v>0</v>
      </c>
      <c r="M1230" s="13">
        <f t="shared" si="238"/>
        <v>0.32718104476853394</v>
      </c>
      <c r="N1230" s="13">
        <f t="shared" si="233"/>
        <v>0.20285224775649105</v>
      </c>
      <c r="O1230" s="13">
        <f t="shared" si="234"/>
        <v>0.20285224775649105</v>
      </c>
      <c r="Q1230">
        <v>22.505031954410061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103.98210050874771</v>
      </c>
      <c r="G1231" s="13">
        <f t="shared" si="228"/>
        <v>8.5707484090057751</v>
      </c>
      <c r="H1231" s="13">
        <f t="shared" si="229"/>
        <v>95.411352099741933</v>
      </c>
      <c r="I1231" s="16">
        <f t="shared" si="237"/>
        <v>95.927209655930625</v>
      </c>
      <c r="J1231" s="13">
        <f t="shared" si="230"/>
        <v>60.876381840336975</v>
      </c>
      <c r="K1231" s="13">
        <f t="shared" si="231"/>
        <v>35.050827815593649</v>
      </c>
      <c r="L1231" s="13">
        <f t="shared" si="232"/>
        <v>24.084769869851268</v>
      </c>
      <c r="M1231" s="13">
        <f t="shared" si="238"/>
        <v>24.209098666863309</v>
      </c>
      <c r="N1231" s="13">
        <f t="shared" si="233"/>
        <v>15.00964117345525</v>
      </c>
      <c r="O1231" s="13">
        <f t="shared" si="234"/>
        <v>23.580389582461024</v>
      </c>
      <c r="Q1231">
        <v>19.092459799705932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36.390262400250577</v>
      </c>
      <c r="G1232" s="13">
        <f t="shared" si="228"/>
        <v>1.0137913347099501</v>
      </c>
      <c r="H1232" s="13">
        <f t="shared" si="229"/>
        <v>35.376471065540628</v>
      </c>
      <c r="I1232" s="16">
        <f t="shared" si="237"/>
        <v>46.342529011283006</v>
      </c>
      <c r="J1232" s="13">
        <f t="shared" si="230"/>
        <v>38.728743222821436</v>
      </c>
      <c r="K1232" s="13">
        <f t="shared" si="231"/>
        <v>7.6137857884615698</v>
      </c>
      <c r="L1232" s="13">
        <f t="shared" si="232"/>
        <v>0</v>
      </c>
      <c r="M1232" s="13">
        <f t="shared" si="238"/>
        <v>9.1994574934080582</v>
      </c>
      <c r="N1232" s="13">
        <f t="shared" si="233"/>
        <v>5.7036636459129957</v>
      </c>
      <c r="O1232" s="13">
        <f t="shared" si="234"/>
        <v>6.7174549806229455</v>
      </c>
      <c r="Q1232">
        <v>17.527894248733499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63.360397810655101</v>
      </c>
      <c r="G1233" s="13">
        <f t="shared" si="228"/>
        <v>4.0291281163080095</v>
      </c>
      <c r="H1233" s="13">
        <f t="shared" si="229"/>
        <v>59.331269694347093</v>
      </c>
      <c r="I1233" s="16">
        <f t="shared" si="237"/>
        <v>66.945055482808669</v>
      </c>
      <c r="J1233" s="13">
        <f t="shared" si="230"/>
        <v>41.469080556326979</v>
      </c>
      <c r="K1233" s="13">
        <f t="shared" si="231"/>
        <v>25.47597492648169</v>
      </c>
      <c r="L1233" s="13">
        <f t="shared" si="232"/>
        <v>14.439515166738149</v>
      </c>
      <c r="M1233" s="13">
        <f t="shared" si="238"/>
        <v>17.935309014233212</v>
      </c>
      <c r="N1233" s="13">
        <f t="shared" si="233"/>
        <v>11.119891588824592</v>
      </c>
      <c r="O1233" s="13">
        <f t="shared" si="234"/>
        <v>15.149019705132602</v>
      </c>
      <c r="Q1233">
        <v>13.38707414971298</v>
      </c>
    </row>
    <row r="1234" spans="1:17" x14ac:dyDescent="0.2">
      <c r="A1234" s="14">
        <f t="shared" si="235"/>
        <v>59537</v>
      </c>
      <c r="B1234" s="1">
        <v>1</v>
      </c>
      <c r="F1234" s="34">
        <v>74.318478159010027</v>
      </c>
      <c r="G1234" s="13">
        <f t="shared" si="228"/>
        <v>5.2542722332097904</v>
      </c>
      <c r="H1234" s="13">
        <f t="shared" si="229"/>
        <v>69.064205925800238</v>
      </c>
      <c r="I1234" s="16">
        <f t="shared" si="237"/>
        <v>80.100665685543788</v>
      </c>
      <c r="J1234" s="13">
        <f t="shared" si="230"/>
        <v>45.359829643741001</v>
      </c>
      <c r="K1234" s="13">
        <f t="shared" si="231"/>
        <v>34.740836041802787</v>
      </c>
      <c r="L1234" s="13">
        <f t="shared" si="232"/>
        <v>23.772498793866099</v>
      </c>
      <c r="M1234" s="13">
        <f t="shared" si="238"/>
        <v>30.587916219274717</v>
      </c>
      <c r="N1234" s="13">
        <f t="shared" si="233"/>
        <v>18.964508055950326</v>
      </c>
      <c r="O1234" s="13">
        <f t="shared" si="234"/>
        <v>24.218780289160115</v>
      </c>
      <c r="Q1234">
        <v>13.98169886449948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31.561038971992112</v>
      </c>
      <c r="G1235" s="13">
        <f t="shared" si="228"/>
        <v>0.47387061098361632</v>
      </c>
      <c r="H1235" s="13">
        <f t="shared" si="229"/>
        <v>31.087168361008494</v>
      </c>
      <c r="I1235" s="16">
        <f t="shared" si="237"/>
        <v>42.055505608945175</v>
      </c>
      <c r="J1235" s="13">
        <f t="shared" si="230"/>
        <v>31.176344454876613</v>
      </c>
      <c r="K1235" s="13">
        <f t="shared" si="231"/>
        <v>10.879161154068562</v>
      </c>
      <c r="L1235" s="13">
        <f t="shared" si="232"/>
        <v>0</v>
      </c>
      <c r="M1235" s="13">
        <f t="shared" si="238"/>
        <v>11.623408163324392</v>
      </c>
      <c r="N1235" s="13">
        <f t="shared" si="233"/>
        <v>7.2065130612611226</v>
      </c>
      <c r="O1235" s="13">
        <f t="shared" si="234"/>
        <v>7.6803836722447389</v>
      </c>
      <c r="Q1235">
        <v>11.50111559354839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132.8786037276264</v>
      </c>
      <c r="G1236" s="13">
        <f t="shared" si="228"/>
        <v>11.801458514444759</v>
      </c>
      <c r="H1236" s="13">
        <f t="shared" si="229"/>
        <v>121.07714521318164</v>
      </c>
      <c r="I1236" s="16">
        <f t="shared" si="237"/>
        <v>131.95630636725019</v>
      </c>
      <c r="J1236" s="13">
        <f t="shared" si="230"/>
        <v>45.998468289701165</v>
      </c>
      <c r="K1236" s="13">
        <f t="shared" si="231"/>
        <v>85.957838077549027</v>
      </c>
      <c r="L1236" s="13">
        <f t="shared" si="232"/>
        <v>75.366088323203783</v>
      </c>
      <c r="M1236" s="13">
        <f t="shared" si="238"/>
        <v>79.782983425267048</v>
      </c>
      <c r="N1236" s="13">
        <f t="shared" si="233"/>
        <v>49.465449723665571</v>
      </c>
      <c r="O1236" s="13">
        <f t="shared" si="234"/>
        <v>61.266908238110332</v>
      </c>
      <c r="Q1236">
        <v>12.31159678291653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33.290035797952989</v>
      </c>
      <c r="G1237" s="13">
        <f t="shared" si="228"/>
        <v>0.66717730541626152</v>
      </c>
      <c r="H1237" s="13">
        <f t="shared" si="229"/>
        <v>32.622858492536729</v>
      </c>
      <c r="I1237" s="16">
        <f t="shared" si="237"/>
        <v>43.21460824688198</v>
      </c>
      <c r="J1237" s="13">
        <f t="shared" si="230"/>
        <v>34.333979133532623</v>
      </c>
      <c r="K1237" s="13">
        <f t="shared" si="231"/>
        <v>8.8806291133493573</v>
      </c>
      <c r="L1237" s="13">
        <f t="shared" si="232"/>
        <v>0</v>
      </c>
      <c r="M1237" s="13">
        <f t="shared" si="238"/>
        <v>30.317533701601477</v>
      </c>
      <c r="N1237" s="13">
        <f t="shared" si="233"/>
        <v>18.796870894992914</v>
      </c>
      <c r="O1237" s="13">
        <f t="shared" si="234"/>
        <v>19.464048200409174</v>
      </c>
      <c r="Q1237">
        <v>14.371390856671329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1.907038071340037</v>
      </c>
      <c r="G1238" s="13">
        <f t="shared" si="228"/>
        <v>0</v>
      </c>
      <c r="H1238" s="13">
        <f t="shared" si="229"/>
        <v>1.907038071340037</v>
      </c>
      <c r="I1238" s="16">
        <f t="shared" si="237"/>
        <v>10.787667184689393</v>
      </c>
      <c r="J1238" s="13">
        <f t="shared" si="230"/>
        <v>10.703571421017111</v>
      </c>
      <c r="K1238" s="13">
        <f t="shared" si="231"/>
        <v>8.4095763672282331E-2</v>
      </c>
      <c r="L1238" s="13">
        <f t="shared" si="232"/>
        <v>0</v>
      </c>
      <c r="M1238" s="13">
        <f t="shared" si="238"/>
        <v>11.520662806608563</v>
      </c>
      <c r="N1238" s="13">
        <f t="shared" si="233"/>
        <v>7.1428109400973092</v>
      </c>
      <c r="O1238" s="13">
        <f t="shared" si="234"/>
        <v>7.1428109400973092</v>
      </c>
      <c r="Q1238">
        <v>20.31401131491754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1.982039393355902</v>
      </c>
      <c r="G1239" s="13">
        <f t="shared" si="228"/>
        <v>0</v>
      </c>
      <c r="H1239" s="13">
        <f t="shared" si="229"/>
        <v>1.982039393355902</v>
      </c>
      <c r="I1239" s="16">
        <f t="shared" si="237"/>
        <v>2.0661351570281843</v>
      </c>
      <c r="J1239" s="13">
        <f t="shared" si="230"/>
        <v>2.0656626807575678</v>
      </c>
      <c r="K1239" s="13">
        <f t="shared" si="231"/>
        <v>4.7247627061652864E-4</v>
      </c>
      <c r="L1239" s="13">
        <f t="shared" si="232"/>
        <v>0</v>
      </c>
      <c r="M1239" s="13">
        <f t="shared" si="238"/>
        <v>4.3778518665112536</v>
      </c>
      <c r="N1239" s="13">
        <f t="shared" si="233"/>
        <v>2.7142681572369773</v>
      </c>
      <c r="O1239" s="13">
        <f t="shared" si="234"/>
        <v>2.7142681572369773</v>
      </c>
      <c r="Q1239">
        <v>21.974785137381541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35.732198764806093</v>
      </c>
      <c r="G1240" s="13">
        <f t="shared" si="228"/>
        <v>0.94021797460652257</v>
      </c>
      <c r="H1240" s="13">
        <f t="shared" si="229"/>
        <v>34.791980790199567</v>
      </c>
      <c r="I1240" s="16">
        <f t="shared" si="237"/>
        <v>34.792453266470183</v>
      </c>
      <c r="J1240" s="13">
        <f t="shared" si="230"/>
        <v>32.959515905706127</v>
      </c>
      <c r="K1240" s="13">
        <f t="shared" si="231"/>
        <v>1.8329373607640562</v>
      </c>
      <c r="L1240" s="13">
        <f t="shared" si="232"/>
        <v>0</v>
      </c>
      <c r="M1240" s="13">
        <f t="shared" si="238"/>
        <v>1.6635837092742762</v>
      </c>
      <c r="N1240" s="13">
        <f t="shared" si="233"/>
        <v>1.0314218997500513</v>
      </c>
      <c r="O1240" s="13">
        <f t="shared" si="234"/>
        <v>1.971639874356574</v>
      </c>
      <c r="Q1240">
        <v>22.872035000000011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4.3274969887806609</v>
      </c>
      <c r="G1241" s="13">
        <f t="shared" si="228"/>
        <v>0</v>
      </c>
      <c r="H1241" s="13">
        <f t="shared" si="229"/>
        <v>4.3274969887806609</v>
      </c>
      <c r="I1241" s="16">
        <f t="shared" si="237"/>
        <v>6.1604343495447171</v>
      </c>
      <c r="J1241" s="13">
        <f t="shared" si="230"/>
        <v>6.1517462694347955</v>
      </c>
      <c r="K1241" s="13">
        <f t="shared" si="231"/>
        <v>8.6880801099216143E-3</v>
      </c>
      <c r="L1241" s="13">
        <f t="shared" si="232"/>
        <v>0</v>
      </c>
      <c r="M1241" s="13">
        <f t="shared" si="238"/>
        <v>0.63216180952422496</v>
      </c>
      <c r="N1241" s="13">
        <f t="shared" si="233"/>
        <v>0.39194032190501948</v>
      </c>
      <c r="O1241" s="13">
        <f t="shared" si="234"/>
        <v>0.39194032190501948</v>
      </c>
      <c r="Q1241">
        <v>24.565191319814701</v>
      </c>
    </row>
    <row r="1242" spans="1:17" x14ac:dyDescent="0.2">
      <c r="A1242" s="14">
        <f t="shared" si="235"/>
        <v>59780</v>
      </c>
      <c r="B1242" s="1">
        <v>9</v>
      </c>
      <c r="F1242" s="34">
        <v>1.691805190042917</v>
      </c>
      <c r="G1242" s="13">
        <f t="shared" si="228"/>
        <v>0</v>
      </c>
      <c r="H1242" s="13">
        <f t="shared" si="229"/>
        <v>1.691805190042917</v>
      </c>
      <c r="I1242" s="16">
        <f t="shared" si="237"/>
        <v>1.7004932701528386</v>
      </c>
      <c r="J1242" s="13">
        <f t="shared" si="230"/>
        <v>1.7002457336325469</v>
      </c>
      <c r="K1242" s="13">
        <f t="shared" si="231"/>
        <v>2.4753652029163575E-4</v>
      </c>
      <c r="L1242" s="13">
        <f t="shared" si="232"/>
        <v>0</v>
      </c>
      <c r="M1242" s="13">
        <f t="shared" si="238"/>
        <v>0.24022148761920548</v>
      </c>
      <c r="N1242" s="13">
        <f t="shared" si="233"/>
        <v>0.14893732232390738</v>
      </c>
      <c r="O1242" s="13">
        <f t="shared" si="234"/>
        <v>0.14893732232390738</v>
      </c>
      <c r="Q1242">
        <v>22.41605012404618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49.203860430561569</v>
      </c>
      <c r="G1243" s="13">
        <f t="shared" si="228"/>
        <v>2.4463875325956934</v>
      </c>
      <c r="H1243" s="13">
        <f t="shared" si="229"/>
        <v>46.757472897965876</v>
      </c>
      <c r="I1243" s="16">
        <f t="shared" si="237"/>
        <v>46.757720434486167</v>
      </c>
      <c r="J1243" s="13">
        <f t="shared" si="230"/>
        <v>42.166168442069178</v>
      </c>
      <c r="K1243" s="13">
        <f t="shared" si="231"/>
        <v>4.5915519924169885</v>
      </c>
      <c r="L1243" s="13">
        <f t="shared" si="232"/>
        <v>0</v>
      </c>
      <c r="M1243" s="13">
        <f t="shared" si="238"/>
        <v>9.1284165295298092E-2</v>
      </c>
      <c r="N1243" s="13">
        <f t="shared" si="233"/>
        <v>5.6596182483084817E-2</v>
      </c>
      <c r="O1243" s="13">
        <f t="shared" si="234"/>
        <v>2.5029837150787784</v>
      </c>
      <c r="Q1243">
        <v>22.117323301801051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7.6768626697142794</v>
      </c>
      <c r="G1244" s="13">
        <f t="shared" si="228"/>
        <v>0</v>
      </c>
      <c r="H1244" s="13">
        <f t="shared" si="229"/>
        <v>7.6768626697142794</v>
      </c>
      <c r="I1244" s="16">
        <f t="shared" si="237"/>
        <v>12.268414662131267</v>
      </c>
      <c r="J1244" s="13">
        <f t="shared" si="230"/>
        <v>12.055034019049209</v>
      </c>
      <c r="K1244" s="13">
        <f t="shared" si="231"/>
        <v>0.21338064308205773</v>
      </c>
      <c r="L1244" s="13">
        <f t="shared" si="232"/>
        <v>0</v>
      </c>
      <c r="M1244" s="13">
        <f t="shared" si="238"/>
        <v>3.4687982812213275E-2</v>
      </c>
      <c r="N1244" s="13">
        <f t="shared" si="233"/>
        <v>2.1506549343572229E-2</v>
      </c>
      <c r="O1244" s="13">
        <f t="shared" si="234"/>
        <v>2.1506549343572229E-2</v>
      </c>
      <c r="Q1244">
        <v>16.351803635940829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36.474419931258623</v>
      </c>
      <c r="G1245" s="13">
        <f t="shared" si="228"/>
        <v>1.0232003827119538</v>
      </c>
      <c r="H1245" s="13">
        <f t="shared" si="229"/>
        <v>35.451219548546668</v>
      </c>
      <c r="I1245" s="16">
        <f t="shared" si="237"/>
        <v>35.664600191628722</v>
      </c>
      <c r="J1245" s="13">
        <f t="shared" si="230"/>
        <v>29.674763375391318</v>
      </c>
      <c r="K1245" s="13">
        <f t="shared" si="231"/>
        <v>5.9898368162374034</v>
      </c>
      <c r="L1245" s="13">
        <f t="shared" si="232"/>
        <v>0</v>
      </c>
      <c r="M1245" s="13">
        <f t="shared" si="238"/>
        <v>1.3181433468641045E-2</v>
      </c>
      <c r="N1245" s="13">
        <f t="shared" si="233"/>
        <v>8.1724887505574481E-3</v>
      </c>
      <c r="O1245" s="13">
        <f t="shared" si="234"/>
        <v>1.0313728714625112</v>
      </c>
      <c r="Q1245">
        <v>13.570968833056421</v>
      </c>
    </row>
    <row r="1246" spans="1:17" x14ac:dyDescent="0.2">
      <c r="A1246" s="14">
        <f t="shared" si="235"/>
        <v>59902</v>
      </c>
      <c r="B1246" s="1">
        <v>1</v>
      </c>
      <c r="F1246" s="34">
        <v>33.810078917071621</v>
      </c>
      <c r="G1246" s="13">
        <f t="shared" si="228"/>
        <v>0.72531958469048607</v>
      </c>
      <c r="H1246" s="13">
        <f t="shared" si="229"/>
        <v>33.084759332381132</v>
      </c>
      <c r="I1246" s="16">
        <f t="shared" si="237"/>
        <v>39.074596148618539</v>
      </c>
      <c r="J1246" s="13">
        <f t="shared" si="230"/>
        <v>29.758962685706212</v>
      </c>
      <c r="K1246" s="13">
        <f t="shared" si="231"/>
        <v>9.3156334629123272</v>
      </c>
      <c r="L1246" s="13">
        <f t="shared" si="232"/>
        <v>0</v>
      </c>
      <c r="M1246" s="13">
        <f t="shared" si="238"/>
        <v>5.0089447180835973E-3</v>
      </c>
      <c r="N1246" s="13">
        <f t="shared" si="233"/>
        <v>3.1055457252118302E-3</v>
      </c>
      <c r="O1246" s="13">
        <f t="shared" si="234"/>
        <v>0.7284251304156979</v>
      </c>
      <c r="Q1246">
        <v>11.330795593548389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32.360604297098718</v>
      </c>
      <c r="G1247" s="13">
        <f t="shared" si="228"/>
        <v>0.56326425685883352</v>
      </c>
      <c r="H1247" s="13">
        <f t="shared" si="229"/>
        <v>31.797340040239884</v>
      </c>
      <c r="I1247" s="16">
        <f t="shared" si="237"/>
        <v>41.112973503152212</v>
      </c>
      <c r="J1247" s="13">
        <f t="shared" si="230"/>
        <v>32.621551791776575</v>
      </c>
      <c r="K1247" s="13">
        <f t="shared" si="231"/>
        <v>8.4914217113756365</v>
      </c>
      <c r="L1247" s="13">
        <f t="shared" si="232"/>
        <v>0</v>
      </c>
      <c r="M1247" s="13">
        <f t="shared" si="238"/>
        <v>1.9033989928717672E-3</v>
      </c>
      <c r="N1247" s="13">
        <f t="shared" si="233"/>
        <v>1.1801073755804956E-3</v>
      </c>
      <c r="O1247" s="13">
        <f t="shared" si="234"/>
        <v>0.56444436423441402</v>
      </c>
      <c r="Q1247">
        <v>13.598658734337921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76.608841546139672</v>
      </c>
      <c r="G1248" s="13">
        <f t="shared" si="228"/>
        <v>5.5103412836370733</v>
      </c>
      <c r="H1248" s="13">
        <f t="shared" si="229"/>
        <v>71.098500262502597</v>
      </c>
      <c r="I1248" s="16">
        <f t="shared" si="237"/>
        <v>79.589921973878234</v>
      </c>
      <c r="J1248" s="13">
        <f t="shared" si="230"/>
        <v>46.739106119353927</v>
      </c>
      <c r="K1248" s="13">
        <f t="shared" si="231"/>
        <v>32.850815854524306</v>
      </c>
      <c r="L1248" s="13">
        <f t="shared" si="232"/>
        <v>21.868581698590784</v>
      </c>
      <c r="M1248" s="13">
        <f t="shared" si="238"/>
        <v>21.869304990208075</v>
      </c>
      <c r="N1248" s="13">
        <f t="shared" si="233"/>
        <v>13.558969093929006</v>
      </c>
      <c r="O1248" s="13">
        <f t="shared" si="234"/>
        <v>19.069310377566079</v>
      </c>
      <c r="Q1248">
        <v>14.675616257594969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0.82590247244381232</v>
      </c>
      <c r="G1249" s="13">
        <f t="shared" si="228"/>
        <v>0</v>
      </c>
      <c r="H1249" s="13">
        <f t="shared" si="229"/>
        <v>0.82590247244381232</v>
      </c>
      <c r="I1249" s="16">
        <f t="shared" si="237"/>
        <v>11.808136628377337</v>
      </c>
      <c r="J1249" s="13">
        <f t="shared" si="230"/>
        <v>11.619669670029825</v>
      </c>
      <c r="K1249" s="13">
        <f t="shared" si="231"/>
        <v>0.18846695834751159</v>
      </c>
      <c r="L1249" s="13">
        <f t="shared" si="232"/>
        <v>0</v>
      </c>
      <c r="M1249" s="13">
        <f t="shared" si="238"/>
        <v>8.310335896279069</v>
      </c>
      <c r="N1249" s="13">
        <f t="shared" si="233"/>
        <v>5.1524082556930226</v>
      </c>
      <c r="O1249" s="13">
        <f t="shared" si="234"/>
        <v>5.1524082556930226</v>
      </c>
      <c r="Q1249">
        <v>16.434600214823359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0.485714286</v>
      </c>
      <c r="G1250" s="13">
        <f t="shared" si="228"/>
        <v>0</v>
      </c>
      <c r="H1250" s="13">
        <f t="shared" si="229"/>
        <v>0.485714286</v>
      </c>
      <c r="I1250" s="16">
        <f t="shared" si="237"/>
        <v>0.67418124434751159</v>
      </c>
      <c r="J1250" s="13">
        <f t="shared" si="230"/>
        <v>0.67416201471979298</v>
      </c>
      <c r="K1250" s="13">
        <f t="shared" si="231"/>
        <v>1.922962771860881E-5</v>
      </c>
      <c r="L1250" s="13">
        <f t="shared" si="232"/>
        <v>0</v>
      </c>
      <c r="M1250" s="13">
        <f t="shared" si="238"/>
        <v>3.1579276405860464</v>
      </c>
      <c r="N1250" s="13">
        <f t="shared" si="233"/>
        <v>1.9579151371633488</v>
      </c>
      <c r="O1250" s="13">
        <f t="shared" si="234"/>
        <v>1.9579151371633488</v>
      </c>
      <c r="Q1250">
        <v>20.857646092724359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0.114285714</v>
      </c>
      <c r="G1251" s="13">
        <f t="shared" si="228"/>
        <v>0</v>
      </c>
      <c r="H1251" s="13">
        <f t="shared" si="229"/>
        <v>0.114285714</v>
      </c>
      <c r="I1251" s="16">
        <f t="shared" si="237"/>
        <v>0.11430494362771861</v>
      </c>
      <c r="J1251" s="13">
        <f t="shared" si="230"/>
        <v>0.11430485024132651</v>
      </c>
      <c r="K1251" s="13">
        <f t="shared" si="231"/>
        <v>9.3386392091554526E-8</v>
      </c>
      <c r="L1251" s="13">
        <f t="shared" si="232"/>
        <v>0</v>
      </c>
      <c r="M1251" s="13">
        <f t="shared" si="238"/>
        <v>1.2000125034226976</v>
      </c>
      <c r="N1251" s="13">
        <f t="shared" si="233"/>
        <v>0.74400775212207249</v>
      </c>
      <c r="O1251" s="13">
        <f t="shared" si="234"/>
        <v>0.74400775212207249</v>
      </c>
      <c r="Q1251">
        <v>20.88318934406189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0.72411672637031643</v>
      </c>
      <c r="G1252" s="13">
        <f t="shared" si="228"/>
        <v>0</v>
      </c>
      <c r="H1252" s="13">
        <f t="shared" si="229"/>
        <v>0.72411672637031643</v>
      </c>
      <c r="I1252" s="16">
        <f t="shared" si="237"/>
        <v>0.7241168197567085</v>
      </c>
      <c r="J1252" s="13">
        <f t="shared" si="230"/>
        <v>0.72410123787712055</v>
      </c>
      <c r="K1252" s="13">
        <f t="shared" si="231"/>
        <v>1.5581879587944769E-5</v>
      </c>
      <c r="L1252" s="13">
        <f t="shared" si="232"/>
        <v>0</v>
      </c>
      <c r="M1252" s="13">
        <f t="shared" si="238"/>
        <v>0.45600475130062512</v>
      </c>
      <c r="N1252" s="13">
        <f t="shared" si="233"/>
        <v>0.28272294580638757</v>
      </c>
      <c r="O1252" s="13">
        <f t="shared" si="234"/>
        <v>0.28272294580638757</v>
      </c>
      <c r="Q1252">
        <v>23.870402000000009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0.264285714</v>
      </c>
      <c r="G1253" s="13">
        <f t="shared" si="228"/>
        <v>0</v>
      </c>
      <c r="H1253" s="13">
        <f t="shared" si="229"/>
        <v>0.264285714</v>
      </c>
      <c r="I1253" s="16">
        <f t="shared" si="237"/>
        <v>0.26430129587958795</v>
      </c>
      <c r="J1253" s="13">
        <f t="shared" si="230"/>
        <v>0.26430068370585674</v>
      </c>
      <c r="K1253" s="13">
        <f t="shared" si="231"/>
        <v>6.12173731207033E-7</v>
      </c>
      <c r="L1253" s="13">
        <f t="shared" si="232"/>
        <v>0</v>
      </c>
      <c r="M1253" s="13">
        <f t="shared" si="238"/>
        <v>0.17328180549423755</v>
      </c>
      <c r="N1253" s="13">
        <f t="shared" si="233"/>
        <v>0.10743471940642728</v>
      </c>
      <c r="O1253" s="13">
        <f t="shared" si="234"/>
        <v>0.10743471940642728</v>
      </c>
      <c r="Q1253">
        <v>25.39936203438068</v>
      </c>
    </row>
    <row r="1254" spans="1:17" x14ac:dyDescent="0.2">
      <c r="A1254" s="14">
        <f t="shared" si="235"/>
        <v>60146</v>
      </c>
      <c r="B1254" s="1">
        <v>9</v>
      </c>
      <c r="F1254" s="34">
        <v>0.82259058992235123</v>
      </c>
      <c r="G1254" s="13">
        <f t="shared" si="228"/>
        <v>0</v>
      </c>
      <c r="H1254" s="13">
        <f t="shared" si="229"/>
        <v>0.82259058992235123</v>
      </c>
      <c r="I1254" s="16">
        <f t="shared" si="237"/>
        <v>0.82259120209608239</v>
      </c>
      <c r="J1254" s="13">
        <f t="shared" si="230"/>
        <v>0.82256413469778511</v>
      </c>
      <c r="K1254" s="13">
        <f t="shared" si="231"/>
        <v>2.706739829727578E-5</v>
      </c>
      <c r="L1254" s="13">
        <f t="shared" si="232"/>
        <v>0</v>
      </c>
      <c r="M1254" s="13">
        <f t="shared" si="238"/>
        <v>6.5847086087810272E-2</v>
      </c>
      <c r="N1254" s="13">
        <f t="shared" si="233"/>
        <v>4.0825193374442369E-2</v>
      </c>
      <c r="O1254" s="13">
        <f t="shared" si="234"/>
        <v>4.0825193374442369E-2</v>
      </c>
      <c r="Q1254">
        <v>22.662621054028079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1.0311887329841209</v>
      </c>
      <c r="G1255" s="13">
        <f t="shared" si="228"/>
        <v>0</v>
      </c>
      <c r="H1255" s="13">
        <f t="shared" si="229"/>
        <v>1.0311887329841209</v>
      </c>
      <c r="I1255" s="16">
        <f t="shared" si="237"/>
        <v>1.0312158003824181</v>
      </c>
      <c r="J1255" s="13">
        <f t="shared" si="230"/>
        <v>1.0311510429417212</v>
      </c>
      <c r="K1255" s="13">
        <f t="shared" si="231"/>
        <v>6.4757440696894264E-5</v>
      </c>
      <c r="L1255" s="13">
        <f t="shared" si="232"/>
        <v>0</v>
      </c>
      <c r="M1255" s="13">
        <f t="shared" si="238"/>
        <v>2.5021892713367903E-2</v>
      </c>
      <c r="N1255" s="13">
        <f t="shared" si="233"/>
        <v>1.5513573482288099E-2</v>
      </c>
      <c r="O1255" s="13">
        <f t="shared" si="234"/>
        <v>1.5513573482288099E-2</v>
      </c>
      <c r="Q1255">
        <v>21.286840437891549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0.114285714</v>
      </c>
      <c r="G1256" s="13">
        <f t="shared" si="228"/>
        <v>0</v>
      </c>
      <c r="H1256" s="13">
        <f t="shared" si="229"/>
        <v>0.114285714</v>
      </c>
      <c r="I1256" s="16">
        <f t="shared" si="237"/>
        <v>0.11435047144069689</v>
      </c>
      <c r="J1256" s="13">
        <f t="shared" si="230"/>
        <v>0.11435033202617602</v>
      </c>
      <c r="K1256" s="13">
        <f t="shared" si="231"/>
        <v>1.3941452087218309E-7</v>
      </c>
      <c r="L1256" s="13">
        <f t="shared" si="232"/>
        <v>0</v>
      </c>
      <c r="M1256" s="13">
        <f t="shared" si="238"/>
        <v>9.508319231079804E-3</v>
      </c>
      <c r="N1256" s="13">
        <f t="shared" si="233"/>
        <v>5.8951579232694781E-3</v>
      </c>
      <c r="O1256" s="13">
        <f t="shared" si="234"/>
        <v>5.8951579232694781E-3</v>
      </c>
      <c r="Q1256">
        <v>18.061535597027909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1.236946929768967</v>
      </c>
      <c r="G1257" s="13">
        <f t="shared" si="228"/>
        <v>0</v>
      </c>
      <c r="H1257" s="13">
        <f t="shared" si="229"/>
        <v>1.236946929768967</v>
      </c>
      <c r="I1257" s="16">
        <f t="shared" si="237"/>
        <v>1.2369470691834878</v>
      </c>
      <c r="J1257" s="13">
        <f t="shared" si="230"/>
        <v>1.236545385490502</v>
      </c>
      <c r="K1257" s="13">
        <f t="shared" si="231"/>
        <v>4.0168369298587692E-4</v>
      </c>
      <c r="L1257" s="13">
        <f t="shared" si="232"/>
        <v>0</v>
      </c>
      <c r="M1257" s="13">
        <f t="shared" si="238"/>
        <v>3.613161307810326E-3</v>
      </c>
      <c r="N1257" s="13">
        <f t="shared" si="233"/>
        <v>2.2401600108424022E-3</v>
      </c>
      <c r="O1257" s="13">
        <f t="shared" si="234"/>
        <v>2.2401600108424022E-3</v>
      </c>
      <c r="Q1257">
        <v>12.14534959354839</v>
      </c>
    </row>
    <row r="1258" spans="1:17" x14ac:dyDescent="0.2">
      <c r="A1258" s="14">
        <f t="shared" si="235"/>
        <v>60268</v>
      </c>
      <c r="B1258" s="1">
        <v>1</v>
      </c>
      <c r="F1258" s="34">
        <v>24.128199962895291</v>
      </c>
      <c r="G1258" s="13">
        <f t="shared" si="228"/>
        <v>0</v>
      </c>
      <c r="H1258" s="13">
        <f t="shared" si="229"/>
        <v>24.128199962895291</v>
      </c>
      <c r="I1258" s="16">
        <f t="shared" si="237"/>
        <v>24.128601646588276</v>
      </c>
      <c r="J1258" s="13">
        <f t="shared" si="230"/>
        <v>21.925372184621065</v>
      </c>
      <c r="K1258" s="13">
        <f t="shared" si="231"/>
        <v>2.2032294619672115</v>
      </c>
      <c r="L1258" s="13">
        <f t="shared" si="232"/>
        <v>0</v>
      </c>
      <c r="M1258" s="13">
        <f t="shared" si="238"/>
        <v>1.3730012969679238E-3</v>
      </c>
      <c r="N1258" s="13">
        <f t="shared" si="233"/>
        <v>8.5126080412011279E-4</v>
      </c>
      <c r="O1258" s="13">
        <f t="shared" si="234"/>
        <v>8.5126080412011279E-4</v>
      </c>
      <c r="Q1258">
        <v>13.30268339528727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31.611650096695229</v>
      </c>
      <c r="G1259" s="13">
        <f t="shared" si="228"/>
        <v>0.47952907667365069</v>
      </c>
      <c r="H1259" s="13">
        <f t="shared" si="229"/>
        <v>31.132121020021579</v>
      </c>
      <c r="I1259" s="16">
        <f t="shared" si="237"/>
        <v>33.33535048198879</v>
      </c>
      <c r="J1259" s="13">
        <f t="shared" si="230"/>
        <v>27.927828157081887</v>
      </c>
      <c r="K1259" s="13">
        <f t="shared" si="231"/>
        <v>5.4075223249069033</v>
      </c>
      <c r="L1259" s="13">
        <f t="shared" si="232"/>
        <v>0</v>
      </c>
      <c r="M1259" s="13">
        <f t="shared" si="238"/>
        <v>5.2174049284781099E-4</v>
      </c>
      <c r="N1259" s="13">
        <f t="shared" si="233"/>
        <v>3.2347910556564281E-4</v>
      </c>
      <c r="O1259" s="13">
        <f t="shared" si="234"/>
        <v>0.47985255577921632</v>
      </c>
      <c r="Q1259">
        <v>12.917518479587731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4.5071428569999998</v>
      </c>
      <c r="G1260" s="13">
        <f t="shared" si="228"/>
        <v>0</v>
      </c>
      <c r="H1260" s="13">
        <f t="shared" si="229"/>
        <v>4.5071428569999998</v>
      </c>
      <c r="I1260" s="16">
        <f t="shared" si="237"/>
        <v>9.9146651819069032</v>
      </c>
      <c r="J1260" s="13">
        <f t="shared" si="230"/>
        <v>9.8289330713929353</v>
      </c>
      <c r="K1260" s="13">
        <f t="shared" si="231"/>
        <v>8.5732110513967896E-2</v>
      </c>
      <c r="L1260" s="13">
        <f t="shared" si="232"/>
        <v>0</v>
      </c>
      <c r="M1260" s="13">
        <f t="shared" si="238"/>
        <v>1.9826138728216817E-4</v>
      </c>
      <c r="N1260" s="13">
        <f t="shared" si="233"/>
        <v>1.2292206011494427E-4</v>
      </c>
      <c r="O1260" s="13">
        <f t="shared" si="234"/>
        <v>1.2292206011494427E-4</v>
      </c>
      <c r="Q1260">
        <v>18.381096668802169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31.57681110233543</v>
      </c>
      <c r="G1261" s="13">
        <f t="shared" si="228"/>
        <v>0.47563397939184537</v>
      </c>
      <c r="H1261" s="13">
        <f t="shared" si="229"/>
        <v>31.101177122943586</v>
      </c>
      <c r="I1261" s="16">
        <f t="shared" si="237"/>
        <v>31.186909233457556</v>
      </c>
      <c r="J1261" s="13">
        <f t="shared" si="230"/>
        <v>28.065126185036043</v>
      </c>
      <c r="K1261" s="13">
        <f t="shared" si="231"/>
        <v>3.1217830484215128</v>
      </c>
      <c r="L1261" s="13">
        <f t="shared" si="232"/>
        <v>0</v>
      </c>
      <c r="M1261" s="13">
        <f t="shared" si="238"/>
        <v>7.53393271672239E-5</v>
      </c>
      <c r="N1261" s="13">
        <f t="shared" si="233"/>
        <v>4.6710382843678815E-5</v>
      </c>
      <c r="O1261" s="13">
        <f t="shared" si="234"/>
        <v>0.47568068977468908</v>
      </c>
      <c r="Q1261">
        <v>16.22776979624124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0.17262693215818489</v>
      </c>
      <c r="G1262" s="13">
        <f t="shared" si="228"/>
        <v>0</v>
      </c>
      <c r="H1262" s="13">
        <f t="shared" si="229"/>
        <v>0.17262693215818489</v>
      </c>
      <c r="I1262" s="16">
        <f t="shared" si="237"/>
        <v>3.2944099805796978</v>
      </c>
      <c r="J1262" s="13">
        <f t="shared" si="230"/>
        <v>3.2927196062420143</v>
      </c>
      <c r="K1262" s="13">
        <f t="shared" si="231"/>
        <v>1.6903743376834868E-3</v>
      </c>
      <c r="L1262" s="13">
        <f t="shared" si="232"/>
        <v>0</v>
      </c>
      <c r="M1262" s="13">
        <f t="shared" si="238"/>
        <v>2.8628944323545085E-5</v>
      </c>
      <c r="N1262" s="13">
        <f t="shared" si="233"/>
        <v>1.7749945480597953E-5</v>
      </c>
      <c r="O1262" s="13">
        <f t="shared" si="234"/>
        <v>1.7749945480597953E-5</v>
      </c>
      <c r="Q1262">
        <v>22.857698139020741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12.92704197936466</v>
      </c>
      <c r="G1263" s="13">
        <f t="shared" si="228"/>
        <v>0</v>
      </c>
      <c r="H1263" s="13">
        <f t="shared" si="229"/>
        <v>12.92704197936466</v>
      </c>
      <c r="I1263" s="16">
        <f t="shared" si="237"/>
        <v>12.928732353702344</v>
      </c>
      <c r="J1263" s="13">
        <f t="shared" si="230"/>
        <v>12.852819771701249</v>
      </c>
      <c r="K1263" s="13">
        <f t="shared" si="231"/>
        <v>7.5912582001095075E-2</v>
      </c>
      <c r="L1263" s="13">
        <f t="shared" si="232"/>
        <v>0</v>
      </c>
      <c r="M1263" s="13">
        <f t="shared" si="238"/>
        <v>1.0878998842947131E-5</v>
      </c>
      <c r="N1263" s="13">
        <f t="shared" si="233"/>
        <v>6.7449792826272209E-6</v>
      </c>
      <c r="O1263" s="13">
        <f t="shared" si="234"/>
        <v>6.7449792826272209E-6</v>
      </c>
      <c r="Q1263">
        <v>24.920691674581391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5.7594933241947901</v>
      </c>
      <c r="G1264" s="13">
        <f t="shared" si="228"/>
        <v>0</v>
      </c>
      <c r="H1264" s="13">
        <f t="shared" si="229"/>
        <v>5.7594933241947901</v>
      </c>
      <c r="I1264" s="16">
        <f t="shared" si="237"/>
        <v>5.8354059061958852</v>
      </c>
      <c r="J1264" s="13">
        <f t="shared" si="230"/>
        <v>5.8278810937536409</v>
      </c>
      <c r="K1264" s="13">
        <f t="shared" si="231"/>
        <v>7.5248124422442331E-3</v>
      </c>
      <c r="L1264" s="13">
        <f t="shared" si="232"/>
        <v>0</v>
      </c>
      <c r="M1264" s="13">
        <f t="shared" si="238"/>
        <v>4.1340195603199103E-6</v>
      </c>
      <c r="N1264" s="13">
        <f t="shared" si="233"/>
        <v>2.5630921273983443E-6</v>
      </c>
      <c r="O1264" s="13">
        <f t="shared" si="234"/>
        <v>2.5630921273983443E-6</v>
      </c>
      <c r="Q1264">
        <v>24.431385600674879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1.27223638994217</v>
      </c>
      <c r="G1265" s="13">
        <f t="shared" si="228"/>
        <v>0</v>
      </c>
      <c r="H1265" s="13">
        <f t="shared" si="229"/>
        <v>1.27223638994217</v>
      </c>
      <c r="I1265" s="16">
        <f t="shared" si="237"/>
        <v>1.2797612023844143</v>
      </c>
      <c r="J1265" s="13">
        <f t="shared" si="230"/>
        <v>1.2796674392515317</v>
      </c>
      <c r="K1265" s="13">
        <f t="shared" si="231"/>
        <v>9.3763132882562772E-5</v>
      </c>
      <c r="L1265" s="13">
        <f t="shared" si="232"/>
        <v>0</v>
      </c>
      <c r="M1265" s="13">
        <f t="shared" si="238"/>
        <v>1.570927432921566E-6</v>
      </c>
      <c r="N1265" s="13">
        <f t="shared" si="233"/>
        <v>9.7397500841137096E-7</v>
      </c>
      <c r="O1265" s="13">
        <f t="shared" si="234"/>
        <v>9.7397500841137096E-7</v>
      </c>
      <c r="Q1265">
        <v>23.255343000000011</v>
      </c>
    </row>
    <row r="1266" spans="1:17" x14ac:dyDescent="0.2">
      <c r="A1266" s="14">
        <f t="shared" si="235"/>
        <v>60511</v>
      </c>
      <c r="B1266" s="1">
        <v>9</v>
      </c>
      <c r="F1266" s="34">
        <v>0.12080651884458569</v>
      </c>
      <c r="G1266" s="13">
        <f t="shared" si="228"/>
        <v>0</v>
      </c>
      <c r="H1266" s="13">
        <f t="shared" si="229"/>
        <v>0.12080651884458569</v>
      </c>
      <c r="I1266" s="16">
        <f t="shared" si="237"/>
        <v>0.12090028197746826</v>
      </c>
      <c r="J1266" s="13">
        <f t="shared" si="230"/>
        <v>0.12090021311780612</v>
      </c>
      <c r="K1266" s="13">
        <f t="shared" si="231"/>
        <v>6.8859662138986977E-8</v>
      </c>
      <c r="L1266" s="13">
        <f t="shared" si="232"/>
        <v>0</v>
      </c>
      <c r="M1266" s="13">
        <f t="shared" si="238"/>
        <v>5.9695242451019501E-7</v>
      </c>
      <c r="N1266" s="13">
        <f t="shared" si="233"/>
        <v>3.701105031963209E-7</v>
      </c>
      <c r="O1266" s="13">
        <f t="shared" si="234"/>
        <v>3.701105031963209E-7</v>
      </c>
      <c r="Q1266">
        <v>24.240926158229129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39.568821696200487</v>
      </c>
      <c r="G1267" s="13">
        <f t="shared" si="228"/>
        <v>1.3691631788524425</v>
      </c>
      <c r="H1267" s="13">
        <f t="shared" si="229"/>
        <v>38.199658517348041</v>
      </c>
      <c r="I1267" s="16">
        <f t="shared" si="237"/>
        <v>38.199658586207704</v>
      </c>
      <c r="J1267" s="13">
        <f t="shared" si="230"/>
        <v>35.14242938840875</v>
      </c>
      <c r="K1267" s="13">
        <f t="shared" si="231"/>
        <v>3.0572291977989536</v>
      </c>
      <c r="L1267" s="13">
        <f t="shared" si="232"/>
        <v>0</v>
      </c>
      <c r="M1267" s="13">
        <f t="shared" si="238"/>
        <v>2.2684192131387411E-7</v>
      </c>
      <c r="N1267" s="13">
        <f t="shared" si="233"/>
        <v>1.4064199121460195E-7</v>
      </c>
      <c r="O1267" s="13">
        <f t="shared" si="234"/>
        <v>1.3691633194944337</v>
      </c>
      <c r="Q1267">
        <v>20.919306488462759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51.941226584623863</v>
      </c>
      <c r="G1268" s="13">
        <f t="shared" si="228"/>
        <v>2.7524327460676807</v>
      </c>
      <c r="H1268" s="13">
        <f t="shared" si="229"/>
        <v>49.18879383855618</v>
      </c>
      <c r="I1268" s="16">
        <f t="shared" si="237"/>
        <v>52.246023036355133</v>
      </c>
      <c r="J1268" s="13">
        <f t="shared" si="230"/>
        <v>42.267296737343642</v>
      </c>
      <c r="K1268" s="13">
        <f t="shared" si="231"/>
        <v>9.9787262990114911</v>
      </c>
      <c r="L1268" s="13">
        <f t="shared" si="232"/>
        <v>0</v>
      </c>
      <c r="M1268" s="13">
        <f t="shared" si="238"/>
        <v>8.6199930099272157E-8</v>
      </c>
      <c r="N1268" s="13">
        <f t="shared" si="233"/>
        <v>5.3443956661548737E-8</v>
      </c>
      <c r="O1268" s="13">
        <f t="shared" si="234"/>
        <v>2.7524327995116376</v>
      </c>
      <c r="Q1268">
        <v>17.803599796185178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34.13322555844443</v>
      </c>
      <c r="G1269" s="13">
        <f t="shared" si="228"/>
        <v>0.76144828552027155</v>
      </c>
      <c r="H1269" s="13">
        <f t="shared" si="229"/>
        <v>33.371777272924156</v>
      </c>
      <c r="I1269" s="16">
        <f t="shared" si="237"/>
        <v>43.350503571935647</v>
      </c>
      <c r="J1269" s="13">
        <f t="shared" si="230"/>
        <v>34.35530571579131</v>
      </c>
      <c r="K1269" s="13">
        <f t="shared" si="231"/>
        <v>8.9951978561443369</v>
      </c>
      <c r="L1269" s="13">
        <f t="shared" si="232"/>
        <v>0</v>
      </c>
      <c r="M1269" s="13">
        <f t="shared" si="238"/>
        <v>3.275597343772342E-8</v>
      </c>
      <c r="N1269" s="13">
        <f t="shared" si="233"/>
        <v>2.030870353138852E-8</v>
      </c>
      <c r="O1269" s="13">
        <f t="shared" si="234"/>
        <v>0.76144830582897505</v>
      </c>
      <c r="Q1269">
        <v>14.31855543342165</v>
      </c>
    </row>
    <row r="1270" spans="1:17" x14ac:dyDescent="0.2">
      <c r="A1270" s="14">
        <f t="shared" si="235"/>
        <v>60633</v>
      </c>
      <c r="B1270" s="1">
        <v>1</v>
      </c>
      <c r="F1270" s="34">
        <v>33.421648937220453</v>
      </c>
      <c r="G1270" s="13">
        <f t="shared" si="228"/>
        <v>0.68189202351966693</v>
      </c>
      <c r="H1270" s="13">
        <f t="shared" si="229"/>
        <v>32.739756913700788</v>
      </c>
      <c r="I1270" s="16">
        <f t="shared" si="237"/>
        <v>41.734954769845125</v>
      </c>
      <c r="J1270" s="13">
        <f t="shared" si="230"/>
        <v>32.238731177014138</v>
      </c>
      <c r="K1270" s="13">
        <f t="shared" si="231"/>
        <v>9.4962235928309866</v>
      </c>
      <c r="L1270" s="13">
        <f t="shared" si="232"/>
        <v>0</v>
      </c>
      <c r="M1270" s="13">
        <f t="shared" si="238"/>
        <v>1.24472699063349E-8</v>
      </c>
      <c r="N1270" s="13">
        <f t="shared" si="233"/>
        <v>7.7173073419276388E-9</v>
      </c>
      <c r="O1270" s="13">
        <f t="shared" si="234"/>
        <v>0.68189203123697428</v>
      </c>
      <c r="Q1270">
        <v>12.80717259354839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5.7801172013306914</v>
      </c>
      <c r="G1271" s="13">
        <f t="shared" si="228"/>
        <v>0</v>
      </c>
      <c r="H1271" s="13">
        <f t="shared" si="229"/>
        <v>5.7801172013306914</v>
      </c>
      <c r="I1271" s="16">
        <f t="shared" si="237"/>
        <v>15.276340794161678</v>
      </c>
      <c r="J1271" s="13">
        <f t="shared" si="230"/>
        <v>14.675844621018094</v>
      </c>
      <c r="K1271" s="13">
        <f t="shared" si="231"/>
        <v>0.6004961731435845</v>
      </c>
      <c r="L1271" s="13">
        <f t="shared" si="232"/>
        <v>0</v>
      </c>
      <c r="M1271" s="13">
        <f t="shared" si="238"/>
        <v>4.7299625644072616E-9</v>
      </c>
      <c r="N1271" s="13">
        <f t="shared" si="233"/>
        <v>2.9325767899325023E-9</v>
      </c>
      <c r="O1271" s="13">
        <f t="shared" si="234"/>
        <v>2.9325767899325023E-9</v>
      </c>
      <c r="Q1271">
        <v>13.397741190650139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51.139378177098898</v>
      </c>
      <c r="G1272" s="13">
        <f t="shared" si="228"/>
        <v>2.6627838451747659</v>
      </c>
      <c r="H1272" s="13">
        <f t="shared" si="229"/>
        <v>48.476594331924133</v>
      </c>
      <c r="I1272" s="16">
        <f t="shared" si="237"/>
        <v>49.077090505067716</v>
      </c>
      <c r="J1272" s="13">
        <f t="shared" si="230"/>
        <v>37.267988407435979</v>
      </c>
      <c r="K1272" s="13">
        <f t="shared" si="231"/>
        <v>11.809102097631737</v>
      </c>
      <c r="L1272" s="13">
        <f t="shared" si="232"/>
        <v>0.67215278990064242</v>
      </c>
      <c r="M1272" s="13">
        <f t="shared" si="238"/>
        <v>0.67215279169802822</v>
      </c>
      <c r="N1272" s="13">
        <f t="shared" si="233"/>
        <v>0.41673473085277751</v>
      </c>
      <c r="O1272" s="13">
        <f t="shared" si="234"/>
        <v>3.0795185760275432</v>
      </c>
      <c r="Q1272">
        <v>14.55868301319671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1.698644371329356</v>
      </c>
      <c r="G1273" s="13">
        <f t="shared" si="228"/>
        <v>0</v>
      </c>
      <c r="H1273" s="13">
        <f t="shared" si="229"/>
        <v>1.698644371329356</v>
      </c>
      <c r="I1273" s="16">
        <f t="shared" si="237"/>
        <v>12.83559367906045</v>
      </c>
      <c r="J1273" s="13">
        <f t="shared" si="230"/>
        <v>12.561074191255068</v>
      </c>
      <c r="K1273" s="13">
        <f t="shared" si="231"/>
        <v>0.2745194878053816</v>
      </c>
      <c r="L1273" s="13">
        <f t="shared" si="232"/>
        <v>0</v>
      </c>
      <c r="M1273" s="13">
        <f t="shared" si="238"/>
        <v>0.25541806084525071</v>
      </c>
      <c r="N1273" s="13">
        <f t="shared" si="233"/>
        <v>0.15835919772405543</v>
      </c>
      <c r="O1273" s="13">
        <f t="shared" si="234"/>
        <v>0.15835919772405543</v>
      </c>
      <c r="Q1273">
        <v>15.47727333848955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0.1213221404612337</v>
      </c>
      <c r="G1274" s="13">
        <f t="shared" si="228"/>
        <v>0</v>
      </c>
      <c r="H1274" s="13">
        <f t="shared" si="229"/>
        <v>0.1213221404612337</v>
      </c>
      <c r="I1274" s="16">
        <f t="shared" si="237"/>
        <v>0.39584162826661529</v>
      </c>
      <c r="J1274" s="13">
        <f t="shared" si="230"/>
        <v>0.39583682692924937</v>
      </c>
      <c r="K1274" s="13">
        <f t="shared" si="231"/>
        <v>4.8013373659117065E-6</v>
      </c>
      <c r="L1274" s="13">
        <f t="shared" si="232"/>
        <v>0</v>
      </c>
      <c r="M1274" s="13">
        <f t="shared" si="238"/>
        <v>9.7058863121195271E-2</v>
      </c>
      <c r="N1274" s="13">
        <f t="shared" si="233"/>
        <v>6.0176495135141068E-2</v>
      </c>
      <c r="O1274" s="13">
        <f t="shared" si="234"/>
        <v>6.0176495135141068E-2</v>
      </c>
      <c r="Q1274">
        <v>19.375945870104371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0.553421216168687</v>
      </c>
      <c r="G1275" s="13">
        <f t="shared" si="228"/>
        <v>0</v>
      </c>
      <c r="H1275" s="13">
        <f t="shared" si="229"/>
        <v>0.553421216168687</v>
      </c>
      <c r="I1275" s="16">
        <f t="shared" si="237"/>
        <v>0.55342601750605291</v>
      </c>
      <c r="J1275" s="13">
        <f t="shared" si="230"/>
        <v>0.55341791191216916</v>
      </c>
      <c r="K1275" s="13">
        <f t="shared" si="231"/>
        <v>8.1055938837559793E-6</v>
      </c>
      <c r="L1275" s="13">
        <f t="shared" si="232"/>
        <v>0</v>
      </c>
      <c r="M1275" s="13">
        <f t="shared" si="238"/>
        <v>3.6882367986054203E-2</v>
      </c>
      <c r="N1275" s="13">
        <f t="shared" si="233"/>
        <v>2.2867068151353604E-2</v>
      </c>
      <c r="O1275" s="13">
        <f t="shared" si="234"/>
        <v>2.2867068151353604E-2</v>
      </c>
      <c r="Q1275">
        <v>22.781958582240279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0.39021117047201448</v>
      </c>
      <c r="G1276" s="13">
        <f t="shared" si="228"/>
        <v>0</v>
      </c>
      <c r="H1276" s="13">
        <f t="shared" si="229"/>
        <v>0.39021117047201448</v>
      </c>
      <c r="I1276" s="16">
        <f t="shared" si="237"/>
        <v>0.39021927606589824</v>
      </c>
      <c r="J1276" s="13">
        <f t="shared" si="230"/>
        <v>0.39021648105613199</v>
      </c>
      <c r="K1276" s="13">
        <f t="shared" si="231"/>
        <v>2.7950097662432505E-6</v>
      </c>
      <c r="L1276" s="13">
        <f t="shared" si="232"/>
        <v>0</v>
      </c>
      <c r="M1276" s="13">
        <f t="shared" si="238"/>
        <v>1.4015299834700599E-2</v>
      </c>
      <c r="N1276" s="13">
        <f t="shared" si="233"/>
        <v>8.6894858975143704E-3</v>
      </c>
      <c r="O1276" s="13">
        <f t="shared" si="234"/>
        <v>8.6894858975143704E-3</v>
      </c>
      <c r="Q1276">
        <v>22.898959571121761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0.114285714</v>
      </c>
      <c r="G1277" s="13">
        <f t="shared" si="228"/>
        <v>0</v>
      </c>
      <c r="H1277" s="13">
        <f t="shared" si="229"/>
        <v>0.114285714</v>
      </c>
      <c r="I1277" s="16">
        <f t="shared" si="237"/>
        <v>0.11428850900976624</v>
      </c>
      <c r="J1277" s="13">
        <f t="shared" si="230"/>
        <v>0.11428844375883503</v>
      </c>
      <c r="K1277" s="13">
        <f t="shared" si="231"/>
        <v>6.5250931213789443E-8</v>
      </c>
      <c r="L1277" s="13">
        <f t="shared" si="232"/>
        <v>0</v>
      </c>
      <c r="M1277" s="13">
        <f t="shared" si="238"/>
        <v>5.3258139371862284E-3</v>
      </c>
      <c r="N1277" s="13">
        <f t="shared" si="233"/>
        <v>3.3020046410554616E-3</v>
      </c>
      <c r="O1277" s="13">
        <f t="shared" si="234"/>
        <v>3.3020046410554616E-3</v>
      </c>
      <c r="Q1277">
        <v>23.421108740645479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0.28571428599999998</v>
      </c>
      <c r="G1278" s="13">
        <f t="shared" si="228"/>
        <v>0</v>
      </c>
      <c r="H1278" s="13">
        <f t="shared" si="229"/>
        <v>0.28571428599999998</v>
      </c>
      <c r="I1278" s="16">
        <f t="shared" si="237"/>
        <v>0.2857143512509312</v>
      </c>
      <c r="J1278" s="13">
        <f t="shared" si="230"/>
        <v>0.28571309400288375</v>
      </c>
      <c r="K1278" s="13">
        <f t="shared" si="231"/>
        <v>1.2572480474482006E-6</v>
      </c>
      <c r="L1278" s="13">
        <f t="shared" si="232"/>
        <v>0</v>
      </c>
      <c r="M1278" s="13">
        <f t="shared" si="238"/>
        <v>2.0238092961307667E-3</v>
      </c>
      <c r="N1278" s="13">
        <f t="shared" si="233"/>
        <v>1.2547617636010755E-3</v>
      </c>
      <c r="O1278" s="13">
        <f t="shared" si="234"/>
        <v>1.2547617636010755E-3</v>
      </c>
      <c r="Q1278">
        <v>21.93280300000001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22.689302102621529</v>
      </c>
      <c r="G1279" s="13">
        <f t="shared" si="228"/>
        <v>0</v>
      </c>
      <c r="H1279" s="13">
        <f t="shared" si="229"/>
        <v>22.689302102621529</v>
      </c>
      <c r="I1279" s="16">
        <f t="shared" si="237"/>
        <v>22.689303359869577</v>
      </c>
      <c r="J1279" s="13">
        <f t="shared" si="230"/>
        <v>22.128752294640599</v>
      </c>
      <c r="K1279" s="13">
        <f t="shared" si="231"/>
        <v>0.56055106522897802</v>
      </c>
      <c r="L1279" s="13">
        <f t="shared" si="232"/>
        <v>0</v>
      </c>
      <c r="M1279" s="13">
        <f t="shared" si="238"/>
        <v>7.6904753252969127E-4</v>
      </c>
      <c r="N1279" s="13">
        <f t="shared" si="233"/>
        <v>4.7680947016840857E-4</v>
      </c>
      <c r="O1279" s="13">
        <f t="shared" si="234"/>
        <v>4.7680947016840857E-4</v>
      </c>
      <c r="Q1279">
        <v>22.489986191113211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164.46513942136079</v>
      </c>
      <c r="G1280" s="13">
        <f t="shared" si="228"/>
        <v>15.332921795264403</v>
      </c>
      <c r="H1280" s="13">
        <f t="shared" si="229"/>
        <v>149.13221762609638</v>
      </c>
      <c r="I1280" s="16">
        <f t="shared" si="237"/>
        <v>149.69276869132534</v>
      </c>
      <c r="J1280" s="13">
        <f t="shared" si="230"/>
        <v>59.486885691094436</v>
      </c>
      <c r="K1280" s="13">
        <f t="shared" si="231"/>
        <v>90.205883000230898</v>
      </c>
      <c r="L1280" s="13">
        <f t="shared" si="232"/>
        <v>79.645368197688967</v>
      </c>
      <c r="M1280" s="13">
        <f t="shared" si="238"/>
        <v>79.645660435751324</v>
      </c>
      <c r="N1280" s="13">
        <f t="shared" si="233"/>
        <v>49.38030947016582</v>
      </c>
      <c r="O1280" s="13">
        <f t="shared" si="234"/>
        <v>64.713231265430224</v>
      </c>
      <c r="Q1280">
        <v>16.33140515572412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19.919009955203251</v>
      </c>
      <c r="G1281" s="13">
        <f t="shared" si="228"/>
        <v>0</v>
      </c>
      <c r="H1281" s="13">
        <f t="shared" si="229"/>
        <v>19.919009955203251</v>
      </c>
      <c r="I1281" s="16">
        <f t="shared" si="237"/>
        <v>30.479524757745182</v>
      </c>
      <c r="J1281" s="13">
        <f t="shared" si="230"/>
        <v>26.47980971173066</v>
      </c>
      <c r="K1281" s="13">
        <f t="shared" si="231"/>
        <v>3.9997150460145221</v>
      </c>
      <c r="L1281" s="13">
        <f t="shared" si="232"/>
        <v>0</v>
      </c>
      <c r="M1281" s="13">
        <f t="shared" si="238"/>
        <v>30.265350965585505</v>
      </c>
      <c r="N1281" s="13">
        <f t="shared" si="233"/>
        <v>18.764517598663012</v>
      </c>
      <c r="O1281" s="13">
        <f t="shared" si="234"/>
        <v>18.764517598663012</v>
      </c>
      <c r="Q1281">
        <v>13.564160277943911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63.259113984265532</v>
      </c>
      <c r="G1282" s="13">
        <f t="shared" si="228"/>
        <v>4.0178043004484998</v>
      </c>
      <c r="H1282" s="13">
        <f t="shared" si="229"/>
        <v>59.241309683817036</v>
      </c>
      <c r="I1282" s="16">
        <f t="shared" si="237"/>
        <v>63.241024729831558</v>
      </c>
      <c r="J1282" s="13">
        <f t="shared" si="230"/>
        <v>39.835729002048339</v>
      </c>
      <c r="K1282" s="13">
        <f t="shared" si="231"/>
        <v>23.405295727783219</v>
      </c>
      <c r="L1282" s="13">
        <f t="shared" si="232"/>
        <v>12.353610713564112</v>
      </c>
      <c r="M1282" s="13">
        <f t="shared" si="238"/>
        <v>23.854444080486608</v>
      </c>
      <c r="N1282" s="13">
        <f t="shared" si="233"/>
        <v>14.789755329901697</v>
      </c>
      <c r="O1282" s="13">
        <f t="shared" si="234"/>
        <v>18.807559630350198</v>
      </c>
      <c r="Q1282">
        <v>12.957564435659989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32.2703331026418</v>
      </c>
      <c r="G1283" s="13">
        <f t="shared" si="228"/>
        <v>0.55317168413635009</v>
      </c>
      <c r="H1283" s="13">
        <f t="shared" si="229"/>
        <v>31.717161418505448</v>
      </c>
      <c r="I1283" s="16">
        <f t="shared" si="237"/>
        <v>42.768846432724558</v>
      </c>
      <c r="J1283" s="13">
        <f t="shared" si="230"/>
        <v>32.024855509777872</v>
      </c>
      <c r="K1283" s="13">
        <f t="shared" si="231"/>
        <v>10.743990922946686</v>
      </c>
      <c r="L1283" s="13">
        <f t="shared" si="232"/>
        <v>0</v>
      </c>
      <c r="M1283" s="13">
        <f t="shared" si="238"/>
        <v>9.0646887505849119</v>
      </c>
      <c r="N1283" s="13">
        <f t="shared" si="233"/>
        <v>5.6201070253626453</v>
      </c>
      <c r="O1283" s="13">
        <f t="shared" si="234"/>
        <v>6.1732787094989954</v>
      </c>
      <c r="Q1283">
        <v>12.08218359354839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22.598989869936489</v>
      </c>
      <c r="G1284" s="13">
        <f t="shared" si="228"/>
        <v>0</v>
      </c>
      <c r="H1284" s="13">
        <f t="shared" si="229"/>
        <v>22.598989869936489</v>
      </c>
      <c r="I1284" s="16">
        <f t="shared" si="237"/>
        <v>33.342980792883175</v>
      </c>
      <c r="J1284" s="13">
        <f t="shared" si="230"/>
        <v>29.278760756013551</v>
      </c>
      <c r="K1284" s="13">
        <f t="shared" si="231"/>
        <v>4.0642200368696244</v>
      </c>
      <c r="L1284" s="13">
        <f t="shared" si="232"/>
        <v>0</v>
      </c>
      <c r="M1284" s="13">
        <f t="shared" si="238"/>
        <v>3.4445817252222666</v>
      </c>
      <c r="N1284" s="13">
        <f t="shared" si="233"/>
        <v>2.1356406696378052</v>
      </c>
      <c r="O1284" s="13">
        <f t="shared" si="234"/>
        <v>2.1356406696378052</v>
      </c>
      <c r="Q1284">
        <v>15.508195687820891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29.223674229139458</v>
      </c>
      <c r="G1285" s="13">
        <f t="shared" si="228"/>
        <v>0.21254667716253717</v>
      </c>
      <c r="H1285" s="13">
        <f t="shared" si="229"/>
        <v>29.011127551976923</v>
      </c>
      <c r="I1285" s="16">
        <f t="shared" si="237"/>
        <v>33.075347588846547</v>
      </c>
      <c r="J1285" s="13">
        <f t="shared" si="230"/>
        <v>29.45210273718947</v>
      </c>
      <c r="K1285" s="13">
        <f t="shared" si="231"/>
        <v>3.623244851657077</v>
      </c>
      <c r="L1285" s="13">
        <f t="shared" si="232"/>
        <v>0</v>
      </c>
      <c r="M1285" s="13">
        <f t="shared" si="238"/>
        <v>1.3089410555844614</v>
      </c>
      <c r="N1285" s="13">
        <f t="shared" si="233"/>
        <v>0.81154345446236609</v>
      </c>
      <c r="O1285" s="13">
        <f t="shared" si="234"/>
        <v>1.0240901316249031</v>
      </c>
      <c r="Q1285">
        <v>16.30816741972032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22.043005924878809</v>
      </c>
      <c r="G1286" s="13">
        <f t="shared" ref="G1286:G1349" si="244">IF((F1286-$J$2)&gt;0,$I$2*(F1286-$J$2),0)</f>
        <v>0</v>
      </c>
      <c r="H1286" s="13">
        <f t="shared" ref="H1286:H1349" si="245">F1286-G1286</f>
        <v>22.043005924878809</v>
      </c>
      <c r="I1286" s="16">
        <f t="shared" si="237"/>
        <v>25.666250776535886</v>
      </c>
      <c r="J1286" s="13">
        <f t="shared" ref="J1286:J1349" si="246">I1286/SQRT(1+(I1286/($K$2*(300+(25*Q1286)+0.05*(Q1286)^3)))^2)</f>
        <v>24.425998804475903</v>
      </c>
      <c r="K1286" s="13">
        <f t="shared" ref="K1286:K1349" si="247">I1286-J1286</f>
        <v>1.2402519720599834</v>
      </c>
      <c r="L1286" s="13">
        <f t="shared" ref="L1286:L1349" si="248">IF(K1286&gt;$N$2,(K1286-$N$2)/$L$2,0)</f>
        <v>0</v>
      </c>
      <c r="M1286" s="13">
        <f t="shared" si="238"/>
        <v>0.4973976011220953</v>
      </c>
      <c r="N1286" s="13">
        <f t="shared" ref="N1286:N1349" si="249">$M$2*M1286</f>
        <v>0.30838651269569911</v>
      </c>
      <c r="O1286" s="13">
        <f t="shared" ref="O1286:O1349" si="250">N1286+G1286</f>
        <v>0.30838651269569911</v>
      </c>
      <c r="Q1286">
        <v>19.22939009524859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45.700144515235984</v>
      </c>
      <c r="G1287" s="13">
        <f t="shared" si="244"/>
        <v>2.0546622664453413</v>
      </c>
      <c r="H1287" s="13">
        <f t="shared" si="245"/>
        <v>43.645482248790643</v>
      </c>
      <c r="I1287" s="16">
        <f t="shared" ref="I1287:I1350" si="252">H1287+K1286-L1286</f>
        <v>44.885734220850622</v>
      </c>
      <c r="J1287" s="13">
        <f t="shared" si="246"/>
        <v>40.606109667013648</v>
      </c>
      <c r="K1287" s="13">
        <f t="shared" si="247"/>
        <v>4.2796245538369746</v>
      </c>
      <c r="L1287" s="13">
        <f t="shared" si="248"/>
        <v>0</v>
      </c>
      <c r="M1287" s="13">
        <f t="shared" ref="M1287:M1350" si="253">L1287+M1286-N1286</f>
        <v>0.18901108842639619</v>
      </c>
      <c r="N1287" s="13">
        <f t="shared" si="249"/>
        <v>0.11718687482436564</v>
      </c>
      <c r="O1287" s="13">
        <f t="shared" si="250"/>
        <v>2.171849141269707</v>
      </c>
      <c r="Q1287">
        <v>21.781647714125508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5.8749686023652172</v>
      </c>
      <c r="G1288" s="13">
        <f t="shared" si="244"/>
        <v>0</v>
      </c>
      <c r="H1288" s="13">
        <f t="shared" si="245"/>
        <v>5.8749686023652172</v>
      </c>
      <c r="I1288" s="16">
        <f t="shared" si="252"/>
        <v>10.154593156202193</v>
      </c>
      <c r="J1288" s="13">
        <f t="shared" si="246"/>
        <v>10.106758041626131</v>
      </c>
      <c r="K1288" s="13">
        <f t="shared" si="247"/>
        <v>4.7835114576061599E-2</v>
      </c>
      <c r="L1288" s="13">
        <f t="shared" si="248"/>
        <v>0</v>
      </c>
      <c r="M1288" s="13">
        <f t="shared" si="253"/>
        <v>7.1824213602030548E-2</v>
      </c>
      <c r="N1288" s="13">
        <f t="shared" si="249"/>
        <v>4.4531012433258937E-2</v>
      </c>
      <c r="O1288" s="13">
        <f t="shared" si="250"/>
        <v>4.4531012433258937E-2</v>
      </c>
      <c r="Q1288">
        <v>23.056472312612389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15.29364905984507</v>
      </c>
      <c r="G1289" s="13">
        <f t="shared" si="244"/>
        <v>0</v>
      </c>
      <c r="H1289" s="13">
        <f t="shared" si="245"/>
        <v>15.29364905984507</v>
      </c>
      <c r="I1289" s="16">
        <f t="shared" si="252"/>
        <v>15.341484174421131</v>
      </c>
      <c r="J1289" s="13">
        <f t="shared" si="246"/>
        <v>15.195287507450535</v>
      </c>
      <c r="K1289" s="13">
        <f t="shared" si="247"/>
        <v>0.14619666697059586</v>
      </c>
      <c r="L1289" s="13">
        <f t="shared" si="248"/>
        <v>0</v>
      </c>
      <c r="M1289" s="13">
        <f t="shared" si="253"/>
        <v>2.7293201168771611E-2</v>
      </c>
      <c r="N1289" s="13">
        <f t="shared" si="249"/>
        <v>1.69217847246384E-2</v>
      </c>
      <c r="O1289" s="13">
        <f t="shared" si="250"/>
        <v>1.69217847246384E-2</v>
      </c>
      <c r="Q1289">
        <v>23.864321000000011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4.8680804483833073</v>
      </c>
      <c r="G1290" s="13">
        <f t="shared" si="244"/>
        <v>0</v>
      </c>
      <c r="H1290" s="13">
        <f t="shared" si="245"/>
        <v>4.8680804483833073</v>
      </c>
      <c r="I1290" s="16">
        <f t="shared" si="252"/>
        <v>5.0142771153539032</v>
      </c>
      <c r="J1290" s="13">
        <f t="shared" si="246"/>
        <v>5.009905680321018</v>
      </c>
      <c r="K1290" s="13">
        <f t="shared" si="247"/>
        <v>4.3714350328851737E-3</v>
      </c>
      <c r="L1290" s="13">
        <f t="shared" si="248"/>
        <v>0</v>
      </c>
      <c r="M1290" s="13">
        <f t="shared" si="253"/>
        <v>1.0371416444133211E-2</v>
      </c>
      <c r="N1290" s="13">
        <f t="shared" si="249"/>
        <v>6.4302781953625909E-3</v>
      </c>
      <c r="O1290" s="13">
        <f t="shared" si="250"/>
        <v>6.4302781953625909E-3</v>
      </c>
      <c r="Q1290">
        <v>25.06819141369601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1.011601333742602</v>
      </c>
      <c r="G1291" s="13">
        <f t="shared" si="244"/>
        <v>0</v>
      </c>
      <c r="H1291" s="13">
        <f t="shared" si="245"/>
        <v>1.011601333742602</v>
      </c>
      <c r="I1291" s="16">
        <f t="shared" si="252"/>
        <v>1.0159727687754871</v>
      </c>
      <c r="J1291" s="13">
        <f t="shared" si="246"/>
        <v>1.0159258709838044</v>
      </c>
      <c r="K1291" s="13">
        <f t="shared" si="247"/>
        <v>4.6897791682765089E-5</v>
      </c>
      <c r="L1291" s="13">
        <f t="shared" si="248"/>
        <v>0</v>
      </c>
      <c r="M1291" s="13">
        <f t="shared" si="253"/>
        <v>3.9411382487706198E-3</v>
      </c>
      <c r="N1291" s="13">
        <f t="shared" si="249"/>
        <v>2.4435057142377843E-3</v>
      </c>
      <c r="O1291" s="13">
        <f t="shared" si="250"/>
        <v>2.4435057142377843E-3</v>
      </c>
      <c r="Q1291">
        <v>23.25791136997714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28.29852789918111</v>
      </c>
      <c r="G1292" s="13">
        <f t="shared" si="244"/>
        <v>0.10911272272982483</v>
      </c>
      <c r="H1292" s="13">
        <f t="shared" si="245"/>
        <v>28.189415176451284</v>
      </c>
      <c r="I1292" s="16">
        <f t="shared" si="252"/>
        <v>28.189462074242968</v>
      </c>
      <c r="J1292" s="13">
        <f t="shared" si="246"/>
        <v>26.536401001356008</v>
      </c>
      <c r="K1292" s="13">
        <f t="shared" si="247"/>
        <v>1.6530610728869597</v>
      </c>
      <c r="L1292" s="13">
        <f t="shared" si="248"/>
        <v>0</v>
      </c>
      <c r="M1292" s="13">
        <f t="shared" si="253"/>
        <v>1.4976325345328356E-3</v>
      </c>
      <c r="N1292" s="13">
        <f t="shared" si="249"/>
        <v>9.2853217141035805E-4</v>
      </c>
      <c r="O1292" s="13">
        <f t="shared" si="250"/>
        <v>0.11004125490123519</v>
      </c>
      <c r="Q1292">
        <v>19.070494345589051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135.54801770649141</v>
      </c>
      <c r="G1293" s="13">
        <f t="shared" si="244"/>
        <v>12.099906484145292</v>
      </c>
      <c r="H1293" s="13">
        <f t="shared" si="245"/>
        <v>123.44811122234611</v>
      </c>
      <c r="I1293" s="16">
        <f t="shared" si="252"/>
        <v>125.10117229523307</v>
      </c>
      <c r="J1293" s="13">
        <f t="shared" si="246"/>
        <v>54.280465862712099</v>
      </c>
      <c r="K1293" s="13">
        <f t="shared" si="247"/>
        <v>70.820706432520979</v>
      </c>
      <c r="L1293" s="13">
        <f t="shared" si="248"/>
        <v>60.117656636396909</v>
      </c>
      <c r="M1293" s="13">
        <f t="shared" si="253"/>
        <v>60.118225736760031</v>
      </c>
      <c r="N1293" s="13">
        <f t="shared" si="249"/>
        <v>37.27329995679122</v>
      </c>
      <c r="O1293" s="13">
        <f t="shared" si="250"/>
        <v>49.373206440936514</v>
      </c>
      <c r="Q1293">
        <v>15.28490934353238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44.730108782823578</v>
      </c>
      <c r="G1294" s="13">
        <f t="shared" si="244"/>
        <v>1.946209550917664</v>
      </c>
      <c r="H1294" s="13">
        <f t="shared" si="245"/>
        <v>42.783899231905913</v>
      </c>
      <c r="I1294" s="16">
        <f t="shared" si="252"/>
        <v>53.486949028029976</v>
      </c>
      <c r="J1294" s="13">
        <f t="shared" si="246"/>
        <v>36.261911598258102</v>
      </c>
      <c r="K1294" s="13">
        <f t="shared" si="247"/>
        <v>17.225037429771874</v>
      </c>
      <c r="L1294" s="13">
        <f t="shared" si="248"/>
        <v>6.1279103184036305</v>
      </c>
      <c r="M1294" s="13">
        <f t="shared" si="253"/>
        <v>28.97283609837244</v>
      </c>
      <c r="N1294" s="13">
        <f t="shared" si="249"/>
        <v>17.963158380990912</v>
      </c>
      <c r="O1294" s="13">
        <f t="shared" si="250"/>
        <v>19.909367931908577</v>
      </c>
      <c r="Q1294">
        <v>12.38691659354839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31.425413757436012</v>
      </c>
      <c r="G1295" s="13">
        <f t="shared" si="244"/>
        <v>0.458707331610337</v>
      </c>
      <c r="H1295" s="13">
        <f t="shared" si="245"/>
        <v>30.966706425825674</v>
      </c>
      <c r="I1295" s="16">
        <f t="shared" si="252"/>
        <v>42.063833537193922</v>
      </c>
      <c r="J1295" s="13">
        <f t="shared" si="246"/>
        <v>32.525878181681712</v>
      </c>
      <c r="K1295" s="13">
        <f t="shared" si="247"/>
        <v>9.5379553555122101</v>
      </c>
      <c r="L1295" s="13">
        <f t="shared" si="248"/>
        <v>0</v>
      </c>
      <c r="M1295" s="13">
        <f t="shared" si="253"/>
        <v>11.009677717381528</v>
      </c>
      <c r="N1295" s="13">
        <f t="shared" si="249"/>
        <v>6.8260001847765475</v>
      </c>
      <c r="O1295" s="13">
        <f t="shared" si="250"/>
        <v>7.2847075163868844</v>
      </c>
      <c r="Q1295">
        <v>12.95879282817841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23.20512073630664</v>
      </c>
      <c r="G1296" s="13">
        <f t="shared" si="244"/>
        <v>0</v>
      </c>
      <c r="H1296" s="13">
        <f t="shared" si="245"/>
        <v>23.20512073630664</v>
      </c>
      <c r="I1296" s="16">
        <f t="shared" si="252"/>
        <v>32.74307609181885</v>
      </c>
      <c r="J1296" s="13">
        <f t="shared" si="246"/>
        <v>28.702445052422384</v>
      </c>
      <c r="K1296" s="13">
        <f t="shared" si="247"/>
        <v>4.040631039396466</v>
      </c>
      <c r="L1296" s="13">
        <f t="shared" si="248"/>
        <v>0</v>
      </c>
      <c r="M1296" s="13">
        <f t="shared" si="253"/>
        <v>4.1836775326049809</v>
      </c>
      <c r="N1296" s="13">
        <f t="shared" si="249"/>
        <v>2.5938800702150879</v>
      </c>
      <c r="O1296" s="13">
        <f t="shared" si="250"/>
        <v>2.5938800702150879</v>
      </c>
      <c r="Q1296">
        <v>15.14070095479406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5.2884980433153306</v>
      </c>
      <c r="G1297" s="13">
        <f t="shared" si="244"/>
        <v>0</v>
      </c>
      <c r="H1297" s="13">
        <f t="shared" si="245"/>
        <v>5.2884980433153306</v>
      </c>
      <c r="I1297" s="16">
        <f t="shared" si="252"/>
        <v>9.3291290827117965</v>
      </c>
      <c r="J1297" s="13">
        <f t="shared" si="246"/>
        <v>9.2352124743291597</v>
      </c>
      <c r="K1297" s="13">
        <f t="shared" si="247"/>
        <v>9.3916608382636824E-2</v>
      </c>
      <c r="L1297" s="13">
        <f t="shared" si="248"/>
        <v>0</v>
      </c>
      <c r="M1297" s="13">
        <f t="shared" si="253"/>
        <v>1.5897974623898929</v>
      </c>
      <c r="N1297" s="13">
        <f t="shared" si="249"/>
        <v>0.98567442668173366</v>
      </c>
      <c r="O1297" s="13">
        <f t="shared" si="250"/>
        <v>0.98567442668173366</v>
      </c>
      <c r="Q1297">
        <v>16.42428224983237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2.6712369111116829</v>
      </c>
      <c r="G1298" s="13">
        <f t="shared" si="244"/>
        <v>0</v>
      </c>
      <c r="H1298" s="13">
        <f t="shared" si="245"/>
        <v>2.6712369111116829</v>
      </c>
      <c r="I1298" s="16">
        <f t="shared" si="252"/>
        <v>2.7651535194943198</v>
      </c>
      <c r="J1298" s="13">
        <f t="shared" si="246"/>
        <v>2.7635225485740085</v>
      </c>
      <c r="K1298" s="13">
        <f t="shared" si="247"/>
        <v>1.630970920311281E-3</v>
      </c>
      <c r="L1298" s="13">
        <f t="shared" si="248"/>
        <v>0</v>
      </c>
      <c r="M1298" s="13">
        <f t="shared" si="253"/>
        <v>0.60412303570815928</v>
      </c>
      <c r="N1298" s="13">
        <f t="shared" si="249"/>
        <v>0.37455628213905873</v>
      </c>
      <c r="O1298" s="13">
        <f t="shared" si="250"/>
        <v>0.37455628213905873</v>
      </c>
      <c r="Q1298">
        <v>19.394361532286879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1.2880399950308381</v>
      </c>
      <c r="G1299" s="13">
        <f t="shared" si="244"/>
        <v>0</v>
      </c>
      <c r="H1299" s="13">
        <f t="shared" si="245"/>
        <v>1.2880399950308381</v>
      </c>
      <c r="I1299" s="16">
        <f t="shared" si="252"/>
        <v>1.2896709659511494</v>
      </c>
      <c r="J1299" s="13">
        <f t="shared" si="246"/>
        <v>1.2895920614409238</v>
      </c>
      <c r="K1299" s="13">
        <f t="shared" si="247"/>
        <v>7.8904510225630275E-5</v>
      </c>
      <c r="L1299" s="13">
        <f t="shared" si="248"/>
        <v>0</v>
      </c>
      <c r="M1299" s="13">
        <f t="shared" si="253"/>
        <v>0.22956675356910056</v>
      </c>
      <c r="N1299" s="13">
        <f t="shared" si="249"/>
        <v>0.14233138721284233</v>
      </c>
      <c r="O1299" s="13">
        <f t="shared" si="250"/>
        <v>0.14233138721284233</v>
      </c>
      <c r="Q1299">
        <v>24.652724037494011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4.0137154606920022</v>
      </c>
      <c r="G1300" s="13">
        <f t="shared" si="244"/>
        <v>0</v>
      </c>
      <c r="H1300" s="13">
        <f t="shared" si="245"/>
        <v>4.0137154606920022</v>
      </c>
      <c r="I1300" s="16">
        <f t="shared" si="252"/>
        <v>4.0137943652022283</v>
      </c>
      <c r="J1300" s="13">
        <f t="shared" si="246"/>
        <v>4.0120821313675963</v>
      </c>
      <c r="K1300" s="13">
        <f t="shared" si="247"/>
        <v>1.7122338346320376E-3</v>
      </c>
      <c r="L1300" s="13">
        <f t="shared" si="248"/>
        <v>0</v>
      </c>
      <c r="M1300" s="13">
        <f t="shared" si="253"/>
        <v>8.7235366356258226E-2</v>
      </c>
      <c r="N1300" s="13">
        <f t="shared" si="249"/>
        <v>5.4085927140880098E-2</v>
      </c>
      <c r="O1300" s="13">
        <f t="shared" si="250"/>
        <v>5.4085927140880098E-2</v>
      </c>
      <c r="Q1300">
        <v>27.02456200000001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9.4647022389957538</v>
      </c>
      <c r="G1301" s="13">
        <f t="shared" si="244"/>
        <v>0</v>
      </c>
      <c r="H1301" s="13">
        <f t="shared" si="245"/>
        <v>9.4647022389957538</v>
      </c>
      <c r="I1301" s="16">
        <f t="shared" si="252"/>
        <v>9.4664144728303867</v>
      </c>
      <c r="J1301" s="13">
        <f t="shared" si="246"/>
        <v>9.4367536231974096</v>
      </c>
      <c r="K1301" s="13">
        <f t="shared" si="247"/>
        <v>2.9660849632977104E-2</v>
      </c>
      <c r="L1301" s="13">
        <f t="shared" si="248"/>
        <v>0</v>
      </c>
      <c r="M1301" s="13">
        <f t="shared" si="253"/>
        <v>3.3149439215378128E-2</v>
      </c>
      <c r="N1301" s="13">
        <f t="shared" si="249"/>
        <v>2.0552652313534439E-2</v>
      </c>
      <c r="O1301" s="13">
        <f t="shared" si="250"/>
        <v>2.0552652313534439E-2</v>
      </c>
      <c r="Q1301">
        <v>24.983734383275358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16.43295297365119</v>
      </c>
      <c r="G1302" s="13">
        <f t="shared" si="244"/>
        <v>0</v>
      </c>
      <c r="H1302" s="13">
        <f t="shared" si="245"/>
        <v>16.43295297365119</v>
      </c>
      <c r="I1302" s="16">
        <f t="shared" si="252"/>
        <v>16.462613823284165</v>
      </c>
      <c r="J1302" s="13">
        <f t="shared" si="246"/>
        <v>16.299868555208786</v>
      </c>
      <c r="K1302" s="13">
        <f t="shared" si="247"/>
        <v>0.16274526807537981</v>
      </c>
      <c r="L1302" s="13">
        <f t="shared" si="248"/>
        <v>0</v>
      </c>
      <c r="M1302" s="13">
        <f t="shared" si="253"/>
        <v>1.2596786901843689E-2</v>
      </c>
      <c r="N1302" s="13">
        <f t="shared" si="249"/>
        <v>7.8100078791430872E-3</v>
      </c>
      <c r="O1302" s="13">
        <f t="shared" si="250"/>
        <v>7.8100078791430872E-3</v>
      </c>
      <c r="Q1302">
        <v>24.606769055696631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0.114588458453085</v>
      </c>
      <c r="G1303" s="13">
        <f t="shared" si="244"/>
        <v>0</v>
      </c>
      <c r="H1303" s="13">
        <f t="shared" si="245"/>
        <v>0.114588458453085</v>
      </c>
      <c r="I1303" s="16">
        <f t="shared" si="252"/>
        <v>0.27733372652846483</v>
      </c>
      <c r="J1303" s="13">
        <f t="shared" si="246"/>
        <v>0.27733249710002383</v>
      </c>
      <c r="K1303" s="13">
        <f t="shared" si="247"/>
        <v>1.2294284409963829E-6</v>
      </c>
      <c r="L1303" s="13">
        <f t="shared" si="248"/>
        <v>0</v>
      </c>
      <c r="M1303" s="13">
        <f t="shared" si="253"/>
        <v>4.7867790227006015E-3</v>
      </c>
      <c r="N1303" s="13">
        <f t="shared" si="249"/>
        <v>2.967802994074373E-3</v>
      </c>
      <c r="O1303" s="13">
        <f t="shared" si="250"/>
        <v>2.967802994074373E-3</v>
      </c>
      <c r="Q1303">
        <v>21.45915162796236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75.310380205981147</v>
      </c>
      <c r="G1304" s="13">
        <f t="shared" si="244"/>
        <v>5.3651696640332407</v>
      </c>
      <c r="H1304" s="13">
        <f t="shared" si="245"/>
        <v>69.945210541947901</v>
      </c>
      <c r="I1304" s="16">
        <f t="shared" si="252"/>
        <v>69.945211771376336</v>
      </c>
      <c r="J1304" s="13">
        <f t="shared" si="246"/>
        <v>47.747969658562667</v>
      </c>
      <c r="K1304" s="13">
        <f t="shared" si="247"/>
        <v>22.197242112813669</v>
      </c>
      <c r="L1304" s="13">
        <f t="shared" si="248"/>
        <v>11.136674542706812</v>
      </c>
      <c r="M1304" s="13">
        <f t="shared" si="253"/>
        <v>11.138493518735437</v>
      </c>
      <c r="N1304" s="13">
        <f t="shared" si="249"/>
        <v>6.9058659816159711</v>
      </c>
      <c r="O1304" s="13">
        <f t="shared" si="250"/>
        <v>12.271035645649212</v>
      </c>
      <c r="Q1304">
        <v>16.444304586705041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63.364709308928383</v>
      </c>
      <c r="G1305" s="13">
        <f t="shared" si="244"/>
        <v>4.0296101539073543</v>
      </c>
      <c r="H1305" s="13">
        <f t="shared" si="245"/>
        <v>59.335099155021027</v>
      </c>
      <c r="I1305" s="16">
        <f t="shared" si="252"/>
        <v>70.395666725127882</v>
      </c>
      <c r="J1305" s="13">
        <f t="shared" si="246"/>
        <v>42.52042914467431</v>
      </c>
      <c r="K1305" s="13">
        <f t="shared" si="247"/>
        <v>27.875237580453572</v>
      </c>
      <c r="L1305" s="13">
        <f t="shared" si="248"/>
        <v>16.85641907797644</v>
      </c>
      <c r="M1305" s="13">
        <f t="shared" si="253"/>
        <v>21.089046615095906</v>
      </c>
      <c r="N1305" s="13">
        <f t="shared" si="249"/>
        <v>13.075208901359462</v>
      </c>
      <c r="O1305" s="13">
        <f t="shared" si="250"/>
        <v>17.104819055266816</v>
      </c>
      <c r="Q1305">
        <v>13.53172765740838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24.72500765849075</v>
      </c>
      <c r="G1306" s="13">
        <f t="shared" si="244"/>
        <v>0</v>
      </c>
      <c r="H1306" s="13">
        <f t="shared" si="245"/>
        <v>24.72500765849075</v>
      </c>
      <c r="I1306" s="16">
        <f t="shared" si="252"/>
        <v>35.743826160967885</v>
      </c>
      <c r="J1306" s="13">
        <f t="shared" si="246"/>
        <v>28.021729279655322</v>
      </c>
      <c r="K1306" s="13">
        <f t="shared" si="247"/>
        <v>7.722096881312563</v>
      </c>
      <c r="L1306" s="13">
        <f t="shared" si="248"/>
        <v>0</v>
      </c>
      <c r="M1306" s="13">
        <f t="shared" si="253"/>
        <v>8.0138377137364447</v>
      </c>
      <c r="N1306" s="13">
        <f t="shared" si="249"/>
        <v>4.9685793825165954</v>
      </c>
      <c r="O1306" s="13">
        <f t="shared" si="250"/>
        <v>4.9685793825165954</v>
      </c>
      <c r="Q1306">
        <v>11.07552009354839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36.689526150638251</v>
      </c>
      <c r="G1307" s="13">
        <f t="shared" si="244"/>
        <v>1.0472498613436283</v>
      </c>
      <c r="H1307" s="13">
        <f t="shared" si="245"/>
        <v>35.642276289294621</v>
      </c>
      <c r="I1307" s="16">
        <f t="shared" si="252"/>
        <v>43.36437317060718</v>
      </c>
      <c r="J1307" s="13">
        <f t="shared" si="246"/>
        <v>34.975135668795808</v>
      </c>
      <c r="K1307" s="13">
        <f t="shared" si="247"/>
        <v>8.3892375018113725</v>
      </c>
      <c r="L1307" s="13">
        <f t="shared" si="248"/>
        <v>0</v>
      </c>
      <c r="M1307" s="13">
        <f t="shared" si="253"/>
        <v>3.0452583312198493</v>
      </c>
      <c r="N1307" s="13">
        <f t="shared" si="249"/>
        <v>1.8880601653563065</v>
      </c>
      <c r="O1307" s="13">
        <f t="shared" si="250"/>
        <v>2.935310026699935</v>
      </c>
      <c r="Q1307">
        <v>15.02410491495989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63.3073413277098</v>
      </c>
      <c r="G1308" s="13">
        <f t="shared" si="244"/>
        <v>4.0231962527080407</v>
      </c>
      <c r="H1308" s="13">
        <f t="shared" si="245"/>
        <v>59.28414507500176</v>
      </c>
      <c r="I1308" s="16">
        <f t="shared" si="252"/>
        <v>67.67338257681314</v>
      </c>
      <c r="J1308" s="13">
        <f t="shared" si="246"/>
        <v>45.842464955873645</v>
      </c>
      <c r="K1308" s="13">
        <f t="shared" si="247"/>
        <v>21.830917620939495</v>
      </c>
      <c r="L1308" s="13">
        <f t="shared" si="248"/>
        <v>10.767656546395582</v>
      </c>
      <c r="M1308" s="13">
        <f t="shared" si="253"/>
        <v>11.924854712259124</v>
      </c>
      <c r="N1308" s="13">
        <f t="shared" si="249"/>
        <v>7.3934099216006572</v>
      </c>
      <c r="O1308" s="13">
        <f t="shared" si="250"/>
        <v>11.416606174308697</v>
      </c>
      <c r="Q1308">
        <v>15.768866595717849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1.821704815062082</v>
      </c>
      <c r="G1309" s="13">
        <f t="shared" si="244"/>
        <v>0</v>
      </c>
      <c r="H1309" s="13">
        <f t="shared" si="245"/>
        <v>1.821704815062082</v>
      </c>
      <c r="I1309" s="16">
        <f t="shared" si="252"/>
        <v>12.884965889605994</v>
      </c>
      <c r="J1309" s="13">
        <f t="shared" si="246"/>
        <v>12.684349452604604</v>
      </c>
      <c r="K1309" s="13">
        <f t="shared" si="247"/>
        <v>0.20061643700138987</v>
      </c>
      <c r="L1309" s="13">
        <f t="shared" si="248"/>
        <v>0</v>
      </c>
      <c r="M1309" s="13">
        <f t="shared" si="253"/>
        <v>4.5314447906584672</v>
      </c>
      <c r="N1309" s="13">
        <f t="shared" si="249"/>
        <v>2.8094957702082497</v>
      </c>
      <c r="O1309" s="13">
        <f t="shared" si="250"/>
        <v>2.8094957702082497</v>
      </c>
      <c r="Q1309">
        <v>17.853645171159151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1.2911444321148791</v>
      </c>
      <c r="G1310" s="13">
        <f t="shared" si="244"/>
        <v>0</v>
      </c>
      <c r="H1310" s="13">
        <f t="shared" si="245"/>
        <v>1.2911444321148791</v>
      </c>
      <c r="I1310" s="16">
        <f t="shared" si="252"/>
        <v>1.4917608691162689</v>
      </c>
      <c r="J1310" s="13">
        <f t="shared" si="246"/>
        <v>1.4915325325308113</v>
      </c>
      <c r="K1310" s="13">
        <f t="shared" si="247"/>
        <v>2.2833658545762248E-4</v>
      </c>
      <c r="L1310" s="13">
        <f t="shared" si="248"/>
        <v>0</v>
      </c>
      <c r="M1310" s="13">
        <f t="shared" si="253"/>
        <v>1.7219490204502175</v>
      </c>
      <c r="N1310" s="13">
        <f t="shared" si="249"/>
        <v>1.0676083926791349</v>
      </c>
      <c r="O1310" s="13">
        <f t="shared" si="250"/>
        <v>1.0676083926791349</v>
      </c>
      <c r="Q1310">
        <v>20.208602863400792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3.8128085060229848</v>
      </c>
      <c r="G1311" s="13">
        <f t="shared" si="244"/>
        <v>0</v>
      </c>
      <c r="H1311" s="13">
        <f t="shared" si="245"/>
        <v>3.8128085060229848</v>
      </c>
      <c r="I1311" s="16">
        <f t="shared" si="252"/>
        <v>3.8130368426084424</v>
      </c>
      <c r="J1311" s="13">
        <f t="shared" si="246"/>
        <v>3.8096502846731597</v>
      </c>
      <c r="K1311" s="13">
        <f t="shared" si="247"/>
        <v>3.3865579352827524E-3</v>
      </c>
      <c r="L1311" s="13">
        <f t="shared" si="248"/>
        <v>0</v>
      </c>
      <c r="M1311" s="13">
        <f t="shared" si="253"/>
        <v>0.65434062777108259</v>
      </c>
      <c r="N1311" s="13">
        <f t="shared" si="249"/>
        <v>0.40569118921807118</v>
      </c>
      <c r="O1311" s="13">
        <f t="shared" si="250"/>
        <v>0.40569118921807118</v>
      </c>
      <c r="Q1311">
        <v>21.038788189448891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8.9827422638220411E-2</v>
      </c>
      <c r="G1312" s="13">
        <f t="shared" si="244"/>
        <v>0</v>
      </c>
      <c r="H1312" s="13">
        <f t="shared" si="245"/>
        <v>8.9827422638220411E-2</v>
      </c>
      <c r="I1312" s="16">
        <f t="shared" si="252"/>
        <v>9.3213980573503163E-2</v>
      </c>
      <c r="J1312" s="13">
        <f t="shared" si="246"/>
        <v>9.3213940058875067E-2</v>
      </c>
      <c r="K1312" s="13">
        <f t="shared" si="247"/>
        <v>4.0514628096843808E-8</v>
      </c>
      <c r="L1312" s="13">
        <f t="shared" si="248"/>
        <v>0</v>
      </c>
      <c r="M1312" s="13">
        <f t="shared" si="253"/>
        <v>0.24864943855301141</v>
      </c>
      <c r="N1312" s="13">
        <f t="shared" si="249"/>
        <v>0.15416265190286707</v>
      </c>
      <c r="O1312" s="13">
        <f t="shared" si="250"/>
        <v>0.15416265190286707</v>
      </c>
      <c r="Q1312">
        <v>22.462434230984591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0.1754717936716936</v>
      </c>
      <c r="G1313" s="13">
        <f t="shared" si="244"/>
        <v>0</v>
      </c>
      <c r="H1313" s="13">
        <f t="shared" si="245"/>
        <v>0.1754717936716936</v>
      </c>
      <c r="I1313" s="16">
        <f t="shared" si="252"/>
        <v>0.1754718341863217</v>
      </c>
      <c r="J1313" s="13">
        <f t="shared" si="246"/>
        <v>0.17547163306914612</v>
      </c>
      <c r="K1313" s="13">
        <f t="shared" si="247"/>
        <v>2.011171755800234E-7</v>
      </c>
      <c r="L1313" s="13">
        <f t="shared" si="248"/>
        <v>0</v>
      </c>
      <c r="M1313" s="13">
        <f t="shared" si="253"/>
        <v>9.4486786650144344E-2</v>
      </c>
      <c r="N1313" s="13">
        <f t="shared" si="249"/>
        <v>5.8581807723089491E-2</v>
      </c>
      <c r="O1313" s="13">
        <f t="shared" si="250"/>
        <v>5.8581807723089491E-2</v>
      </c>
      <c r="Q1313">
        <v>24.56818800000001</v>
      </c>
    </row>
    <row r="1314" spans="1:17" x14ac:dyDescent="0.2">
      <c r="A1314" s="14">
        <f t="shared" si="251"/>
        <v>61972</v>
      </c>
      <c r="B1314" s="1">
        <v>9</v>
      </c>
      <c r="F1314" s="34">
        <v>22.323621717095271</v>
      </c>
      <c r="G1314" s="13">
        <f t="shared" si="244"/>
        <v>0</v>
      </c>
      <c r="H1314" s="13">
        <f t="shared" si="245"/>
        <v>22.323621717095271</v>
      </c>
      <c r="I1314" s="16">
        <f t="shared" si="252"/>
        <v>22.323621918212446</v>
      </c>
      <c r="J1314" s="13">
        <f t="shared" si="246"/>
        <v>21.863264647425712</v>
      </c>
      <c r="K1314" s="13">
        <f t="shared" si="247"/>
        <v>0.46035727078673361</v>
      </c>
      <c r="L1314" s="13">
        <f t="shared" si="248"/>
        <v>0</v>
      </c>
      <c r="M1314" s="13">
        <f t="shared" si="253"/>
        <v>3.5904978927054854E-2</v>
      </c>
      <c r="N1314" s="13">
        <f t="shared" si="249"/>
        <v>2.2261086934774008E-2</v>
      </c>
      <c r="O1314" s="13">
        <f t="shared" si="250"/>
        <v>2.2261086934774008E-2</v>
      </c>
      <c r="Q1314">
        <v>23.588098454543228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6.3845050493761084</v>
      </c>
      <c r="G1315" s="13">
        <f t="shared" si="244"/>
        <v>0</v>
      </c>
      <c r="H1315" s="13">
        <f t="shared" si="245"/>
        <v>6.3845050493761084</v>
      </c>
      <c r="I1315" s="16">
        <f t="shared" si="252"/>
        <v>6.844862320162842</v>
      </c>
      <c r="J1315" s="13">
        <f t="shared" si="246"/>
        <v>6.8279609894075284</v>
      </c>
      <c r="K1315" s="13">
        <f t="shared" si="247"/>
        <v>1.6901330755313637E-2</v>
      </c>
      <c r="L1315" s="13">
        <f t="shared" si="248"/>
        <v>0</v>
      </c>
      <c r="M1315" s="13">
        <f t="shared" si="253"/>
        <v>1.3643891992280846E-2</v>
      </c>
      <c r="N1315" s="13">
        <f t="shared" si="249"/>
        <v>8.4592130352141252E-3</v>
      </c>
      <c r="O1315" s="13">
        <f t="shared" si="250"/>
        <v>8.4592130352141252E-3</v>
      </c>
      <c r="Q1315">
        <v>22.066356896821048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64.536420172690086</v>
      </c>
      <c r="G1316" s="13">
        <f t="shared" si="244"/>
        <v>4.160610714754954</v>
      </c>
      <c r="H1316" s="13">
        <f t="shared" si="245"/>
        <v>60.375809457935134</v>
      </c>
      <c r="I1316" s="16">
        <f t="shared" si="252"/>
        <v>60.392710788690451</v>
      </c>
      <c r="J1316" s="13">
        <f t="shared" si="246"/>
        <v>45.507936009923938</v>
      </c>
      <c r="K1316" s="13">
        <f t="shared" si="247"/>
        <v>14.884774778766513</v>
      </c>
      <c r="L1316" s="13">
        <f t="shared" si="248"/>
        <v>3.7704402243411246</v>
      </c>
      <c r="M1316" s="13">
        <f t="shared" si="253"/>
        <v>3.7756249032981914</v>
      </c>
      <c r="N1316" s="13">
        <f t="shared" si="249"/>
        <v>2.3408874400448787</v>
      </c>
      <c r="O1316" s="13">
        <f t="shared" si="250"/>
        <v>6.5014981547998332</v>
      </c>
      <c r="Q1316">
        <v>17.264412998552618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0.7527391169354255</v>
      </c>
      <c r="G1317" s="13">
        <f t="shared" si="244"/>
        <v>0</v>
      </c>
      <c r="H1317" s="13">
        <f t="shared" si="245"/>
        <v>0.7527391169354255</v>
      </c>
      <c r="I1317" s="16">
        <f t="shared" si="252"/>
        <v>11.867073671360814</v>
      </c>
      <c r="J1317" s="13">
        <f t="shared" si="246"/>
        <v>11.577150151786732</v>
      </c>
      <c r="K1317" s="13">
        <f t="shared" si="247"/>
        <v>0.28992351957408147</v>
      </c>
      <c r="L1317" s="13">
        <f t="shared" si="248"/>
        <v>0</v>
      </c>
      <c r="M1317" s="13">
        <f t="shared" si="253"/>
        <v>1.4347374632533128</v>
      </c>
      <c r="N1317" s="13">
        <f t="shared" si="249"/>
        <v>0.88953722721705386</v>
      </c>
      <c r="O1317" s="13">
        <f t="shared" si="250"/>
        <v>0.88953722721705386</v>
      </c>
      <c r="Q1317">
        <v>13.351939593548391</v>
      </c>
    </row>
    <row r="1318" spans="1:17" x14ac:dyDescent="0.2">
      <c r="A1318" s="14">
        <f t="shared" si="251"/>
        <v>62094</v>
      </c>
      <c r="B1318" s="1">
        <v>1</v>
      </c>
      <c r="F1318" s="34">
        <v>46.434150855888078</v>
      </c>
      <c r="G1318" s="13">
        <f t="shared" si="244"/>
        <v>2.1367262339862911</v>
      </c>
      <c r="H1318" s="13">
        <f t="shared" si="245"/>
        <v>44.297424621901783</v>
      </c>
      <c r="I1318" s="16">
        <f t="shared" si="252"/>
        <v>44.587348141475864</v>
      </c>
      <c r="J1318" s="13">
        <f t="shared" si="246"/>
        <v>36.487549299181403</v>
      </c>
      <c r="K1318" s="13">
        <f t="shared" si="247"/>
        <v>8.0997988422944616</v>
      </c>
      <c r="L1318" s="13">
        <f t="shared" si="248"/>
        <v>0</v>
      </c>
      <c r="M1318" s="13">
        <f t="shared" si="253"/>
        <v>0.54520023603625889</v>
      </c>
      <c r="N1318" s="13">
        <f t="shared" si="249"/>
        <v>0.33802414634248051</v>
      </c>
      <c r="O1318" s="13">
        <f t="shared" si="250"/>
        <v>2.4747503803287718</v>
      </c>
      <c r="Q1318">
        <v>16.03369186152408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119.75848272737301</v>
      </c>
      <c r="G1319" s="13">
        <f t="shared" si="244"/>
        <v>10.334592188819299</v>
      </c>
      <c r="H1319" s="13">
        <f t="shared" si="245"/>
        <v>109.42389053855371</v>
      </c>
      <c r="I1319" s="16">
        <f t="shared" si="252"/>
        <v>117.52368938084817</v>
      </c>
      <c r="J1319" s="13">
        <f t="shared" si="246"/>
        <v>48.913471177577179</v>
      </c>
      <c r="K1319" s="13">
        <f t="shared" si="247"/>
        <v>68.610218203270989</v>
      </c>
      <c r="L1319" s="13">
        <f t="shared" si="248"/>
        <v>57.890915167230894</v>
      </c>
      <c r="M1319" s="13">
        <f t="shared" si="253"/>
        <v>58.098091256924668</v>
      </c>
      <c r="N1319" s="13">
        <f t="shared" si="249"/>
        <v>36.020816579293296</v>
      </c>
      <c r="O1319" s="13">
        <f t="shared" si="250"/>
        <v>46.355408768112596</v>
      </c>
      <c r="Q1319">
        <v>13.65135058761928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121.84210900719989</v>
      </c>
      <c r="G1320" s="13">
        <f t="shared" si="244"/>
        <v>10.567547450817818</v>
      </c>
      <c r="H1320" s="13">
        <f t="shared" si="245"/>
        <v>111.27456155638208</v>
      </c>
      <c r="I1320" s="16">
        <f t="shared" si="252"/>
        <v>121.99386459242217</v>
      </c>
      <c r="J1320" s="13">
        <f t="shared" si="246"/>
        <v>53.359850619575852</v>
      </c>
      <c r="K1320" s="13">
        <f t="shared" si="247"/>
        <v>68.634013972846319</v>
      </c>
      <c r="L1320" s="13">
        <f t="shared" si="248"/>
        <v>57.914885901932372</v>
      </c>
      <c r="M1320" s="13">
        <f t="shared" si="253"/>
        <v>79.992160579563745</v>
      </c>
      <c r="N1320" s="13">
        <f t="shared" si="249"/>
        <v>49.595139559329525</v>
      </c>
      <c r="O1320" s="13">
        <f t="shared" si="250"/>
        <v>60.162687010147344</v>
      </c>
      <c r="Q1320">
        <v>15.066571894166371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1.002356470779773</v>
      </c>
      <c r="G1321" s="13">
        <f t="shared" si="244"/>
        <v>0</v>
      </c>
      <c r="H1321" s="13">
        <f t="shared" si="245"/>
        <v>1.002356470779773</v>
      </c>
      <c r="I1321" s="16">
        <f t="shared" si="252"/>
        <v>11.721484541693719</v>
      </c>
      <c r="J1321" s="13">
        <f t="shared" si="246"/>
        <v>11.532413369795536</v>
      </c>
      <c r="K1321" s="13">
        <f t="shared" si="247"/>
        <v>0.18907117189818301</v>
      </c>
      <c r="L1321" s="13">
        <f t="shared" si="248"/>
        <v>0</v>
      </c>
      <c r="M1321" s="13">
        <f t="shared" si="253"/>
        <v>30.39702102023422</v>
      </c>
      <c r="N1321" s="13">
        <f t="shared" si="249"/>
        <v>18.846153032545217</v>
      </c>
      <c r="O1321" s="13">
        <f t="shared" si="250"/>
        <v>18.846153032545217</v>
      </c>
      <c r="Q1321">
        <v>16.252578079820339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0.28571428599999998</v>
      </c>
      <c r="G1322" s="13">
        <f t="shared" si="244"/>
        <v>0</v>
      </c>
      <c r="H1322" s="13">
        <f t="shared" si="245"/>
        <v>0.28571428599999998</v>
      </c>
      <c r="I1322" s="16">
        <f t="shared" si="252"/>
        <v>0.47478545789818299</v>
      </c>
      <c r="J1322" s="13">
        <f t="shared" si="246"/>
        <v>0.47477856793358175</v>
      </c>
      <c r="K1322" s="13">
        <f t="shared" si="247"/>
        <v>6.8899646012421378E-6</v>
      </c>
      <c r="L1322" s="13">
        <f t="shared" si="248"/>
        <v>0</v>
      </c>
      <c r="M1322" s="13">
        <f t="shared" si="253"/>
        <v>11.550867987689003</v>
      </c>
      <c r="N1322" s="13">
        <f t="shared" si="249"/>
        <v>7.1615381523671813</v>
      </c>
      <c r="O1322" s="13">
        <f t="shared" si="250"/>
        <v>7.1615381523671813</v>
      </c>
      <c r="Q1322">
        <v>20.677532476130828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0.37523625073839251</v>
      </c>
      <c r="G1323" s="13">
        <f t="shared" si="244"/>
        <v>0</v>
      </c>
      <c r="H1323" s="13">
        <f t="shared" si="245"/>
        <v>0.37523625073839251</v>
      </c>
      <c r="I1323" s="16">
        <f t="shared" si="252"/>
        <v>0.37524314070299375</v>
      </c>
      <c r="J1323" s="13">
        <f t="shared" si="246"/>
        <v>0.37524031588884121</v>
      </c>
      <c r="K1323" s="13">
        <f t="shared" si="247"/>
        <v>2.8248141525355486E-6</v>
      </c>
      <c r="L1323" s="13">
        <f t="shared" si="248"/>
        <v>0</v>
      </c>
      <c r="M1323" s="13">
        <f t="shared" si="253"/>
        <v>4.3893298353218215</v>
      </c>
      <c r="N1323" s="13">
        <f t="shared" si="249"/>
        <v>2.7213844978995292</v>
      </c>
      <c r="O1323" s="13">
        <f t="shared" si="250"/>
        <v>2.7213844978995292</v>
      </c>
      <c r="Q1323">
        <v>21.991030976214059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9.5294319391689761</v>
      </c>
      <c r="G1324" s="13">
        <f t="shared" si="244"/>
        <v>0</v>
      </c>
      <c r="H1324" s="13">
        <f t="shared" si="245"/>
        <v>9.5294319391689761</v>
      </c>
      <c r="I1324" s="16">
        <f t="shared" si="252"/>
        <v>9.5294347639831294</v>
      </c>
      <c r="J1324" s="13">
        <f t="shared" si="246"/>
        <v>9.4973693110128501</v>
      </c>
      <c r="K1324" s="13">
        <f t="shared" si="247"/>
        <v>3.2065452970279296E-2</v>
      </c>
      <c r="L1324" s="13">
        <f t="shared" si="248"/>
        <v>0</v>
      </c>
      <c r="M1324" s="13">
        <f t="shared" si="253"/>
        <v>1.6679453374222923</v>
      </c>
      <c r="N1324" s="13">
        <f t="shared" si="249"/>
        <v>1.0341261092018212</v>
      </c>
      <c r="O1324" s="13">
        <f t="shared" si="250"/>
        <v>1.0341261092018212</v>
      </c>
      <c r="Q1324">
        <v>24.564812000000011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5.5003538353433621</v>
      </c>
      <c r="G1325" s="13">
        <f t="shared" si="244"/>
        <v>0</v>
      </c>
      <c r="H1325" s="13">
        <f t="shared" si="245"/>
        <v>5.5003538353433621</v>
      </c>
      <c r="I1325" s="16">
        <f t="shared" si="252"/>
        <v>5.5324192883136414</v>
      </c>
      <c r="J1325" s="13">
        <f t="shared" si="246"/>
        <v>5.527496281265357</v>
      </c>
      <c r="K1325" s="13">
        <f t="shared" si="247"/>
        <v>4.9230070482844113E-3</v>
      </c>
      <c r="L1325" s="13">
        <f t="shared" si="248"/>
        <v>0</v>
      </c>
      <c r="M1325" s="13">
        <f t="shared" si="253"/>
        <v>0.6338192282204711</v>
      </c>
      <c r="N1325" s="13">
        <f t="shared" si="249"/>
        <v>0.39296792149669207</v>
      </c>
      <c r="O1325" s="13">
        <f t="shared" si="250"/>
        <v>0.39296792149669207</v>
      </c>
      <c r="Q1325">
        <v>26.339847976697989</v>
      </c>
    </row>
    <row r="1326" spans="1:17" x14ac:dyDescent="0.2">
      <c r="A1326" s="14">
        <f t="shared" si="251"/>
        <v>62337</v>
      </c>
      <c r="B1326" s="1">
        <v>9</v>
      </c>
      <c r="F1326" s="34">
        <v>16.4497182434128</v>
      </c>
      <c r="G1326" s="13">
        <f t="shared" si="244"/>
        <v>0</v>
      </c>
      <c r="H1326" s="13">
        <f t="shared" si="245"/>
        <v>16.4497182434128</v>
      </c>
      <c r="I1326" s="16">
        <f t="shared" si="252"/>
        <v>16.454641250461084</v>
      </c>
      <c r="J1326" s="13">
        <f t="shared" si="246"/>
        <v>16.317016380004496</v>
      </c>
      <c r="K1326" s="13">
        <f t="shared" si="247"/>
        <v>0.13762487045658744</v>
      </c>
      <c r="L1326" s="13">
        <f t="shared" si="248"/>
        <v>0</v>
      </c>
      <c r="M1326" s="13">
        <f t="shared" si="253"/>
        <v>0.24085130672377902</v>
      </c>
      <c r="N1326" s="13">
        <f t="shared" si="249"/>
        <v>0.149327810168743</v>
      </c>
      <c r="O1326" s="13">
        <f t="shared" si="250"/>
        <v>0.149327810168743</v>
      </c>
      <c r="Q1326">
        <v>25.819130263466231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39.510185945969837</v>
      </c>
      <c r="G1327" s="13">
        <f t="shared" si="244"/>
        <v>1.3626075375218889</v>
      </c>
      <c r="H1327" s="13">
        <f t="shared" si="245"/>
        <v>38.147578408447949</v>
      </c>
      <c r="I1327" s="16">
        <f t="shared" si="252"/>
        <v>38.285203278904532</v>
      </c>
      <c r="J1327" s="13">
        <f t="shared" si="246"/>
        <v>35.47852992897873</v>
      </c>
      <c r="K1327" s="13">
        <f t="shared" si="247"/>
        <v>2.8066733499258021</v>
      </c>
      <c r="L1327" s="13">
        <f t="shared" si="248"/>
        <v>0</v>
      </c>
      <c r="M1327" s="13">
        <f t="shared" si="253"/>
        <v>9.1523496555036027E-2</v>
      </c>
      <c r="N1327" s="13">
        <f t="shared" si="249"/>
        <v>5.6744567864122339E-2</v>
      </c>
      <c r="O1327" s="13">
        <f t="shared" si="250"/>
        <v>1.4193521053860112</v>
      </c>
      <c r="Q1327">
        <v>21.649492995869458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45.789243717900881</v>
      </c>
      <c r="G1328" s="13">
        <f t="shared" si="244"/>
        <v>2.06462380719841</v>
      </c>
      <c r="H1328" s="13">
        <f t="shared" si="245"/>
        <v>43.724619910702472</v>
      </c>
      <c r="I1328" s="16">
        <f t="shared" si="252"/>
        <v>46.531293260628274</v>
      </c>
      <c r="J1328" s="13">
        <f t="shared" si="246"/>
        <v>37.236660018791142</v>
      </c>
      <c r="K1328" s="13">
        <f t="shared" si="247"/>
        <v>9.2946332418371327</v>
      </c>
      <c r="L1328" s="13">
        <f t="shared" si="248"/>
        <v>0</v>
      </c>
      <c r="M1328" s="13">
        <f t="shared" si="253"/>
        <v>3.4778928690913688E-2</v>
      </c>
      <c r="N1328" s="13">
        <f t="shared" si="249"/>
        <v>2.1562935788366485E-2</v>
      </c>
      <c r="O1328" s="13">
        <f t="shared" si="250"/>
        <v>2.0861867429867766</v>
      </c>
      <c r="Q1328">
        <v>15.717499313659429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77.389907648556203</v>
      </c>
      <c r="G1329" s="13">
        <f t="shared" si="244"/>
        <v>5.5976666645310615</v>
      </c>
      <c r="H1329" s="13">
        <f t="shared" si="245"/>
        <v>71.792240984025142</v>
      </c>
      <c r="I1329" s="16">
        <f t="shared" si="252"/>
        <v>81.086874225862275</v>
      </c>
      <c r="J1329" s="13">
        <f t="shared" si="246"/>
        <v>45.151173313946508</v>
      </c>
      <c r="K1329" s="13">
        <f t="shared" si="247"/>
        <v>35.935700911915767</v>
      </c>
      <c r="L1329" s="13">
        <f t="shared" si="248"/>
        <v>24.976149245889989</v>
      </c>
      <c r="M1329" s="13">
        <f t="shared" si="253"/>
        <v>24.989365238792534</v>
      </c>
      <c r="N1329" s="13">
        <f t="shared" si="249"/>
        <v>15.49340644805137</v>
      </c>
      <c r="O1329" s="13">
        <f t="shared" si="250"/>
        <v>21.091073112582432</v>
      </c>
      <c r="Q1329">
        <v>13.80253058920929</v>
      </c>
    </row>
    <row r="1330" spans="1:17" x14ac:dyDescent="0.2">
      <c r="A1330" s="14">
        <f t="shared" si="251"/>
        <v>62459</v>
      </c>
      <c r="B1330" s="1">
        <v>1</v>
      </c>
      <c r="F1330" s="34">
        <v>3.8379214387080531</v>
      </c>
      <c r="G1330" s="13">
        <f t="shared" si="244"/>
        <v>0</v>
      </c>
      <c r="H1330" s="13">
        <f t="shared" si="245"/>
        <v>3.8379214387080531</v>
      </c>
      <c r="I1330" s="16">
        <f t="shared" si="252"/>
        <v>14.797473104733829</v>
      </c>
      <c r="J1330" s="13">
        <f t="shared" si="246"/>
        <v>14.183975683156573</v>
      </c>
      <c r="K1330" s="13">
        <f t="shared" si="247"/>
        <v>0.61349742157725551</v>
      </c>
      <c r="L1330" s="13">
        <f t="shared" si="248"/>
        <v>0</v>
      </c>
      <c r="M1330" s="13">
        <f t="shared" si="253"/>
        <v>9.4959587907411631</v>
      </c>
      <c r="N1330" s="13">
        <f t="shared" si="249"/>
        <v>5.8874944502595215</v>
      </c>
      <c r="O1330" s="13">
        <f t="shared" si="250"/>
        <v>5.8874944502595215</v>
      </c>
      <c r="Q1330">
        <v>12.51914522060855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47.523414414420543</v>
      </c>
      <c r="G1331" s="13">
        <f t="shared" si="244"/>
        <v>2.2585089548706008</v>
      </c>
      <c r="H1331" s="13">
        <f t="shared" si="245"/>
        <v>45.264905459549944</v>
      </c>
      <c r="I1331" s="16">
        <f t="shared" si="252"/>
        <v>45.878402881127201</v>
      </c>
      <c r="J1331" s="13">
        <f t="shared" si="246"/>
        <v>32.729875182008215</v>
      </c>
      <c r="K1331" s="13">
        <f t="shared" si="247"/>
        <v>13.148527699118986</v>
      </c>
      <c r="L1331" s="13">
        <f t="shared" si="248"/>
        <v>2.0214268969635261</v>
      </c>
      <c r="M1331" s="13">
        <f t="shared" si="253"/>
        <v>5.6298912374451673</v>
      </c>
      <c r="N1331" s="13">
        <f t="shared" si="249"/>
        <v>3.4905325672160039</v>
      </c>
      <c r="O1331" s="13">
        <f t="shared" si="250"/>
        <v>5.7490415220866051</v>
      </c>
      <c r="Q1331">
        <v>11.58217009354839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1.0160403411346111</v>
      </c>
      <c r="G1332" s="13">
        <f t="shared" si="244"/>
        <v>0</v>
      </c>
      <c r="H1332" s="13">
        <f t="shared" si="245"/>
        <v>1.0160403411346111</v>
      </c>
      <c r="I1332" s="16">
        <f t="shared" si="252"/>
        <v>12.143141143290071</v>
      </c>
      <c r="J1332" s="13">
        <f t="shared" si="246"/>
        <v>11.903746488775253</v>
      </c>
      <c r="K1332" s="13">
        <f t="shared" si="247"/>
        <v>0.23939465451481823</v>
      </c>
      <c r="L1332" s="13">
        <f t="shared" si="248"/>
        <v>0</v>
      </c>
      <c r="M1332" s="13">
        <f t="shared" si="253"/>
        <v>2.1393586702291634</v>
      </c>
      <c r="N1332" s="13">
        <f t="shared" si="249"/>
        <v>1.3264023755420813</v>
      </c>
      <c r="O1332" s="13">
        <f t="shared" si="250"/>
        <v>1.3264023755420813</v>
      </c>
      <c r="Q1332">
        <v>15.284652736855721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1.649954210497244</v>
      </c>
      <c r="G1333" s="13">
        <f t="shared" si="244"/>
        <v>0</v>
      </c>
      <c r="H1333" s="13">
        <f t="shared" si="245"/>
        <v>1.649954210497244</v>
      </c>
      <c r="I1333" s="16">
        <f t="shared" si="252"/>
        <v>1.8893488650120622</v>
      </c>
      <c r="J1333" s="13">
        <f t="shared" si="246"/>
        <v>1.8886059423853669</v>
      </c>
      <c r="K1333" s="13">
        <f t="shared" si="247"/>
        <v>7.4292262669528597E-4</v>
      </c>
      <c r="L1333" s="13">
        <f t="shared" si="248"/>
        <v>0</v>
      </c>
      <c r="M1333" s="13">
        <f t="shared" si="253"/>
        <v>0.81295629468708208</v>
      </c>
      <c r="N1333" s="13">
        <f t="shared" si="249"/>
        <v>0.50403290270599088</v>
      </c>
      <c r="O1333" s="13">
        <f t="shared" si="250"/>
        <v>0.50403290270599088</v>
      </c>
      <c r="Q1333">
        <v>16.875468503872771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1.6575561470052851</v>
      </c>
      <c r="G1334" s="13">
        <f t="shared" si="244"/>
        <v>0</v>
      </c>
      <c r="H1334" s="13">
        <f t="shared" si="245"/>
        <v>1.6575561470052851</v>
      </c>
      <c r="I1334" s="16">
        <f t="shared" si="252"/>
        <v>1.6582990696319804</v>
      </c>
      <c r="J1334" s="13">
        <f t="shared" si="246"/>
        <v>1.6580270276999431</v>
      </c>
      <c r="K1334" s="13">
        <f t="shared" si="247"/>
        <v>2.7204193203722582E-4</v>
      </c>
      <c r="L1334" s="13">
        <f t="shared" si="248"/>
        <v>0</v>
      </c>
      <c r="M1334" s="13">
        <f t="shared" si="253"/>
        <v>0.3089233919810912</v>
      </c>
      <c r="N1334" s="13">
        <f t="shared" si="249"/>
        <v>0.19153250302827654</v>
      </c>
      <c r="O1334" s="13">
        <f t="shared" si="250"/>
        <v>0.19153250302827654</v>
      </c>
      <c r="Q1334">
        <v>21.214048113508401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21.34075342590123</v>
      </c>
      <c r="G1335" s="13">
        <f t="shared" si="244"/>
        <v>0</v>
      </c>
      <c r="H1335" s="13">
        <f t="shared" si="245"/>
        <v>21.34075342590123</v>
      </c>
      <c r="I1335" s="16">
        <f t="shared" si="252"/>
        <v>21.341025467833269</v>
      </c>
      <c r="J1335" s="13">
        <f t="shared" si="246"/>
        <v>21.021490970788218</v>
      </c>
      <c r="K1335" s="13">
        <f t="shared" si="247"/>
        <v>0.31953449704505132</v>
      </c>
      <c r="L1335" s="13">
        <f t="shared" si="248"/>
        <v>0</v>
      </c>
      <c r="M1335" s="13">
        <f t="shared" si="253"/>
        <v>0.11739088895281466</v>
      </c>
      <c r="N1335" s="13">
        <f t="shared" si="249"/>
        <v>7.2782351150745092E-2</v>
      </c>
      <c r="O1335" s="13">
        <f t="shared" si="250"/>
        <v>7.2782351150745092E-2</v>
      </c>
      <c r="Q1335">
        <v>25.29766449395909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0.80949369593339682</v>
      </c>
      <c r="G1336" s="13">
        <f t="shared" si="244"/>
        <v>0</v>
      </c>
      <c r="H1336" s="13">
        <f t="shared" si="245"/>
        <v>0.80949369593339682</v>
      </c>
      <c r="I1336" s="16">
        <f t="shared" si="252"/>
        <v>1.1290281929784483</v>
      </c>
      <c r="J1336" s="13">
        <f t="shared" si="246"/>
        <v>1.1289789864546129</v>
      </c>
      <c r="K1336" s="13">
        <f t="shared" si="247"/>
        <v>4.9206523835332305E-5</v>
      </c>
      <c r="L1336" s="13">
        <f t="shared" si="248"/>
        <v>0</v>
      </c>
      <c r="M1336" s="13">
        <f t="shared" si="253"/>
        <v>4.4608537802069567E-2</v>
      </c>
      <c r="N1336" s="13">
        <f t="shared" si="249"/>
        <v>2.7657293437283133E-2</v>
      </c>
      <c r="O1336" s="13">
        <f t="shared" si="250"/>
        <v>2.7657293437283133E-2</v>
      </c>
      <c r="Q1336">
        <v>25.177963192762661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1.0046156652100851</v>
      </c>
      <c r="G1337" s="13">
        <f t="shared" si="244"/>
        <v>0</v>
      </c>
      <c r="H1337" s="13">
        <f t="shared" si="245"/>
        <v>1.0046156652100851</v>
      </c>
      <c r="I1337" s="16">
        <f t="shared" si="252"/>
        <v>1.0046648717339204</v>
      </c>
      <c r="J1337" s="13">
        <f t="shared" si="246"/>
        <v>1.0046209947836569</v>
      </c>
      <c r="K1337" s="13">
        <f t="shared" si="247"/>
        <v>4.3876950263532777E-5</v>
      </c>
      <c r="L1337" s="13">
        <f t="shared" si="248"/>
        <v>0</v>
      </c>
      <c r="M1337" s="13">
        <f t="shared" si="253"/>
        <v>1.6951244364786434E-2</v>
      </c>
      <c r="N1337" s="13">
        <f t="shared" si="249"/>
        <v>1.050977150616759E-2</v>
      </c>
      <c r="O1337" s="13">
        <f t="shared" si="250"/>
        <v>1.050977150616759E-2</v>
      </c>
      <c r="Q1337">
        <v>23.492908000000011</v>
      </c>
    </row>
    <row r="1338" spans="1:17" x14ac:dyDescent="0.2">
      <c r="A1338" s="14">
        <f t="shared" si="251"/>
        <v>62702</v>
      </c>
      <c r="B1338" s="1">
        <v>9</v>
      </c>
      <c r="F1338" s="34">
        <v>1.7013005389990119</v>
      </c>
      <c r="G1338" s="13">
        <f t="shared" si="244"/>
        <v>0</v>
      </c>
      <c r="H1338" s="13">
        <f t="shared" si="245"/>
        <v>1.7013005389990119</v>
      </c>
      <c r="I1338" s="16">
        <f t="shared" si="252"/>
        <v>1.7013444159492754</v>
      </c>
      <c r="J1338" s="13">
        <f t="shared" si="246"/>
        <v>1.7011793443775518</v>
      </c>
      <c r="K1338" s="13">
        <f t="shared" si="247"/>
        <v>1.6507157172362952E-4</v>
      </c>
      <c r="L1338" s="13">
        <f t="shared" si="248"/>
        <v>0</v>
      </c>
      <c r="M1338" s="13">
        <f t="shared" si="253"/>
        <v>6.4414728586188446E-3</v>
      </c>
      <c r="N1338" s="13">
        <f t="shared" si="249"/>
        <v>3.9937131723436839E-3</v>
      </c>
      <c r="O1338" s="13">
        <f t="shared" si="250"/>
        <v>3.9937131723436839E-3</v>
      </c>
      <c r="Q1338">
        <v>25.320093980333521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22.912486314088309</v>
      </c>
      <c r="G1339" s="13">
        <f t="shared" si="244"/>
        <v>0</v>
      </c>
      <c r="H1339" s="13">
        <f t="shared" si="245"/>
        <v>22.912486314088309</v>
      </c>
      <c r="I1339" s="16">
        <f t="shared" si="252"/>
        <v>22.912651385660034</v>
      </c>
      <c r="J1339" s="13">
        <f t="shared" si="246"/>
        <v>22.234594862590349</v>
      </c>
      <c r="K1339" s="13">
        <f t="shared" si="247"/>
        <v>0.67805652306968511</v>
      </c>
      <c r="L1339" s="13">
        <f t="shared" si="248"/>
        <v>0</v>
      </c>
      <c r="M1339" s="13">
        <f t="shared" si="253"/>
        <v>2.4477596862751607E-3</v>
      </c>
      <c r="N1339" s="13">
        <f t="shared" si="249"/>
        <v>1.5176110054905996E-3</v>
      </c>
      <c r="O1339" s="13">
        <f t="shared" si="250"/>
        <v>1.5176110054905996E-3</v>
      </c>
      <c r="Q1339">
        <v>21.296995808576291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22.333292455377329</v>
      </c>
      <c r="G1340" s="13">
        <f t="shared" si="244"/>
        <v>0</v>
      </c>
      <c r="H1340" s="13">
        <f t="shared" si="245"/>
        <v>22.333292455377329</v>
      </c>
      <c r="I1340" s="16">
        <f t="shared" si="252"/>
        <v>23.011348978447014</v>
      </c>
      <c r="J1340" s="13">
        <f t="shared" si="246"/>
        <v>22.116431556557966</v>
      </c>
      <c r="K1340" s="13">
        <f t="shared" si="247"/>
        <v>0.89491742188904766</v>
      </c>
      <c r="L1340" s="13">
        <f t="shared" si="248"/>
        <v>0</v>
      </c>
      <c r="M1340" s="13">
        <f t="shared" si="253"/>
        <v>9.301486807845611E-4</v>
      </c>
      <c r="N1340" s="13">
        <f t="shared" si="249"/>
        <v>5.7669218208642793E-4</v>
      </c>
      <c r="O1340" s="13">
        <f t="shared" si="250"/>
        <v>5.7669218208642793E-4</v>
      </c>
      <c r="Q1340">
        <v>19.32592736770782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167.8079953526919</v>
      </c>
      <c r="G1341" s="13">
        <f t="shared" si="244"/>
        <v>15.706662464042704</v>
      </c>
      <c r="H1341" s="13">
        <f t="shared" si="245"/>
        <v>152.10133288864921</v>
      </c>
      <c r="I1341" s="16">
        <f t="shared" si="252"/>
        <v>152.99625031053824</v>
      </c>
      <c r="J1341" s="13">
        <f t="shared" si="246"/>
        <v>49.874968876263118</v>
      </c>
      <c r="K1341" s="13">
        <f t="shared" si="247"/>
        <v>103.12128143427512</v>
      </c>
      <c r="L1341" s="13">
        <f t="shared" si="248"/>
        <v>92.655730751687287</v>
      </c>
      <c r="M1341" s="13">
        <f t="shared" si="253"/>
        <v>92.656084208185987</v>
      </c>
      <c r="N1341" s="13">
        <f t="shared" si="249"/>
        <v>57.446772209075313</v>
      </c>
      <c r="O1341" s="13">
        <f t="shared" si="250"/>
        <v>73.153434673118014</v>
      </c>
      <c r="Q1341">
        <v>13.36846828801991</v>
      </c>
    </row>
    <row r="1342" spans="1:17" x14ac:dyDescent="0.2">
      <c r="A1342" s="14">
        <f t="shared" si="251"/>
        <v>62824</v>
      </c>
      <c r="B1342" s="1">
        <v>1</v>
      </c>
      <c r="F1342" s="34">
        <v>31.447775596305171</v>
      </c>
      <c r="G1342" s="13">
        <f t="shared" si="244"/>
        <v>0.46120744791380697</v>
      </c>
      <c r="H1342" s="13">
        <f t="shared" si="245"/>
        <v>30.986568148391363</v>
      </c>
      <c r="I1342" s="16">
        <f t="shared" si="252"/>
        <v>41.452118830979202</v>
      </c>
      <c r="J1342" s="13">
        <f t="shared" si="246"/>
        <v>31.040594591296095</v>
      </c>
      <c r="K1342" s="13">
        <f t="shared" si="247"/>
        <v>10.411524239683107</v>
      </c>
      <c r="L1342" s="13">
        <f t="shared" si="248"/>
        <v>0</v>
      </c>
      <c r="M1342" s="13">
        <f t="shared" si="253"/>
        <v>35.209311999110675</v>
      </c>
      <c r="N1342" s="13">
        <f t="shared" si="249"/>
        <v>21.829773439448619</v>
      </c>
      <c r="O1342" s="13">
        <f t="shared" si="250"/>
        <v>22.290980887362426</v>
      </c>
      <c r="Q1342">
        <v>11.622766093548391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31.56672709218158</v>
      </c>
      <c r="G1343" s="13">
        <f t="shared" si="244"/>
        <v>0.47450655877418013</v>
      </c>
      <c r="H1343" s="13">
        <f t="shared" si="245"/>
        <v>31.092220533407399</v>
      </c>
      <c r="I1343" s="16">
        <f t="shared" si="252"/>
        <v>41.503744773090503</v>
      </c>
      <c r="J1343" s="13">
        <f t="shared" si="246"/>
        <v>33.245620093674596</v>
      </c>
      <c r="K1343" s="13">
        <f t="shared" si="247"/>
        <v>8.2581246794159071</v>
      </c>
      <c r="L1343" s="13">
        <f t="shared" si="248"/>
        <v>0</v>
      </c>
      <c r="M1343" s="13">
        <f t="shared" si="253"/>
        <v>13.379538559662056</v>
      </c>
      <c r="N1343" s="13">
        <f t="shared" si="249"/>
        <v>8.295313906990474</v>
      </c>
      <c r="O1343" s="13">
        <f t="shared" si="250"/>
        <v>8.7698204657646546</v>
      </c>
      <c r="Q1343">
        <v>14.11303990533623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11.52670050790408</v>
      </c>
      <c r="G1344" s="13">
        <f t="shared" si="244"/>
        <v>0</v>
      </c>
      <c r="H1344" s="13">
        <f t="shared" si="245"/>
        <v>11.52670050790408</v>
      </c>
      <c r="I1344" s="16">
        <f t="shared" si="252"/>
        <v>19.784825187319989</v>
      </c>
      <c r="J1344" s="13">
        <f t="shared" si="246"/>
        <v>18.820149115639527</v>
      </c>
      <c r="K1344" s="13">
        <f t="shared" si="247"/>
        <v>0.96467607168046143</v>
      </c>
      <c r="L1344" s="13">
        <f t="shared" si="248"/>
        <v>0</v>
      </c>
      <c r="M1344" s="13">
        <f t="shared" si="253"/>
        <v>5.0842246526715815</v>
      </c>
      <c r="N1344" s="13">
        <f t="shared" si="249"/>
        <v>3.1522192846563803</v>
      </c>
      <c r="O1344" s="13">
        <f t="shared" si="250"/>
        <v>3.1522192846563803</v>
      </c>
      <c r="Q1344">
        <v>15.46656323698426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64.63261704657404</v>
      </c>
      <c r="G1345" s="13">
        <f t="shared" si="244"/>
        <v>4.1713657950570395</v>
      </c>
      <c r="H1345" s="13">
        <f t="shared" si="245"/>
        <v>60.461251251516998</v>
      </c>
      <c r="I1345" s="16">
        <f t="shared" si="252"/>
        <v>61.425927323197456</v>
      </c>
      <c r="J1345" s="13">
        <f t="shared" si="246"/>
        <v>42.379115885860848</v>
      </c>
      <c r="K1345" s="13">
        <f t="shared" si="247"/>
        <v>19.046811437336608</v>
      </c>
      <c r="L1345" s="13">
        <f t="shared" si="248"/>
        <v>7.9630794346262288</v>
      </c>
      <c r="M1345" s="13">
        <f t="shared" si="253"/>
        <v>9.8950848026414295</v>
      </c>
      <c r="N1345" s="13">
        <f t="shared" si="249"/>
        <v>6.1349525776376863</v>
      </c>
      <c r="O1345" s="13">
        <f t="shared" si="250"/>
        <v>10.306318372694726</v>
      </c>
      <c r="Q1345">
        <v>14.87333624563639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8.6126474475425638</v>
      </c>
      <c r="G1346" s="13">
        <f t="shared" si="244"/>
        <v>0</v>
      </c>
      <c r="H1346" s="13">
        <f t="shared" si="245"/>
        <v>8.6126474475425638</v>
      </c>
      <c r="I1346" s="16">
        <f t="shared" si="252"/>
        <v>19.696379450252941</v>
      </c>
      <c r="J1346" s="13">
        <f t="shared" si="246"/>
        <v>19.063157003730453</v>
      </c>
      <c r="K1346" s="13">
        <f t="shared" si="247"/>
        <v>0.63322244652248827</v>
      </c>
      <c r="L1346" s="13">
        <f t="shared" si="248"/>
        <v>0</v>
      </c>
      <c r="M1346" s="13">
        <f t="shared" si="253"/>
        <v>3.7601322250037432</v>
      </c>
      <c r="N1346" s="13">
        <f t="shared" si="249"/>
        <v>2.3312819795023207</v>
      </c>
      <c r="O1346" s="13">
        <f t="shared" si="250"/>
        <v>2.3312819795023207</v>
      </c>
      <c r="Q1346">
        <v>18.547570888178509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1.9556714762628069</v>
      </c>
      <c r="G1347" s="13">
        <f t="shared" si="244"/>
        <v>0</v>
      </c>
      <c r="H1347" s="13">
        <f t="shared" si="245"/>
        <v>1.9556714762628069</v>
      </c>
      <c r="I1347" s="16">
        <f t="shared" si="252"/>
        <v>2.588893922785295</v>
      </c>
      <c r="J1347" s="13">
        <f t="shared" si="246"/>
        <v>2.5881804992326582</v>
      </c>
      <c r="K1347" s="13">
        <f t="shared" si="247"/>
        <v>7.1342355263670498E-4</v>
      </c>
      <c r="L1347" s="13">
        <f t="shared" si="248"/>
        <v>0</v>
      </c>
      <c r="M1347" s="13">
        <f t="shared" si="253"/>
        <v>1.4288502455014225</v>
      </c>
      <c r="N1347" s="13">
        <f t="shared" si="249"/>
        <v>0.88588715221088188</v>
      </c>
      <c r="O1347" s="13">
        <f t="shared" si="250"/>
        <v>0.88588715221088188</v>
      </c>
      <c r="Q1347">
        <v>23.85435933442125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2.2690537738660459</v>
      </c>
      <c r="G1348" s="13">
        <f t="shared" si="244"/>
        <v>0</v>
      </c>
      <c r="H1348" s="13">
        <f t="shared" si="245"/>
        <v>2.2690537738660459</v>
      </c>
      <c r="I1348" s="16">
        <f t="shared" si="252"/>
        <v>2.2697671974186826</v>
      </c>
      <c r="J1348" s="13">
        <f t="shared" si="246"/>
        <v>2.2692833227008165</v>
      </c>
      <c r="K1348" s="13">
        <f t="shared" si="247"/>
        <v>4.8387471786615066E-4</v>
      </c>
      <c r="L1348" s="13">
        <f t="shared" si="248"/>
        <v>0</v>
      </c>
      <c r="M1348" s="13">
        <f t="shared" si="253"/>
        <v>0.5429630932905406</v>
      </c>
      <c r="N1348" s="13">
        <f t="shared" si="249"/>
        <v>0.33663711784013517</v>
      </c>
      <c r="O1348" s="13">
        <f t="shared" si="250"/>
        <v>0.33663711784013517</v>
      </c>
      <c r="Q1348">
        <v>23.809280873903699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2.2747774892893822</v>
      </c>
      <c r="G1349" s="13">
        <f t="shared" si="244"/>
        <v>0</v>
      </c>
      <c r="H1349" s="13">
        <f t="shared" si="245"/>
        <v>2.2747774892893822</v>
      </c>
      <c r="I1349" s="16">
        <f t="shared" si="252"/>
        <v>2.2752613640072483</v>
      </c>
      <c r="J1349" s="13">
        <f t="shared" si="246"/>
        <v>2.2749445326613964</v>
      </c>
      <c r="K1349" s="13">
        <f t="shared" si="247"/>
        <v>3.1683134585192008E-4</v>
      </c>
      <c r="L1349" s="13">
        <f t="shared" si="248"/>
        <v>0</v>
      </c>
      <c r="M1349" s="13">
        <f t="shared" si="253"/>
        <v>0.20632597545040543</v>
      </c>
      <c r="N1349" s="13">
        <f t="shared" si="249"/>
        <v>0.12792210477925137</v>
      </c>
      <c r="O1349" s="13">
        <f t="shared" si="250"/>
        <v>0.12792210477925137</v>
      </c>
      <c r="Q1349">
        <v>26.91295800000001</v>
      </c>
    </row>
    <row r="1350" spans="1:17" x14ac:dyDescent="0.2">
      <c r="A1350" s="14">
        <f t="shared" si="251"/>
        <v>63068</v>
      </c>
      <c r="B1350" s="1">
        <v>9</v>
      </c>
      <c r="F1350" s="34">
        <v>1.0557597080456951</v>
      </c>
      <c r="G1350" s="13">
        <f t="shared" ref="G1350:G1413" si="257">IF((F1350-$J$2)&gt;0,$I$2*(F1350-$J$2),0)</f>
        <v>0</v>
      </c>
      <c r="H1350" s="13">
        <f t="shared" ref="H1350:H1413" si="258">F1350-G1350</f>
        <v>1.0557597080456951</v>
      </c>
      <c r="I1350" s="16">
        <f t="shared" si="252"/>
        <v>1.056076539391547</v>
      </c>
      <c r="J1350" s="13">
        <f t="shared" ref="J1350:J1413" si="259">I1350/SQRT(1+(I1350/($K$2*(300+(25*Q1350)+0.05*(Q1350)^3)))^2)</f>
        <v>1.0560327934026277</v>
      </c>
      <c r="K1350" s="13">
        <f t="shared" ref="K1350:K1413" si="260">I1350-J1350</f>
        <v>4.3745988919319245E-5</v>
      </c>
      <c r="L1350" s="13">
        <f t="shared" ref="L1350:L1413" si="261">IF(K1350&gt;$N$2,(K1350-$N$2)/$L$2,0)</f>
        <v>0</v>
      </c>
      <c r="M1350" s="13">
        <f t="shared" si="253"/>
        <v>7.8403870671154063E-2</v>
      </c>
      <c r="N1350" s="13">
        <f t="shared" ref="N1350:N1413" si="262">$M$2*M1350</f>
        <v>4.8610399816115521E-2</v>
      </c>
      <c r="O1350" s="13">
        <f t="shared" ref="O1350:O1413" si="263">N1350+G1350</f>
        <v>4.8610399816115521E-2</v>
      </c>
      <c r="Q1350">
        <v>24.583839002076889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0.82837858442675683</v>
      </c>
      <c r="G1351" s="13">
        <f t="shared" si="257"/>
        <v>0</v>
      </c>
      <c r="H1351" s="13">
        <f t="shared" si="258"/>
        <v>0.82837858442675683</v>
      </c>
      <c r="I1351" s="16">
        <f t="shared" ref="I1351:I1414" si="265">H1351+K1350-L1350</f>
        <v>0.82842233041567614</v>
      </c>
      <c r="J1351" s="13">
        <f t="shared" si="259"/>
        <v>0.82839118810438672</v>
      </c>
      <c r="K1351" s="13">
        <f t="shared" si="260"/>
        <v>3.1142311289422686E-5</v>
      </c>
      <c r="L1351" s="13">
        <f t="shared" si="261"/>
        <v>0</v>
      </c>
      <c r="M1351" s="13">
        <f t="shared" ref="M1351:M1414" si="266">L1351+M1350-N1350</f>
        <v>2.9793470855038542E-2</v>
      </c>
      <c r="N1351" s="13">
        <f t="shared" si="262"/>
        <v>1.8471951930123895E-2</v>
      </c>
      <c r="O1351" s="13">
        <f t="shared" si="263"/>
        <v>1.8471951930123895E-2</v>
      </c>
      <c r="Q1351">
        <v>21.81882218864494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57.638487442690291</v>
      </c>
      <c r="G1352" s="13">
        <f t="shared" si="257"/>
        <v>3.389402489017479</v>
      </c>
      <c r="H1352" s="13">
        <f t="shared" si="258"/>
        <v>54.249084953672813</v>
      </c>
      <c r="I1352" s="16">
        <f t="shared" si="265"/>
        <v>54.2491160959841</v>
      </c>
      <c r="J1352" s="13">
        <f t="shared" si="259"/>
        <v>43.860570207226992</v>
      </c>
      <c r="K1352" s="13">
        <f t="shared" si="260"/>
        <v>10.388545888757108</v>
      </c>
      <c r="L1352" s="13">
        <f t="shared" si="261"/>
        <v>0</v>
      </c>
      <c r="M1352" s="13">
        <f t="shared" si="266"/>
        <v>1.1321518924914648E-2</v>
      </c>
      <c r="N1352" s="13">
        <f t="shared" si="262"/>
        <v>7.0193417334470818E-3</v>
      </c>
      <c r="O1352" s="13">
        <f t="shared" si="263"/>
        <v>3.396421830750926</v>
      </c>
      <c r="Q1352">
        <v>18.310576968760522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59.068006341949022</v>
      </c>
      <c r="G1353" s="13">
        <f t="shared" si="257"/>
        <v>3.549226711303791</v>
      </c>
      <c r="H1353" s="13">
        <f t="shared" si="258"/>
        <v>55.518779630645234</v>
      </c>
      <c r="I1353" s="16">
        <f t="shared" si="265"/>
        <v>65.907325519402349</v>
      </c>
      <c r="J1353" s="13">
        <f t="shared" si="259"/>
        <v>39.730012703882984</v>
      </c>
      <c r="K1353" s="13">
        <f t="shared" si="260"/>
        <v>26.177312815519365</v>
      </c>
      <c r="L1353" s="13">
        <f t="shared" si="261"/>
        <v>15.146009840970105</v>
      </c>
      <c r="M1353" s="13">
        <f t="shared" si="266"/>
        <v>15.150312018161573</v>
      </c>
      <c r="N1353" s="13">
        <f t="shared" si="262"/>
        <v>9.393193451260176</v>
      </c>
      <c r="O1353" s="13">
        <f t="shared" si="263"/>
        <v>12.942420162563966</v>
      </c>
      <c r="Q1353">
        <v>12.52461359354839</v>
      </c>
    </row>
    <row r="1354" spans="1:17" x14ac:dyDescent="0.2">
      <c r="A1354" s="14">
        <f t="shared" si="264"/>
        <v>63190</v>
      </c>
      <c r="B1354" s="1">
        <v>1</v>
      </c>
      <c r="F1354" s="34">
        <v>45.083330364388587</v>
      </c>
      <c r="G1354" s="13">
        <f t="shared" si="257"/>
        <v>1.9857007144116494</v>
      </c>
      <c r="H1354" s="13">
        <f t="shared" si="258"/>
        <v>43.097629649976938</v>
      </c>
      <c r="I1354" s="16">
        <f t="shared" si="265"/>
        <v>54.1289326245262</v>
      </c>
      <c r="J1354" s="13">
        <f t="shared" si="259"/>
        <v>37.366952891384649</v>
      </c>
      <c r="K1354" s="13">
        <f t="shared" si="260"/>
        <v>16.761979733141551</v>
      </c>
      <c r="L1354" s="13">
        <f t="shared" si="261"/>
        <v>5.6614478590884376</v>
      </c>
      <c r="M1354" s="13">
        <f t="shared" si="266"/>
        <v>11.418566425989836</v>
      </c>
      <c r="N1354" s="13">
        <f t="shared" si="262"/>
        <v>7.0795111841136977</v>
      </c>
      <c r="O1354" s="13">
        <f t="shared" si="263"/>
        <v>9.065211898525348</v>
      </c>
      <c r="Q1354">
        <v>13.05902896153688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33.353224240766536</v>
      </c>
      <c r="G1355" s="13">
        <f t="shared" si="257"/>
        <v>0.67424195054644842</v>
      </c>
      <c r="H1355" s="13">
        <f t="shared" si="258"/>
        <v>32.678982290220091</v>
      </c>
      <c r="I1355" s="16">
        <f t="shared" si="265"/>
        <v>43.779514164273202</v>
      </c>
      <c r="J1355" s="13">
        <f t="shared" si="259"/>
        <v>36.557338041266469</v>
      </c>
      <c r="K1355" s="13">
        <f t="shared" si="260"/>
        <v>7.222176123006733</v>
      </c>
      <c r="L1355" s="13">
        <f t="shared" si="261"/>
        <v>0</v>
      </c>
      <c r="M1355" s="13">
        <f t="shared" si="266"/>
        <v>4.3390552418761379</v>
      </c>
      <c r="N1355" s="13">
        <f t="shared" si="262"/>
        <v>2.6902142499632054</v>
      </c>
      <c r="O1355" s="13">
        <f t="shared" si="263"/>
        <v>3.3644562005096539</v>
      </c>
      <c r="Q1355">
        <v>16.682379114842352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13.44303186671525</v>
      </c>
      <c r="G1356" s="13">
        <f t="shared" si="257"/>
        <v>0</v>
      </c>
      <c r="H1356" s="13">
        <f t="shared" si="258"/>
        <v>13.44303186671525</v>
      </c>
      <c r="I1356" s="16">
        <f t="shared" si="265"/>
        <v>20.665207989721985</v>
      </c>
      <c r="J1356" s="13">
        <f t="shared" si="259"/>
        <v>19.770317836160189</v>
      </c>
      <c r="K1356" s="13">
        <f t="shared" si="260"/>
        <v>0.89489015356179635</v>
      </c>
      <c r="L1356" s="13">
        <f t="shared" si="261"/>
        <v>0</v>
      </c>
      <c r="M1356" s="13">
        <f t="shared" si="266"/>
        <v>1.6488409919129325</v>
      </c>
      <c r="N1356" s="13">
        <f t="shared" si="262"/>
        <v>1.0222814149860182</v>
      </c>
      <c r="O1356" s="13">
        <f t="shared" si="263"/>
        <v>1.0222814149860182</v>
      </c>
      <c r="Q1356">
        <v>16.994320724389649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22.16472941419552</v>
      </c>
      <c r="G1357" s="13">
        <f t="shared" si="257"/>
        <v>0</v>
      </c>
      <c r="H1357" s="13">
        <f t="shared" si="258"/>
        <v>22.16472941419552</v>
      </c>
      <c r="I1357" s="16">
        <f t="shared" si="265"/>
        <v>23.059619567757316</v>
      </c>
      <c r="J1357" s="13">
        <f t="shared" si="259"/>
        <v>22.046233085680068</v>
      </c>
      <c r="K1357" s="13">
        <f t="shared" si="260"/>
        <v>1.013386482077248</v>
      </c>
      <c r="L1357" s="13">
        <f t="shared" si="261"/>
        <v>0</v>
      </c>
      <c r="M1357" s="13">
        <f t="shared" si="266"/>
        <v>0.62655957692691433</v>
      </c>
      <c r="N1357" s="13">
        <f t="shared" si="262"/>
        <v>0.38846693769468688</v>
      </c>
      <c r="O1357" s="13">
        <f t="shared" si="263"/>
        <v>0.38846693769468688</v>
      </c>
      <c r="Q1357">
        <v>18.43588644205105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16.49828930942968</v>
      </c>
      <c r="G1358" s="13">
        <f t="shared" si="257"/>
        <v>0</v>
      </c>
      <c r="H1358" s="13">
        <f t="shared" si="258"/>
        <v>16.49828930942968</v>
      </c>
      <c r="I1358" s="16">
        <f t="shared" si="265"/>
        <v>17.511675791506928</v>
      </c>
      <c r="J1358" s="13">
        <f t="shared" si="259"/>
        <v>17.074937283131593</v>
      </c>
      <c r="K1358" s="13">
        <f t="shared" si="260"/>
        <v>0.43673850837533479</v>
      </c>
      <c r="L1358" s="13">
        <f t="shared" si="261"/>
        <v>0</v>
      </c>
      <c r="M1358" s="13">
        <f t="shared" si="266"/>
        <v>0.23809263923222745</v>
      </c>
      <c r="N1358" s="13">
        <f t="shared" si="262"/>
        <v>0.14761743632398103</v>
      </c>
      <c r="O1358" s="13">
        <f t="shared" si="263"/>
        <v>0.14761743632398103</v>
      </c>
      <c r="Q1358">
        <v>18.759346529620721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1.258070123449236</v>
      </c>
      <c r="G1359" s="13">
        <f t="shared" si="257"/>
        <v>0</v>
      </c>
      <c r="H1359" s="13">
        <f t="shared" si="258"/>
        <v>1.258070123449236</v>
      </c>
      <c r="I1359" s="16">
        <f t="shared" si="265"/>
        <v>1.6948086318245708</v>
      </c>
      <c r="J1359" s="13">
        <f t="shared" si="259"/>
        <v>1.6946125221449075</v>
      </c>
      <c r="K1359" s="13">
        <f t="shared" si="260"/>
        <v>1.9610967966321446E-4</v>
      </c>
      <c r="L1359" s="13">
        <f t="shared" si="261"/>
        <v>0</v>
      </c>
      <c r="M1359" s="13">
        <f t="shared" si="266"/>
        <v>9.0475202908246427E-2</v>
      </c>
      <c r="N1359" s="13">
        <f t="shared" si="262"/>
        <v>5.6094625803112787E-2</v>
      </c>
      <c r="O1359" s="13">
        <f t="shared" si="263"/>
        <v>5.6094625803112787E-2</v>
      </c>
      <c r="Q1359">
        <v>24.001841332426569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18.292855468374292</v>
      </c>
      <c r="G1360" s="13">
        <f t="shared" si="257"/>
        <v>0</v>
      </c>
      <c r="H1360" s="13">
        <f t="shared" si="258"/>
        <v>18.292855468374292</v>
      </c>
      <c r="I1360" s="16">
        <f t="shared" si="265"/>
        <v>18.293051578053955</v>
      </c>
      <c r="J1360" s="13">
        <f t="shared" si="259"/>
        <v>18.09089076598406</v>
      </c>
      <c r="K1360" s="13">
        <f t="shared" si="260"/>
        <v>0.202160812069895</v>
      </c>
      <c r="L1360" s="13">
        <f t="shared" si="261"/>
        <v>0</v>
      </c>
      <c r="M1360" s="13">
        <f t="shared" si="266"/>
        <v>3.438057710513364E-2</v>
      </c>
      <c r="N1360" s="13">
        <f t="shared" si="262"/>
        <v>2.1315957805182858E-2</v>
      </c>
      <c r="O1360" s="13">
        <f t="shared" si="263"/>
        <v>2.1315957805182858E-2</v>
      </c>
      <c r="Q1360">
        <v>25.308063759955822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4.3545719971725942</v>
      </c>
      <c r="G1361" s="13">
        <f t="shared" si="257"/>
        <v>0</v>
      </c>
      <c r="H1361" s="13">
        <f t="shared" si="258"/>
        <v>4.3545719971725942</v>
      </c>
      <c r="I1361" s="16">
        <f t="shared" si="265"/>
        <v>4.5567328092424892</v>
      </c>
      <c r="J1361" s="13">
        <f t="shared" si="259"/>
        <v>4.5535475914772681</v>
      </c>
      <c r="K1361" s="13">
        <f t="shared" si="260"/>
        <v>3.1852177652211822E-3</v>
      </c>
      <c r="L1361" s="13">
        <f t="shared" si="261"/>
        <v>0</v>
      </c>
      <c r="M1361" s="13">
        <f t="shared" si="266"/>
        <v>1.3064619299950782E-2</v>
      </c>
      <c r="N1361" s="13">
        <f t="shared" si="262"/>
        <v>8.1000639659694843E-3</v>
      </c>
      <c r="O1361" s="13">
        <f t="shared" si="263"/>
        <v>8.1000639659694843E-3</v>
      </c>
      <c r="Q1361">
        <v>25.282382000000009</v>
      </c>
    </row>
    <row r="1362" spans="1:17" x14ac:dyDescent="0.2">
      <c r="A1362" s="14">
        <f t="shared" si="264"/>
        <v>63433</v>
      </c>
      <c r="B1362" s="1">
        <v>9</v>
      </c>
      <c r="F1362" s="34">
        <v>71.540207326428529</v>
      </c>
      <c r="G1362" s="13">
        <f t="shared" si="257"/>
        <v>4.9436537619546472</v>
      </c>
      <c r="H1362" s="13">
        <f t="shared" si="258"/>
        <v>66.596553564473879</v>
      </c>
      <c r="I1362" s="16">
        <f t="shared" si="265"/>
        <v>66.5997387822391</v>
      </c>
      <c r="J1362" s="13">
        <f t="shared" si="259"/>
        <v>57.648501546885882</v>
      </c>
      <c r="K1362" s="13">
        <f t="shared" si="260"/>
        <v>8.9512372353532186</v>
      </c>
      <c r="L1362" s="13">
        <f t="shared" si="261"/>
        <v>0</v>
      </c>
      <c r="M1362" s="13">
        <f t="shared" si="266"/>
        <v>4.9645553339812982E-3</v>
      </c>
      <c r="N1362" s="13">
        <f t="shared" si="262"/>
        <v>3.0780243070684049E-3</v>
      </c>
      <c r="O1362" s="13">
        <f t="shared" si="263"/>
        <v>4.9467317862617159</v>
      </c>
      <c r="Q1362">
        <v>24.472617121842049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1.315905719594177</v>
      </c>
      <c r="G1363" s="13">
        <f t="shared" si="257"/>
        <v>0</v>
      </c>
      <c r="H1363" s="13">
        <f t="shared" si="258"/>
        <v>1.315905719594177</v>
      </c>
      <c r="I1363" s="16">
        <f t="shared" si="265"/>
        <v>10.267142954947396</v>
      </c>
      <c r="J1363" s="13">
        <f t="shared" si="259"/>
        <v>10.207053499693776</v>
      </c>
      <c r="K1363" s="13">
        <f t="shared" si="260"/>
        <v>6.0089455253619306E-2</v>
      </c>
      <c r="L1363" s="13">
        <f t="shared" si="261"/>
        <v>0</v>
      </c>
      <c r="M1363" s="13">
        <f t="shared" si="266"/>
        <v>1.8865310269128932E-3</v>
      </c>
      <c r="N1363" s="13">
        <f t="shared" si="262"/>
        <v>1.1696492366859938E-3</v>
      </c>
      <c r="O1363" s="13">
        <f t="shared" si="263"/>
        <v>1.1696492366859938E-3</v>
      </c>
      <c r="Q1363">
        <v>21.661491242978439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</v>
      </c>
      <c r="G1364" s="13">
        <f t="shared" si="257"/>
        <v>0</v>
      </c>
      <c r="H1364" s="13">
        <f t="shared" si="258"/>
        <v>0</v>
      </c>
      <c r="I1364" s="16">
        <f t="shared" si="265"/>
        <v>6.0089455253619306E-2</v>
      </c>
      <c r="J1364" s="13">
        <f t="shared" si="259"/>
        <v>6.0089439094441914E-2</v>
      </c>
      <c r="K1364" s="13">
        <f t="shared" si="260"/>
        <v>1.6159177392005564E-8</v>
      </c>
      <c r="L1364" s="13">
        <f t="shared" si="261"/>
        <v>0</v>
      </c>
      <c r="M1364" s="13">
        <f t="shared" si="266"/>
        <v>7.1688179022689948E-4</v>
      </c>
      <c r="N1364" s="13">
        <f t="shared" si="262"/>
        <v>4.4446670994067767E-4</v>
      </c>
      <c r="O1364" s="13">
        <f t="shared" si="263"/>
        <v>4.4446670994067767E-4</v>
      </c>
      <c r="Q1364">
        <v>19.64871381420101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47.755830632271277</v>
      </c>
      <c r="G1365" s="13">
        <f t="shared" si="257"/>
        <v>2.2844937398804257</v>
      </c>
      <c r="H1365" s="13">
        <f t="shared" si="258"/>
        <v>45.471336892390852</v>
      </c>
      <c r="I1365" s="16">
        <f t="shared" si="265"/>
        <v>45.471336908550029</v>
      </c>
      <c r="J1365" s="13">
        <f t="shared" si="259"/>
        <v>34.326740533510751</v>
      </c>
      <c r="K1365" s="13">
        <f t="shared" si="260"/>
        <v>11.144596375039278</v>
      </c>
      <c r="L1365" s="13">
        <f t="shared" si="261"/>
        <v>2.7611010352334314E-3</v>
      </c>
      <c r="M1365" s="13">
        <f t="shared" si="266"/>
        <v>3.0335161155196533E-3</v>
      </c>
      <c r="N1365" s="13">
        <f t="shared" si="262"/>
        <v>1.8807799916221849E-3</v>
      </c>
      <c r="O1365" s="13">
        <f t="shared" si="263"/>
        <v>2.286374519872048</v>
      </c>
      <c r="Q1365">
        <v>13.25327659354839</v>
      </c>
    </row>
    <row r="1366" spans="1:17" x14ac:dyDescent="0.2">
      <c r="A1366" s="14">
        <f t="shared" si="264"/>
        <v>63555</v>
      </c>
      <c r="B1366" s="1">
        <v>1</v>
      </c>
      <c r="F1366" s="34">
        <v>11.972223440012471</v>
      </c>
      <c r="G1366" s="13">
        <f t="shared" si="257"/>
        <v>0</v>
      </c>
      <c r="H1366" s="13">
        <f t="shared" si="258"/>
        <v>11.972223440012471</v>
      </c>
      <c r="I1366" s="16">
        <f t="shared" si="265"/>
        <v>23.114058714016515</v>
      </c>
      <c r="J1366" s="13">
        <f t="shared" si="259"/>
        <v>21.239582660281513</v>
      </c>
      <c r="K1366" s="13">
        <f t="shared" si="260"/>
        <v>1.8744760537350018</v>
      </c>
      <c r="L1366" s="13">
        <f t="shared" si="261"/>
        <v>0</v>
      </c>
      <c r="M1366" s="13">
        <f t="shared" si="266"/>
        <v>1.1527361238974684E-3</v>
      </c>
      <c r="N1366" s="13">
        <f t="shared" si="262"/>
        <v>7.1469639681643043E-4</v>
      </c>
      <c r="O1366" s="13">
        <f t="shared" si="263"/>
        <v>7.1469639681643043E-4</v>
      </c>
      <c r="Q1366">
        <v>13.66415660360118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55.552976095768408</v>
      </c>
      <c r="G1367" s="13">
        <f t="shared" si="257"/>
        <v>3.1562364712307205</v>
      </c>
      <c r="H1367" s="13">
        <f t="shared" si="258"/>
        <v>52.396739624537688</v>
      </c>
      <c r="I1367" s="16">
        <f t="shared" si="265"/>
        <v>54.271215678272689</v>
      </c>
      <c r="J1367" s="13">
        <f t="shared" si="259"/>
        <v>40.403661607419991</v>
      </c>
      <c r="K1367" s="13">
        <f t="shared" si="260"/>
        <v>13.867554070852698</v>
      </c>
      <c r="L1367" s="13">
        <f t="shared" si="261"/>
        <v>2.74574011346352</v>
      </c>
      <c r="M1367" s="13">
        <f t="shared" si="266"/>
        <v>2.7461781531906011</v>
      </c>
      <c r="N1367" s="13">
        <f t="shared" si="262"/>
        <v>1.7026304549781728</v>
      </c>
      <c r="O1367" s="13">
        <f t="shared" si="263"/>
        <v>4.8588669262088935</v>
      </c>
      <c r="Q1367">
        <v>15.348831534662761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4.4766178158748051</v>
      </c>
      <c r="G1368" s="13">
        <f t="shared" si="257"/>
        <v>0</v>
      </c>
      <c r="H1368" s="13">
        <f t="shared" si="258"/>
        <v>4.4766178158748051</v>
      </c>
      <c r="I1368" s="16">
        <f t="shared" si="265"/>
        <v>15.598431773263982</v>
      </c>
      <c r="J1368" s="13">
        <f t="shared" si="259"/>
        <v>15.222088700573451</v>
      </c>
      <c r="K1368" s="13">
        <f t="shared" si="260"/>
        <v>0.37634307269053124</v>
      </c>
      <c r="L1368" s="13">
        <f t="shared" si="261"/>
        <v>0</v>
      </c>
      <c r="M1368" s="13">
        <f t="shared" si="266"/>
        <v>1.0435476982124283</v>
      </c>
      <c r="N1368" s="13">
        <f t="shared" si="262"/>
        <v>0.64699957289170551</v>
      </c>
      <c r="O1368" s="13">
        <f t="shared" si="263"/>
        <v>0.64699957289170551</v>
      </c>
      <c r="Q1368">
        <v>17.365393938405681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14.34532047846298</v>
      </c>
      <c r="G1369" s="13">
        <f t="shared" si="257"/>
        <v>0</v>
      </c>
      <c r="H1369" s="13">
        <f t="shared" si="258"/>
        <v>14.34532047846298</v>
      </c>
      <c r="I1369" s="16">
        <f t="shared" si="265"/>
        <v>14.721663551153512</v>
      </c>
      <c r="J1369" s="13">
        <f t="shared" si="259"/>
        <v>14.488162364886739</v>
      </c>
      <c r="K1369" s="13">
        <f t="shared" si="260"/>
        <v>0.23350118626677308</v>
      </c>
      <c r="L1369" s="13">
        <f t="shared" si="261"/>
        <v>0</v>
      </c>
      <c r="M1369" s="13">
        <f t="shared" si="266"/>
        <v>0.39654812532072281</v>
      </c>
      <c r="N1369" s="13">
        <f t="shared" si="262"/>
        <v>0.24585983769884814</v>
      </c>
      <c r="O1369" s="13">
        <f t="shared" si="263"/>
        <v>0.24585983769884814</v>
      </c>
      <c r="Q1369">
        <v>19.602828715254109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5.779263916725502</v>
      </c>
      <c r="G1370" s="13">
        <f t="shared" si="257"/>
        <v>0</v>
      </c>
      <c r="H1370" s="13">
        <f t="shared" si="258"/>
        <v>5.779263916725502</v>
      </c>
      <c r="I1370" s="16">
        <f t="shared" si="265"/>
        <v>6.0127651029922751</v>
      </c>
      <c r="J1370" s="13">
        <f t="shared" si="259"/>
        <v>5.9958030191655309</v>
      </c>
      <c r="K1370" s="13">
        <f t="shared" si="260"/>
        <v>1.6962083826744134E-2</v>
      </c>
      <c r="L1370" s="13">
        <f t="shared" si="261"/>
        <v>0</v>
      </c>
      <c r="M1370" s="13">
        <f t="shared" si="266"/>
        <v>0.15068828762187467</v>
      </c>
      <c r="N1370" s="13">
        <f t="shared" si="262"/>
        <v>9.3426738325562295E-2</v>
      </c>
      <c r="O1370" s="13">
        <f t="shared" si="263"/>
        <v>9.3426738325562295E-2</v>
      </c>
      <c r="Q1370">
        <v>19.28992631352811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1.279881394162707</v>
      </c>
      <c r="G1371" s="13">
        <f t="shared" si="257"/>
        <v>0</v>
      </c>
      <c r="H1371" s="13">
        <f t="shared" si="258"/>
        <v>1.279881394162707</v>
      </c>
      <c r="I1371" s="16">
        <f t="shared" si="265"/>
        <v>1.2968434779894511</v>
      </c>
      <c r="J1371" s="13">
        <f t="shared" si="259"/>
        <v>1.2967404003132201</v>
      </c>
      <c r="K1371" s="13">
        <f t="shared" si="260"/>
        <v>1.0307767623096709E-4</v>
      </c>
      <c r="L1371" s="13">
        <f t="shared" si="261"/>
        <v>0</v>
      </c>
      <c r="M1371" s="13">
        <f t="shared" si="266"/>
        <v>5.7261549296312372E-2</v>
      </c>
      <c r="N1371" s="13">
        <f t="shared" si="262"/>
        <v>3.5502160563713671E-2</v>
      </c>
      <c r="O1371" s="13">
        <f t="shared" si="263"/>
        <v>3.5502160563713671E-2</v>
      </c>
      <c r="Q1371">
        <v>22.864741188159201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4.8122935341718893</v>
      </c>
      <c r="G1372" s="13">
        <f t="shared" si="257"/>
        <v>0</v>
      </c>
      <c r="H1372" s="13">
        <f t="shared" si="258"/>
        <v>4.8122935341718893</v>
      </c>
      <c r="I1372" s="16">
        <f t="shared" si="265"/>
        <v>4.8123966118481203</v>
      </c>
      <c r="J1372" s="13">
        <f t="shared" si="259"/>
        <v>4.8087279859266774</v>
      </c>
      <c r="K1372" s="13">
        <f t="shared" si="260"/>
        <v>3.6686259214429029E-3</v>
      </c>
      <c r="L1372" s="13">
        <f t="shared" si="261"/>
        <v>0</v>
      </c>
      <c r="M1372" s="13">
        <f t="shared" si="266"/>
        <v>2.1759388732598701E-2</v>
      </c>
      <c r="N1372" s="13">
        <f t="shared" si="262"/>
        <v>1.3490821014211195E-2</v>
      </c>
      <c r="O1372" s="13">
        <f t="shared" si="263"/>
        <v>1.3490821014211195E-2</v>
      </c>
      <c r="Q1372">
        <v>25.443526000000009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0.37844167644688059</v>
      </c>
      <c r="G1373" s="13">
        <f t="shared" si="257"/>
        <v>0</v>
      </c>
      <c r="H1373" s="13">
        <f t="shared" si="258"/>
        <v>0.37844167644688059</v>
      </c>
      <c r="I1373" s="16">
        <f t="shared" si="265"/>
        <v>0.3821103023683235</v>
      </c>
      <c r="J1373" s="13">
        <f t="shared" si="259"/>
        <v>0.38210830695216769</v>
      </c>
      <c r="K1373" s="13">
        <f t="shared" si="260"/>
        <v>1.9954161558088934E-6</v>
      </c>
      <c r="L1373" s="13">
        <f t="shared" si="261"/>
        <v>0</v>
      </c>
      <c r="M1373" s="13">
        <f t="shared" si="266"/>
        <v>8.2685677183875067E-3</v>
      </c>
      <c r="N1373" s="13">
        <f t="shared" si="262"/>
        <v>5.1265119854002538E-3</v>
      </c>
      <c r="O1373" s="13">
        <f t="shared" si="263"/>
        <v>5.1265119854002538E-3</v>
      </c>
      <c r="Q1373">
        <v>24.85479248491276</v>
      </c>
    </row>
    <row r="1374" spans="1:17" x14ac:dyDescent="0.2">
      <c r="A1374" s="14">
        <f t="shared" si="264"/>
        <v>63798</v>
      </c>
      <c r="B1374" s="1">
        <v>9</v>
      </c>
      <c r="F1374" s="34">
        <v>2.902441484861741</v>
      </c>
      <c r="G1374" s="13">
        <f t="shared" si="257"/>
        <v>0</v>
      </c>
      <c r="H1374" s="13">
        <f t="shared" si="258"/>
        <v>2.902441484861741</v>
      </c>
      <c r="I1374" s="16">
        <f t="shared" si="265"/>
        <v>2.9024434802778969</v>
      </c>
      <c r="J1374" s="13">
        <f t="shared" si="259"/>
        <v>2.9016483614699795</v>
      </c>
      <c r="K1374" s="13">
        <f t="shared" si="260"/>
        <v>7.9511880791738321E-4</v>
      </c>
      <c r="L1374" s="13">
        <f t="shared" si="261"/>
        <v>0</v>
      </c>
      <c r="M1374" s="13">
        <f t="shared" si="266"/>
        <v>3.1420557329872529E-3</v>
      </c>
      <c r="N1374" s="13">
        <f t="shared" si="262"/>
        <v>1.9480745544520968E-3</v>
      </c>
      <c r="O1374" s="13">
        <f t="shared" si="263"/>
        <v>1.9480745544520968E-3</v>
      </c>
      <c r="Q1374">
        <v>25.53641384351107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1.8142857139999999</v>
      </c>
      <c r="G1375" s="13">
        <f t="shared" si="257"/>
        <v>0</v>
      </c>
      <c r="H1375" s="13">
        <f t="shared" si="258"/>
        <v>1.8142857139999999</v>
      </c>
      <c r="I1375" s="16">
        <f t="shared" si="265"/>
        <v>1.8150808328079173</v>
      </c>
      <c r="J1375" s="13">
        <f t="shared" si="259"/>
        <v>1.8147620918709997</v>
      </c>
      <c r="K1375" s="13">
        <f t="shared" si="260"/>
        <v>3.1874093691763861E-4</v>
      </c>
      <c r="L1375" s="13">
        <f t="shared" si="261"/>
        <v>0</v>
      </c>
      <c r="M1375" s="13">
        <f t="shared" si="266"/>
        <v>1.1939811785351561E-3</v>
      </c>
      <c r="N1375" s="13">
        <f t="shared" si="262"/>
        <v>7.4026833069179673E-4</v>
      </c>
      <c r="O1375" s="13">
        <f t="shared" si="263"/>
        <v>7.4026833069179673E-4</v>
      </c>
      <c r="Q1375">
        <v>22.01047129759008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4.5573901291851529E-2</v>
      </c>
      <c r="G1376" s="13">
        <f t="shared" si="257"/>
        <v>0</v>
      </c>
      <c r="H1376" s="13">
        <f t="shared" si="258"/>
        <v>4.5573901291851529E-2</v>
      </c>
      <c r="I1376" s="16">
        <f t="shared" si="265"/>
        <v>4.5892642228769168E-2</v>
      </c>
      <c r="J1376" s="13">
        <f t="shared" si="259"/>
        <v>4.5892635809331041E-2</v>
      </c>
      <c r="K1376" s="13">
        <f t="shared" si="260"/>
        <v>6.4194381269033762E-9</v>
      </c>
      <c r="L1376" s="13">
        <f t="shared" si="261"/>
        <v>0</v>
      </c>
      <c r="M1376" s="13">
        <f t="shared" si="266"/>
        <v>4.5371284784335932E-4</v>
      </c>
      <c r="N1376" s="13">
        <f t="shared" si="262"/>
        <v>2.813019656628828E-4</v>
      </c>
      <c r="O1376" s="13">
        <f t="shared" si="263"/>
        <v>2.813019656628828E-4</v>
      </c>
      <c r="Q1376">
        <v>20.4574801913523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31.533126610241521</v>
      </c>
      <c r="G1377" s="13">
        <f t="shared" si="257"/>
        <v>0.47074993065453802</v>
      </c>
      <c r="H1377" s="13">
        <f t="shared" si="258"/>
        <v>31.062376679586983</v>
      </c>
      <c r="I1377" s="16">
        <f t="shared" si="265"/>
        <v>31.06237668600642</v>
      </c>
      <c r="J1377" s="13">
        <f t="shared" si="259"/>
        <v>26.75254123051414</v>
      </c>
      <c r="K1377" s="13">
        <f t="shared" si="260"/>
        <v>4.30983545549228</v>
      </c>
      <c r="L1377" s="13">
        <f t="shared" si="261"/>
        <v>0</v>
      </c>
      <c r="M1377" s="13">
        <f t="shared" si="266"/>
        <v>1.7241088218047652E-4</v>
      </c>
      <c r="N1377" s="13">
        <f t="shared" si="262"/>
        <v>1.0689474695189545E-4</v>
      </c>
      <c r="O1377" s="13">
        <f t="shared" si="263"/>
        <v>0.47085682540148993</v>
      </c>
      <c r="Q1377">
        <v>13.337324259737681</v>
      </c>
    </row>
    <row r="1378" spans="1:17" x14ac:dyDescent="0.2">
      <c r="A1378" s="14">
        <f t="shared" si="264"/>
        <v>63920</v>
      </c>
      <c r="B1378" s="1">
        <v>1</v>
      </c>
      <c r="F1378" s="34">
        <v>0.79757219061064166</v>
      </c>
      <c r="G1378" s="13">
        <f t="shared" si="257"/>
        <v>0</v>
      </c>
      <c r="H1378" s="13">
        <f t="shared" si="258"/>
        <v>0.79757219061064166</v>
      </c>
      <c r="I1378" s="16">
        <f t="shared" si="265"/>
        <v>5.1074076461029216</v>
      </c>
      <c r="J1378" s="13">
        <f t="shared" si="259"/>
        <v>5.0765295184003056</v>
      </c>
      <c r="K1378" s="13">
        <f t="shared" si="260"/>
        <v>3.0878127702615998E-2</v>
      </c>
      <c r="L1378" s="13">
        <f t="shared" si="261"/>
        <v>0</v>
      </c>
      <c r="M1378" s="13">
        <f t="shared" si="266"/>
        <v>6.5516135228581074E-5</v>
      </c>
      <c r="N1378" s="13">
        <f t="shared" si="262"/>
        <v>4.0620003841720264E-5</v>
      </c>
      <c r="O1378" s="13">
        <f t="shared" si="263"/>
        <v>4.0620003841720264E-5</v>
      </c>
      <c r="Q1378">
        <v>11.43238959354839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19.982124664726971</v>
      </c>
      <c r="G1379" s="13">
        <f t="shared" si="257"/>
        <v>0</v>
      </c>
      <c r="H1379" s="13">
        <f t="shared" si="258"/>
        <v>19.982124664726971</v>
      </c>
      <c r="I1379" s="16">
        <f t="shared" si="265"/>
        <v>20.013002792429589</v>
      </c>
      <c r="J1379" s="13">
        <f t="shared" si="259"/>
        <v>18.921362935853736</v>
      </c>
      <c r="K1379" s="13">
        <f t="shared" si="260"/>
        <v>1.0916398565758527</v>
      </c>
      <c r="L1379" s="13">
        <f t="shared" si="261"/>
        <v>0</v>
      </c>
      <c r="M1379" s="13">
        <f t="shared" si="266"/>
        <v>2.489613138686081E-5</v>
      </c>
      <c r="N1379" s="13">
        <f t="shared" si="262"/>
        <v>1.54356014598537E-5</v>
      </c>
      <c r="O1379" s="13">
        <f t="shared" si="263"/>
        <v>1.54356014598537E-5</v>
      </c>
      <c r="Q1379">
        <v>14.7599336288859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3.46006925254848E-3</v>
      </c>
      <c r="G1380" s="13">
        <f t="shared" si="257"/>
        <v>0</v>
      </c>
      <c r="H1380" s="13">
        <f t="shared" si="258"/>
        <v>3.46006925254848E-3</v>
      </c>
      <c r="I1380" s="16">
        <f t="shared" si="265"/>
        <v>1.0950999258284011</v>
      </c>
      <c r="J1380" s="13">
        <f t="shared" si="259"/>
        <v>1.0949600177746741</v>
      </c>
      <c r="K1380" s="13">
        <f t="shared" si="260"/>
        <v>1.3990805372698922E-4</v>
      </c>
      <c r="L1380" s="13">
        <f t="shared" si="261"/>
        <v>0</v>
      </c>
      <c r="M1380" s="13">
        <f t="shared" si="266"/>
        <v>9.4605299270071093E-6</v>
      </c>
      <c r="N1380" s="13">
        <f t="shared" si="262"/>
        <v>5.8655285547444073E-6</v>
      </c>
      <c r="O1380" s="13">
        <f t="shared" si="263"/>
        <v>5.8655285547444073E-6</v>
      </c>
      <c r="Q1380">
        <v>17.115791989334941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57.411938068540202</v>
      </c>
      <c r="G1381" s="13">
        <f t="shared" si="257"/>
        <v>3.3640736335880308</v>
      </c>
      <c r="H1381" s="13">
        <f t="shared" si="258"/>
        <v>54.047864434952174</v>
      </c>
      <c r="I1381" s="16">
        <f t="shared" si="265"/>
        <v>54.0480043430059</v>
      </c>
      <c r="J1381" s="13">
        <f t="shared" si="259"/>
        <v>43.111087164683681</v>
      </c>
      <c r="K1381" s="13">
        <f t="shared" si="260"/>
        <v>10.936917178322219</v>
      </c>
      <c r="L1381" s="13">
        <f t="shared" si="261"/>
        <v>0</v>
      </c>
      <c r="M1381" s="13">
        <f t="shared" si="266"/>
        <v>3.595001372262702E-6</v>
      </c>
      <c r="N1381" s="13">
        <f t="shared" si="262"/>
        <v>2.2289008508028753E-6</v>
      </c>
      <c r="O1381" s="13">
        <f t="shared" si="263"/>
        <v>3.3640758624888818</v>
      </c>
      <c r="Q1381">
        <v>17.719005589219769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0.18565847411529121</v>
      </c>
      <c r="G1382" s="13">
        <f t="shared" si="257"/>
        <v>0</v>
      </c>
      <c r="H1382" s="13">
        <f t="shared" si="258"/>
        <v>0.18565847411529121</v>
      </c>
      <c r="I1382" s="16">
        <f t="shared" si="265"/>
        <v>11.12257565243751</v>
      </c>
      <c r="J1382" s="13">
        <f t="shared" si="259"/>
        <v>10.999170023869237</v>
      </c>
      <c r="K1382" s="13">
        <f t="shared" si="260"/>
        <v>0.12340562856827297</v>
      </c>
      <c r="L1382" s="13">
        <f t="shared" si="261"/>
        <v>0</v>
      </c>
      <c r="M1382" s="13">
        <f t="shared" si="266"/>
        <v>1.3661005214598267E-6</v>
      </c>
      <c r="N1382" s="13">
        <f t="shared" si="262"/>
        <v>8.4698232330509252E-7</v>
      </c>
      <c r="O1382" s="13">
        <f t="shared" si="263"/>
        <v>8.4698232330509252E-7</v>
      </c>
      <c r="Q1382">
        <v>18.217912872863621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10.18445144616469</v>
      </c>
      <c r="G1383" s="13">
        <f t="shared" si="257"/>
        <v>0</v>
      </c>
      <c r="H1383" s="13">
        <f t="shared" si="258"/>
        <v>10.18445144616469</v>
      </c>
      <c r="I1383" s="16">
        <f t="shared" si="265"/>
        <v>10.307857074732963</v>
      </c>
      <c r="J1383" s="13">
        <f t="shared" si="259"/>
        <v>10.279593087482819</v>
      </c>
      <c r="K1383" s="13">
        <f t="shared" si="260"/>
        <v>2.8263987250143785E-2</v>
      </c>
      <c r="L1383" s="13">
        <f t="shared" si="261"/>
        <v>0</v>
      </c>
      <c r="M1383" s="13">
        <f t="shared" si="266"/>
        <v>5.1911819815473416E-7</v>
      </c>
      <c r="N1383" s="13">
        <f t="shared" si="262"/>
        <v>3.2185328285593519E-7</v>
      </c>
      <c r="O1383" s="13">
        <f t="shared" si="263"/>
        <v>3.2185328285593519E-7</v>
      </c>
      <c r="Q1383">
        <v>27.186854991537121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4.9260674311049906</v>
      </c>
      <c r="G1384" s="13">
        <f t="shared" si="257"/>
        <v>0</v>
      </c>
      <c r="H1384" s="13">
        <f t="shared" si="258"/>
        <v>4.9260674311049906</v>
      </c>
      <c r="I1384" s="16">
        <f t="shared" si="265"/>
        <v>4.9543314183551344</v>
      </c>
      <c r="J1384" s="13">
        <f t="shared" si="259"/>
        <v>4.9508757385835391</v>
      </c>
      <c r="K1384" s="13">
        <f t="shared" si="260"/>
        <v>3.4556797715952214E-3</v>
      </c>
      <c r="L1384" s="13">
        <f t="shared" si="261"/>
        <v>0</v>
      </c>
      <c r="M1384" s="13">
        <f t="shared" si="266"/>
        <v>1.9726491529879897E-7</v>
      </c>
      <c r="N1384" s="13">
        <f t="shared" si="262"/>
        <v>1.2230424748525536E-7</v>
      </c>
      <c r="O1384" s="13">
        <f t="shared" si="263"/>
        <v>1.2230424748525536E-7</v>
      </c>
      <c r="Q1384">
        <v>26.507498000000009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22.79376344804707</v>
      </c>
      <c r="G1385" s="13">
        <f t="shared" si="257"/>
        <v>0</v>
      </c>
      <c r="H1385" s="13">
        <f t="shared" si="258"/>
        <v>22.79376344804707</v>
      </c>
      <c r="I1385" s="16">
        <f t="shared" si="265"/>
        <v>22.797219127818664</v>
      </c>
      <c r="J1385" s="13">
        <f t="shared" si="259"/>
        <v>22.511326010113436</v>
      </c>
      <c r="K1385" s="13">
        <f t="shared" si="260"/>
        <v>0.28589311770522841</v>
      </c>
      <c r="L1385" s="13">
        <f t="shared" si="261"/>
        <v>0</v>
      </c>
      <c r="M1385" s="13">
        <f t="shared" si="266"/>
        <v>7.4960667813543609E-8</v>
      </c>
      <c r="N1385" s="13">
        <f t="shared" si="262"/>
        <v>4.6475614044397035E-8</v>
      </c>
      <c r="O1385" s="13">
        <f t="shared" si="263"/>
        <v>4.6475614044397035E-8</v>
      </c>
      <c r="Q1385">
        <v>27.569673779009001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2.3550220979141692</v>
      </c>
      <c r="G1386" s="13">
        <f t="shared" si="257"/>
        <v>0</v>
      </c>
      <c r="H1386" s="13">
        <f t="shared" si="258"/>
        <v>2.3550220979141692</v>
      </c>
      <c r="I1386" s="16">
        <f t="shared" si="265"/>
        <v>2.6409152156193976</v>
      </c>
      <c r="J1386" s="13">
        <f t="shared" si="259"/>
        <v>2.6403241011771201</v>
      </c>
      <c r="K1386" s="13">
        <f t="shared" si="260"/>
        <v>5.9111444227744059E-4</v>
      </c>
      <c r="L1386" s="13">
        <f t="shared" si="261"/>
        <v>0</v>
      </c>
      <c r="M1386" s="13">
        <f t="shared" si="266"/>
        <v>2.8485053769146574E-8</v>
      </c>
      <c r="N1386" s="13">
        <f t="shared" si="262"/>
        <v>1.7660733336870875E-8</v>
      </c>
      <c r="O1386" s="13">
        <f t="shared" si="263"/>
        <v>1.7660733336870875E-8</v>
      </c>
      <c r="Q1386">
        <v>25.632158681432479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70.179890247639761</v>
      </c>
      <c r="G1387" s="13">
        <f t="shared" si="257"/>
        <v>4.7915664972861354</v>
      </c>
      <c r="H1387" s="13">
        <f t="shared" si="258"/>
        <v>65.388323750353621</v>
      </c>
      <c r="I1387" s="16">
        <f t="shared" si="265"/>
        <v>65.388914864795893</v>
      </c>
      <c r="J1387" s="13">
        <f t="shared" si="259"/>
        <v>49.70915892740053</v>
      </c>
      <c r="K1387" s="13">
        <f t="shared" si="260"/>
        <v>15.679755937395363</v>
      </c>
      <c r="L1387" s="13">
        <f t="shared" si="261"/>
        <v>4.5712667067898174</v>
      </c>
      <c r="M1387" s="13">
        <f t="shared" si="266"/>
        <v>4.5712667176141375</v>
      </c>
      <c r="N1387" s="13">
        <f t="shared" si="262"/>
        <v>2.8341853649207653</v>
      </c>
      <c r="O1387" s="13">
        <f t="shared" si="263"/>
        <v>7.6257518622069007</v>
      </c>
      <c r="Q1387">
        <v>18.681742519296971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57.192003274657282</v>
      </c>
      <c r="G1388" s="13">
        <f t="shared" si="257"/>
        <v>3.3394843067842608</v>
      </c>
      <c r="H1388" s="13">
        <f t="shared" si="258"/>
        <v>53.852518967873024</v>
      </c>
      <c r="I1388" s="16">
        <f t="shared" si="265"/>
        <v>64.961008198478581</v>
      </c>
      <c r="J1388" s="13">
        <f t="shared" si="259"/>
        <v>48.060776972858633</v>
      </c>
      <c r="K1388" s="13">
        <f t="shared" si="260"/>
        <v>16.900231225619947</v>
      </c>
      <c r="L1388" s="13">
        <f t="shared" si="261"/>
        <v>5.8007158847680822</v>
      </c>
      <c r="M1388" s="13">
        <f t="shared" si="266"/>
        <v>7.5377972374614544</v>
      </c>
      <c r="N1388" s="13">
        <f t="shared" si="262"/>
        <v>4.6734342872261019</v>
      </c>
      <c r="O1388" s="13">
        <f t="shared" si="263"/>
        <v>8.0129185940103618</v>
      </c>
      <c r="Q1388">
        <v>17.710417929604159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119.63647842536319</v>
      </c>
      <c r="G1389" s="13">
        <f t="shared" si="257"/>
        <v>10.320951765671055</v>
      </c>
      <c r="H1389" s="13">
        <f t="shared" si="258"/>
        <v>109.31552665969214</v>
      </c>
      <c r="I1389" s="16">
        <f t="shared" si="265"/>
        <v>120.41504200054401</v>
      </c>
      <c r="J1389" s="13">
        <f t="shared" si="259"/>
        <v>51.845720007062475</v>
      </c>
      <c r="K1389" s="13">
        <f t="shared" si="260"/>
        <v>68.569321993481537</v>
      </c>
      <c r="L1389" s="13">
        <f t="shared" si="261"/>
        <v>57.849718256491954</v>
      </c>
      <c r="M1389" s="13">
        <f t="shared" si="266"/>
        <v>60.7140812067273</v>
      </c>
      <c r="N1389" s="13">
        <f t="shared" si="262"/>
        <v>37.642730348170929</v>
      </c>
      <c r="O1389" s="13">
        <f t="shared" si="263"/>
        <v>47.963682113841983</v>
      </c>
      <c r="Q1389">
        <v>14.600079280492469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3.7981092459954739</v>
      </c>
      <c r="G1390" s="13">
        <f t="shared" si="257"/>
        <v>0</v>
      </c>
      <c r="H1390" s="13">
        <f t="shared" si="258"/>
        <v>3.7981092459954739</v>
      </c>
      <c r="I1390" s="16">
        <f t="shared" si="265"/>
        <v>14.51771298298506</v>
      </c>
      <c r="J1390" s="13">
        <f t="shared" si="259"/>
        <v>13.741115498917415</v>
      </c>
      <c r="K1390" s="13">
        <f t="shared" si="260"/>
        <v>0.77659748406764528</v>
      </c>
      <c r="L1390" s="13">
        <f t="shared" si="261"/>
        <v>0</v>
      </c>
      <c r="M1390" s="13">
        <f t="shared" si="266"/>
        <v>23.071350858556372</v>
      </c>
      <c r="N1390" s="13">
        <f t="shared" si="262"/>
        <v>14.304237532304951</v>
      </c>
      <c r="O1390" s="13">
        <f t="shared" si="263"/>
        <v>14.304237532304951</v>
      </c>
      <c r="Q1390">
        <v>10.206908593548389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7.4482981216741786</v>
      </c>
      <c r="G1391" s="13">
        <f t="shared" si="257"/>
        <v>0</v>
      </c>
      <c r="H1391" s="13">
        <f t="shared" si="258"/>
        <v>7.4482981216741786</v>
      </c>
      <c r="I1391" s="16">
        <f t="shared" si="265"/>
        <v>8.2248956057418248</v>
      </c>
      <c r="J1391" s="13">
        <f t="shared" si="259"/>
        <v>8.1304754627363955</v>
      </c>
      <c r="K1391" s="13">
        <f t="shared" si="260"/>
        <v>9.4420143005429225E-2</v>
      </c>
      <c r="L1391" s="13">
        <f t="shared" si="261"/>
        <v>0</v>
      </c>
      <c r="M1391" s="13">
        <f t="shared" si="266"/>
        <v>8.7671133262514207</v>
      </c>
      <c r="N1391" s="13">
        <f t="shared" si="262"/>
        <v>5.4356102622758806</v>
      </c>
      <c r="O1391" s="13">
        <f t="shared" si="263"/>
        <v>5.4356102622758806</v>
      </c>
      <c r="Q1391">
        <v>13.65634479120269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64.600693216381146</v>
      </c>
      <c r="G1392" s="13">
        <f t="shared" si="257"/>
        <v>4.1677966213052091</v>
      </c>
      <c r="H1392" s="13">
        <f t="shared" si="258"/>
        <v>60.432896595075938</v>
      </c>
      <c r="I1392" s="16">
        <f t="shared" si="265"/>
        <v>60.527316738081367</v>
      </c>
      <c r="J1392" s="13">
        <f t="shared" si="259"/>
        <v>41.830981033194234</v>
      </c>
      <c r="K1392" s="13">
        <f t="shared" si="260"/>
        <v>18.696335704887133</v>
      </c>
      <c r="L1392" s="13">
        <f t="shared" si="261"/>
        <v>7.610026730226001</v>
      </c>
      <c r="M1392" s="13">
        <f t="shared" si="266"/>
        <v>10.941529794201543</v>
      </c>
      <c r="N1392" s="13">
        <f t="shared" si="262"/>
        <v>6.7837484724049562</v>
      </c>
      <c r="O1392" s="13">
        <f t="shared" si="263"/>
        <v>10.951545093710166</v>
      </c>
      <c r="Q1392">
        <v>14.70862139139499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0.85805111888690366</v>
      </c>
      <c r="G1393" s="13">
        <f t="shared" si="257"/>
        <v>0</v>
      </c>
      <c r="H1393" s="13">
        <f t="shared" si="258"/>
        <v>0.85805111888690366</v>
      </c>
      <c r="I1393" s="16">
        <f t="shared" si="265"/>
        <v>11.944360093548038</v>
      </c>
      <c r="J1393" s="13">
        <f t="shared" si="259"/>
        <v>11.780575860975473</v>
      </c>
      <c r="K1393" s="13">
        <f t="shared" si="260"/>
        <v>0.16378423257256536</v>
      </c>
      <c r="L1393" s="13">
        <f t="shared" si="261"/>
        <v>0</v>
      </c>
      <c r="M1393" s="13">
        <f t="shared" si="266"/>
        <v>4.1577813217965867</v>
      </c>
      <c r="N1393" s="13">
        <f t="shared" si="262"/>
        <v>2.5778244195138837</v>
      </c>
      <c r="O1393" s="13">
        <f t="shared" si="263"/>
        <v>2.5778244195138837</v>
      </c>
      <c r="Q1393">
        <v>17.6998083252806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21.954430170120411</v>
      </c>
      <c r="G1394" s="13">
        <f t="shared" si="257"/>
        <v>0</v>
      </c>
      <c r="H1394" s="13">
        <f t="shared" si="258"/>
        <v>21.954430170120411</v>
      </c>
      <c r="I1394" s="16">
        <f t="shared" si="265"/>
        <v>22.118214402692978</v>
      </c>
      <c r="J1394" s="13">
        <f t="shared" si="259"/>
        <v>21.128127097617131</v>
      </c>
      <c r="K1394" s="13">
        <f t="shared" si="260"/>
        <v>0.9900873050758463</v>
      </c>
      <c r="L1394" s="13">
        <f t="shared" si="261"/>
        <v>0</v>
      </c>
      <c r="M1394" s="13">
        <f t="shared" si="266"/>
        <v>1.5799569022827029</v>
      </c>
      <c r="N1394" s="13">
        <f t="shared" si="262"/>
        <v>0.97957327941527583</v>
      </c>
      <c r="O1394" s="13">
        <f t="shared" si="263"/>
        <v>0.97957327941527583</v>
      </c>
      <c r="Q1394">
        <v>17.706618094451279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4.7982168702803412</v>
      </c>
      <c r="G1395" s="13">
        <f t="shared" si="257"/>
        <v>0</v>
      </c>
      <c r="H1395" s="13">
        <f t="shared" si="258"/>
        <v>4.7982168702803412</v>
      </c>
      <c r="I1395" s="16">
        <f t="shared" si="265"/>
        <v>5.7883041753561875</v>
      </c>
      <c r="J1395" s="13">
        <f t="shared" si="259"/>
        <v>5.7782085429390584</v>
      </c>
      <c r="K1395" s="13">
        <f t="shared" si="260"/>
        <v>1.0095632417129075E-2</v>
      </c>
      <c r="L1395" s="13">
        <f t="shared" si="261"/>
        <v>0</v>
      </c>
      <c r="M1395" s="13">
        <f t="shared" si="266"/>
        <v>0.60038362286742708</v>
      </c>
      <c r="N1395" s="13">
        <f t="shared" si="262"/>
        <v>0.37223784617780481</v>
      </c>
      <c r="O1395" s="13">
        <f t="shared" si="263"/>
        <v>0.37223784617780481</v>
      </c>
      <c r="Q1395">
        <v>22.161307940174549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0.485714286</v>
      </c>
      <c r="G1396" s="13">
        <f t="shared" si="257"/>
        <v>0</v>
      </c>
      <c r="H1396" s="13">
        <f t="shared" si="258"/>
        <v>0.485714286</v>
      </c>
      <c r="I1396" s="16">
        <f t="shared" si="265"/>
        <v>0.49580991841712907</v>
      </c>
      <c r="J1396" s="13">
        <f t="shared" si="259"/>
        <v>0.49580528478491359</v>
      </c>
      <c r="K1396" s="13">
        <f t="shared" si="260"/>
        <v>4.6336322154783005E-6</v>
      </c>
      <c r="L1396" s="13">
        <f t="shared" si="261"/>
        <v>0</v>
      </c>
      <c r="M1396" s="13">
        <f t="shared" si="266"/>
        <v>0.22814577668962227</v>
      </c>
      <c r="N1396" s="13">
        <f t="shared" si="262"/>
        <v>0.14145038154756581</v>
      </c>
      <c r="O1396" s="13">
        <f t="shared" si="263"/>
        <v>0.14145038154756581</v>
      </c>
      <c r="Q1396">
        <v>24.417228000000009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21.94267734346343</v>
      </c>
      <c r="G1397" s="13">
        <f t="shared" si="257"/>
        <v>0</v>
      </c>
      <c r="H1397" s="13">
        <f t="shared" si="258"/>
        <v>21.94267734346343</v>
      </c>
      <c r="I1397" s="16">
        <f t="shared" si="265"/>
        <v>21.942681977095646</v>
      </c>
      <c r="J1397" s="13">
        <f t="shared" si="259"/>
        <v>21.60581175038898</v>
      </c>
      <c r="K1397" s="13">
        <f t="shared" si="260"/>
        <v>0.33687022670666522</v>
      </c>
      <c r="L1397" s="13">
        <f t="shared" si="261"/>
        <v>0</v>
      </c>
      <c r="M1397" s="13">
        <f t="shared" si="266"/>
        <v>8.6695395142056458E-2</v>
      </c>
      <c r="N1397" s="13">
        <f t="shared" si="262"/>
        <v>5.3751144988075004E-2</v>
      </c>
      <c r="O1397" s="13">
        <f t="shared" si="263"/>
        <v>5.3751144988075004E-2</v>
      </c>
      <c r="Q1397">
        <v>25.513737867917641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0.55576414358298487</v>
      </c>
      <c r="G1398" s="13">
        <f t="shared" si="257"/>
        <v>0</v>
      </c>
      <c r="H1398" s="13">
        <f t="shared" si="258"/>
        <v>0.55576414358298487</v>
      </c>
      <c r="I1398" s="16">
        <f t="shared" si="265"/>
        <v>0.89263437028965009</v>
      </c>
      <c r="J1398" s="13">
        <f t="shared" si="259"/>
        <v>0.89260720054923826</v>
      </c>
      <c r="K1398" s="13">
        <f t="shared" si="260"/>
        <v>2.7169740411836507E-5</v>
      </c>
      <c r="L1398" s="13">
        <f t="shared" si="261"/>
        <v>0</v>
      </c>
      <c r="M1398" s="13">
        <f t="shared" si="266"/>
        <v>3.2944250153981454E-2</v>
      </c>
      <c r="N1398" s="13">
        <f t="shared" si="262"/>
        <v>2.04254350954685E-2</v>
      </c>
      <c r="O1398" s="13">
        <f t="shared" si="263"/>
        <v>2.04254350954685E-2</v>
      </c>
      <c r="Q1398">
        <v>24.382575826918881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35.649514706503894</v>
      </c>
      <c r="G1399" s="13">
        <f t="shared" si="257"/>
        <v>0.93097366498565814</v>
      </c>
      <c r="H1399" s="13">
        <f t="shared" si="258"/>
        <v>34.718541041518236</v>
      </c>
      <c r="I1399" s="16">
        <f t="shared" si="265"/>
        <v>34.718568211258649</v>
      </c>
      <c r="J1399" s="13">
        <f t="shared" si="259"/>
        <v>32.715719110494277</v>
      </c>
      <c r="K1399" s="13">
        <f t="shared" si="260"/>
        <v>2.0028491007643723</v>
      </c>
      <c r="L1399" s="13">
        <f t="shared" si="261"/>
        <v>0</v>
      </c>
      <c r="M1399" s="13">
        <f t="shared" si="266"/>
        <v>1.2518815058512954E-2</v>
      </c>
      <c r="N1399" s="13">
        <f t="shared" si="262"/>
        <v>7.7616653362780315E-3</v>
      </c>
      <c r="O1399" s="13">
        <f t="shared" si="263"/>
        <v>0.93873533032193612</v>
      </c>
      <c r="Q1399">
        <v>22.14098682987165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27.322760822786499</v>
      </c>
      <c r="G1400" s="13">
        <f t="shared" si="257"/>
        <v>1.9226870326548283E-5</v>
      </c>
      <c r="H1400" s="13">
        <f t="shared" si="258"/>
        <v>27.322741595916174</v>
      </c>
      <c r="I1400" s="16">
        <f t="shared" si="265"/>
        <v>29.325590696680546</v>
      </c>
      <c r="J1400" s="13">
        <f t="shared" si="259"/>
        <v>26.884168366492766</v>
      </c>
      <c r="K1400" s="13">
        <f t="shared" si="260"/>
        <v>2.4414223301877804</v>
      </c>
      <c r="L1400" s="13">
        <f t="shared" si="261"/>
        <v>0</v>
      </c>
      <c r="M1400" s="13">
        <f t="shared" si="266"/>
        <v>4.7571497222349225E-3</v>
      </c>
      <c r="N1400" s="13">
        <f t="shared" si="262"/>
        <v>2.9494328277856518E-3</v>
      </c>
      <c r="O1400" s="13">
        <f t="shared" si="263"/>
        <v>2.9686596981122002E-3</v>
      </c>
      <c r="Q1400">
        <v>16.864433498725472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168.0571429</v>
      </c>
      <c r="G1401" s="13">
        <f t="shared" si="257"/>
        <v>15.734517858611961</v>
      </c>
      <c r="H1401" s="13">
        <f t="shared" si="258"/>
        <v>152.32262504138805</v>
      </c>
      <c r="I1401" s="16">
        <f t="shared" si="265"/>
        <v>154.76404737157583</v>
      </c>
      <c r="J1401" s="13">
        <f t="shared" si="259"/>
        <v>53.743651478290339</v>
      </c>
      <c r="K1401" s="13">
        <f t="shared" si="260"/>
        <v>101.0203958932855</v>
      </c>
      <c r="L1401" s="13">
        <f t="shared" si="261"/>
        <v>90.539397855546895</v>
      </c>
      <c r="M1401" s="13">
        <f t="shared" si="266"/>
        <v>90.541205572441342</v>
      </c>
      <c r="N1401" s="13">
        <f t="shared" si="262"/>
        <v>56.135547454913635</v>
      </c>
      <c r="O1401" s="13">
        <f t="shared" si="263"/>
        <v>71.8700653135256</v>
      </c>
      <c r="Q1401">
        <v>14.56678214509434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51.432047991676868</v>
      </c>
      <c r="G1402" s="13">
        <f t="shared" si="257"/>
        <v>2.6955051512910111</v>
      </c>
      <c r="H1402" s="13">
        <f t="shared" si="258"/>
        <v>48.736542840385859</v>
      </c>
      <c r="I1402" s="16">
        <f t="shared" si="265"/>
        <v>59.217540878124453</v>
      </c>
      <c r="J1402" s="13">
        <f t="shared" si="259"/>
        <v>37.959693724889284</v>
      </c>
      <c r="K1402" s="13">
        <f t="shared" si="260"/>
        <v>21.257847153235168</v>
      </c>
      <c r="L1402" s="13">
        <f t="shared" si="261"/>
        <v>10.19037241599125</v>
      </c>
      <c r="M1402" s="13">
        <f t="shared" si="266"/>
        <v>44.596030533518956</v>
      </c>
      <c r="N1402" s="13">
        <f t="shared" si="262"/>
        <v>27.649538930781752</v>
      </c>
      <c r="O1402" s="13">
        <f t="shared" si="263"/>
        <v>30.345044082072764</v>
      </c>
      <c r="Q1402">
        <v>12.42500259354839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0.16922325802475269</v>
      </c>
      <c r="G1403" s="13">
        <f t="shared" si="257"/>
        <v>0</v>
      </c>
      <c r="H1403" s="13">
        <f t="shared" si="258"/>
        <v>0.16922325802475269</v>
      </c>
      <c r="I1403" s="16">
        <f t="shared" si="265"/>
        <v>11.236697995268672</v>
      </c>
      <c r="J1403" s="13">
        <f t="shared" si="259"/>
        <v>11.004460587451067</v>
      </c>
      <c r="K1403" s="13">
        <f t="shared" si="260"/>
        <v>0.23223740781760505</v>
      </c>
      <c r="L1403" s="13">
        <f t="shared" si="261"/>
        <v>0</v>
      </c>
      <c r="M1403" s="13">
        <f t="shared" si="266"/>
        <v>16.946491602737204</v>
      </c>
      <c r="N1403" s="13">
        <f t="shared" si="262"/>
        <v>10.506824793697067</v>
      </c>
      <c r="O1403" s="13">
        <f t="shared" si="263"/>
        <v>10.506824793697067</v>
      </c>
      <c r="Q1403">
        <v>13.815921778198661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31.526703215650709</v>
      </c>
      <c r="G1404" s="13">
        <f t="shared" si="257"/>
        <v>0.47003177712369143</v>
      </c>
      <c r="H1404" s="13">
        <f t="shared" si="258"/>
        <v>31.056671438527019</v>
      </c>
      <c r="I1404" s="16">
        <f t="shared" si="265"/>
        <v>31.288908846344626</v>
      </c>
      <c r="J1404" s="13">
        <f t="shared" si="259"/>
        <v>28.062686384194162</v>
      </c>
      <c r="K1404" s="13">
        <f t="shared" si="260"/>
        <v>3.2262224621504636</v>
      </c>
      <c r="L1404" s="13">
        <f t="shared" si="261"/>
        <v>0</v>
      </c>
      <c r="M1404" s="13">
        <f t="shared" si="266"/>
        <v>6.439666809040137</v>
      </c>
      <c r="N1404" s="13">
        <f t="shared" si="262"/>
        <v>3.9925934216048851</v>
      </c>
      <c r="O1404" s="13">
        <f t="shared" si="263"/>
        <v>4.4626251987285768</v>
      </c>
      <c r="Q1404">
        <v>16.026473224069139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31.57171955646702</v>
      </c>
      <c r="G1405" s="13">
        <f t="shared" si="257"/>
        <v>0.47506473028357843</v>
      </c>
      <c r="H1405" s="13">
        <f t="shared" si="258"/>
        <v>31.096654826183443</v>
      </c>
      <c r="I1405" s="16">
        <f t="shared" si="265"/>
        <v>34.322877288333906</v>
      </c>
      <c r="J1405" s="13">
        <f t="shared" si="259"/>
        <v>31.273884273982972</v>
      </c>
      <c r="K1405" s="13">
        <f t="shared" si="260"/>
        <v>3.0489930143509341</v>
      </c>
      <c r="L1405" s="13">
        <f t="shared" si="261"/>
        <v>0</v>
      </c>
      <c r="M1405" s="13">
        <f t="shared" si="266"/>
        <v>2.4470733874352519</v>
      </c>
      <c r="N1405" s="13">
        <f t="shared" si="262"/>
        <v>1.5171855002098562</v>
      </c>
      <c r="O1405" s="13">
        <f t="shared" si="263"/>
        <v>1.9922502304934346</v>
      </c>
      <c r="Q1405">
        <v>18.568149356805161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0.257142857</v>
      </c>
      <c r="G1406" s="13">
        <f t="shared" si="257"/>
        <v>0</v>
      </c>
      <c r="H1406" s="13">
        <f t="shared" si="258"/>
        <v>0.257142857</v>
      </c>
      <c r="I1406" s="16">
        <f t="shared" si="265"/>
        <v>3.3061358713509339</v>
      </c>
      <c r="J1406" s="13">
        <f t="shared" si="259"/>
        <v>3.3041178741199007</v>
      </c>
      <c r="K1406" s="13">
        <f t="shared" si="260"/>
        <v>2.0179972310332417E-3</v>
      </c>
      <c r="L1406" s="13">
        <f t="shared" si="261"/>
        <v>0</v>
      </c>
      <c r="M1406" s="13">
        <f t="shared" si="266"/>
        <v>0.92988788722539573</v>
      </c>
      <c r="N1406" s="13">
        <f t="shared" si="262"/>
        <v>0.57653049007974533</v>
      </c>
      <c r="O1406" s="13">
        <f t="shared" si="263"/>
        <v>0.57653049007974533</v>
      </c>
      <c r="Q1406">
        <v>21.676461822074831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2.8157098105397438</v>
      </c>
      <c r="G1407" s="13">
        <f t="shared" si="257"/>
        <v>0</v>
      </c>
      <c r="H1407" s="13">
        <f t="shared" si="258"/>
        <v>2.8157098105397438</v>
      </c>
      <c r="I1407" s="16">
        <f t="shared" si="265"/>
        <v>2.817727807770777</v>
      </c>
      <c r="J1407" s="13">
        <f t="shared" si="259"/>
        <v>2.8165430171300079</v>
      </c>
      <c r="K1407" s="13">
        <f t="shared" si="260"/>
        <v>1.1847906407691511E-3</v>
      </c>
      <c r="L1407" s="13">
        <f t="shared" si="261"/>
        <v>0</v>
      </c>
      <c r="M1407" s="13">
        <f t="shared" si="266"/>
        <v>0.3533573971456504</v>
      </c>
      <c r="N1407" s="13">
        <f t="shared" si="262"/>
        <v>0.21908158623030324</v>
      </c>
      <c r="O1407" s="13">
        <f t="shared" si="263"/>
        <v>0.21908158623030324</v>
      </c>
      <c r="Q1407">
        <v>22.053621008524232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4.3000050395373877E-2</v>
      </c>
      <c r="G1408" s="13">
        <f t="shared" si="257"/>
        <v>0</v>
      </c>
      <c r="H1408" s="13">
        <f t="shared" si="258"/>
        <v>4.3000050395373877E-2</v>
      </c>
      <c r="I1408" s="16">
        <f t="shared" si="265"/>
        <v>4.4184841036143029E-2</v>
      </c>
      <c r="J1408" s="13">
        <f t="shared" si="259"/>
        <v>4.4184836313246156E-2</v>
      </c>
      <c r="K1408" s="13">
        <f t="shared" si="260"/>
        <v>4.7228968722001774E-9</v>
      </c>
      <c r="L1408" s="13">
        <f t="shared" si="261"/>
        <v>0</v>
      </c>
      <c r="M1408" s="13">
        <f t="shared" si="266"/>
        <v>0.13427581091534715</v>
      </c>
      <c r="N1408" s="13">
        <f t="shared" si="262"/>
        <v>8.3251002767515236E-2</v>
      </c>
      <c r="O1408" s="13">
        <f t="shared" si="263"/>
        <v>8.3251002767515236E-2</v>
      </c>
      <c r="Q1408">
        <v>21.822592000000011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9.0057629899587238E-2</v>
      </c>
      <c r="G1409" s="13">
        <f t="shared" si="257"/>
        <v>0</v>
      </c>
      <c r="H1409" s="13">
        <f t="shared" si="258"/>
        <v>9.0057629899587238E-2</v>
      </c>
      <c r="I1409" s="16">
        <f t="shared" si="265"/>
        <v>9.0057634622484117E-2</v>
      </c>
      <c r="J1409" s="13">
        <f t="shared" si="259"/>
        <v>9.0057601059276987E-2</v>
      </c>
      <c r="K1409" s="13">
        <f t="shared" si="260"/>
        <v>3.3563207130216099E-8</v>
      </c>
      <c r="L1409" s="13">
        <f t="shared" si="261"/>
        <v>0</v>
      </c>
      <c r="M1409" s="13">
        <f t="shared" si="266"/>
        <v>5.1024808147831918E-2</v>
      </c>
      <c r="N1409" s="13">
        <f t="shared" si="262"/>
        <v>3.1635381051655788E-2</v>
      </c>
      <c r="O1409" s="13">
        <f t="shared" si="263"/>
        <v>3.1635381051655788E-2</v>
      </c>
      <c r="Q1409">
        <v>23.065219568216708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0.75870910724476892</v>
      </c>
      <c r="G1410" s="13">
        <f t="shared" si="257"/>
        <v>0</v>
      </c>
      <c r="H1410" s="13">
        <f t="shared" si="258"/>
        <v>0.75870910724476892</v>
      </c>
      <c r="I1410" s="16">
        <f t="shared" si="265"/>
        <v>0.75870914080797602</v>
      </c>
      <c r="J1410" s="13">
        <f t="shared" si="259"/>
        <v>0.75868579146517812</v>
      </c>
      <c r="K1410" s="13">
        <f t="shared" si="260"/>
        <v>2.3349342797907013E-5</v>
      </c>
      <c r="L1410" s="13">
        <f t="shared" si="261"/>
        <v>0</v>
      </c>
      <c r="M1410" s="13">
        <f t="shared" si="266"/>
        <v>1.938942709617613E-2</v>
      </c>
      <c r="N1410" s="13">
        <f t="shared" si="262"/>
        <v>1.2021444799629201E-2</v>
      </c>
      <c r="O1410" s="13">
        <f t="shared" si="263"/>
        <v>1.2021444799629201E-2</v>
      </c>
      <c r="Q1410">
        <v>21.990831013714299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49.513829672384027</v>
      </c>
      <c r="G1411" s="13">
        <f t="shared" si="257"/>
        <v>2.4810429631973046</v>
      </c>
      <c r="H1411" s="13">
        <f t="shared" si="258"/>
        <v>47.032786709186723</v>
      </c>
      <c r="I1411" s="16">
        <f t="shared" si="265"/>
        <v>47.03281005852952</v>
      </c>
      <c r="J1411" s="13">
        <f t="shared" si="259"/>
        <v>39.347486429560355</v>
      </c>
      <c r="K1411" s="13">
        <f t="shared" si="260"/>
        <v>7.6853236289691651</v>
      </c>
      <c r="L1411" s="13">
        <f t="shared" si="261"/>
        <v>0</v>
      </c>
      <c r="M1411" s="13">
        <f t="shared" si="266"/>
        <v>7.3679822965469297E-3</v>
      </c>
      <c r="N1411" s="13">
        <f t="shared" si="262"/>
        <v>4.5681490238590966E-3</v>
      </c>
      <c r="O1411" s="13">
        <f t="shared" si="263"/>
        <v>2.4856111122211635</v>
      </c>
      <c r="Q1411">
        <v>17.787487712393681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45.083873817933558</v>
      </c>
      <c r="G1412" s="13">
        <f t="shared" si="257"/>
        <v>1.9857614740421927</v>
      </c>
      <c r="H1412" s="13">
        <f t="shared" si="258"/>
        <v>43.098112343891366</v>
      </c>
      <c r="I1412" s="16">
        <f t="shared" si="265"/>
        <v>50.783435972860531</v>
      </c>
      <c r="J1412" s="13">
        <f t="shared" si="259"/>
        <v>39.616674044445496</v>
      </c>
      <c r="K1412" s="13">
        <f t="shared" si="260"/>
        <v>11.166761928415035</v>
      </c>
      <c r="L1412" s="13">
        <f t="shared" si="261"/>
        <v>2.508963291145044E-2</v>
      </c>
      <c r="M1412" s="13">
        <f t="shared" si="266"/>
        <v>2.7889466184138276E-2</v>
      </c>
      <c r="N1412" s="13">
        <f t="shared" si="262"/>
        <v>1.729146903416573E-2</v>
      </c>
      <c r="O1412" s="13">
        <f t="shared" si="263"/>
        <v>2.0030529430763586</v>
      </c>
      <c r="Q1412">
        <v>15.99675836980234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37.482926423151689</v>
      </c>
      <c r="G1413" s="13">
        <f t="shared" si="257"/>
        <v>1.1359542370479034</v>
      </c>
      <c r="H1413" s="13">
        <f t="shared" si="258"/>
        <v>36.346972186103784</v>
      </c>
      <c r="I1413" s="16">
        <f t="shared" si="265"/>
        <v>47.488644481607366</v>
      </c>
      <c r="J1413" s="13">
        <f t="shared" si="259"/>
        <v>34.432280318180283</v>
      </c>
      <c r="K1413" s="13">
        <f t="shared" si="260"/>
        <v>13.056364163427084</v>
      </c>
      <c r="L1413" s="13">
        <f t="shared" si="261"/>
        <v>1.9285857028080822</v>
      </c>
      <c r="M1413" s="13">
        <f t="shared" si="266"/>
        <v>1.9391836999580547</v>
      </c>
      <c r="N1413" s="13">
        <f t="shared" si="262"/>
        <v>1.202293893973994</v>
      </c>
      <c r="O1413" s="13">
        <f t="shared" si="263"/>
        <v>2.3382481310218974</v>
      </c>
      <c r="Q1413">
        <v>12.584197593548391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0.23621757416136049</v>
      </c>
      <c r="G1414" s="13">
        <f t="shared" ref="G1414:G1477" si="271">IF((F1414-$J$2)&gt;0,$I$2*(F1414-$J$2),0)</f>
        <v>0</v>
      </c>
      <c r="H1414" s="13">
        <f t="shared" ref="H1414:H1477" si="272">F1414-G1414</f>
        <v>0.23621757416136049</v>
      </c>
      <c r="I1414" s="16">
        <f t="shared" si="265"/>
        <v>11.363996034780362</v>
      </c>
      <c r="J1414" s="13">
        <f t="shared" ref="J1414:J1477" si="273">I1414/SQRT(1+(I1414/($K$2*(300+(25*Q1414)+0.05*(Q1414)^3)))^2)</f>
        <v>11.111191279080318</v>
      </c>
      <c r="K1414" s="13">
        <f t="shared" ref="K1414:K1477" si="274">I1414-J1414</f>
        <v>0.25280475570004413</v>
      </c>
      <c r="L1414" s="13">
        <f t="shared" ref="L1414:L1477" si="275">IF(K1414&gt;$N$2,(K1414-$N$2)/$L$2,0)</f>
        <v>0</v>
      </c>
      <c r="M1414" s="13">
        <f t="shared" si="266"/>
        <v>0.73688980598406073</v>
      </c>
      <c r="N1414" s="13">
        <f t="shared" ref="N1414:N1477" si="276">$M$2*M1414</f>
        <v>0.45687167971011766</v>
      </c>
      <c r="O1414" s="13">
        <f t="shared" ref="O1414:O1477" si="277">N1414+G1414</f>
        <v>0.45687167971011766</v>
      </c>
      <c r="Q1414">
        <v>13.427687840439329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1.237718463482387</v>
      </c>
      <c r="G1415" s="13">
        <f t="shared" si="271"/>
        <v>0</v>
      </c>
      <c r="H1415" s="13">
        <f t="shared" si="272"/>
        <v>1.237718463482387</v>
      </c>
      <c r="I1415" s="16">
        <f t="shared" ref="I1415:I1478" si="279">H1415+K1414-L1414</f>
        <v>1.4905232191824311</v>
      </c>
      <c r="J1415" s="13">
        <f t="shared" si="273"/>
        <v>1.4901752172704852</v>
      </c>
      <c r="K1415" s="13">
        <f t="shared" si="274"/>
        <v>3.4800191194594987E-4</v>
      </c>
      <c r="L1415" s="13">
        <f t="shared" si="275"/>
        <v>0</v>
      </c>
      <c r="M1415" s="13">
        <f t="shared" ref="M1415:M1478" si="280">L1415+M1414-N1414</f>
        <v>0.28001812627394307</v>
      </c>
      <c r="N1415" s="13">
        <f t="shared" si="276"/>
        <v>0.1736112382898447</v>
      </c>
      <c r="O1415" s="13">
        <f t="shared" si="277"/>
        <v>0.1736112382898447</v>
      </c>
      <c r="Q1415">
        <v>17.211328107540979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4.8430677768060919</v>
      </c>
      <c r="G1416" s="13">
        <f t="shared" si="271"/>
        <v>0</v>
      </c>
      <c r="H1416" s="13">
        <f t="shared" si="272"/>
        <v>4.8430677768060919</v>
      </c>
      <c r="I1416" s="16">
        <f t="shared" si="279"/>
        <v>4.8434157787180379</v>
      </c>
      <c r="J1416" s="13">
        <f t="shared" si="273"/>
        <v>4.8309087749158124</v>
      </c>
      <c r="K1416" s="13">
        <f t="shared" si="274"/>
        <v>1.2507003802225469E-2</v>
      </c>
      <c r="L1416" s="13">
        <f t="shared" si="275"/>
        <v>0</v>
      </c>
      <c r="M1416" s="13">
        <f t="shared" si="280"/>
        <v>0.10640688798409836</v>
      </c>
      <c r="N1416" s="13">
        <f t="shared" si="276"/>
        <v>6.5972270550140988E-2</v>
      </c>
      <c r="O1416" s="13">
        <f t="shared" si="277"/>
        <v>6.5972270550140988E-2</v>
      </c>
      <c r="Q1416">
        <v>16.85715562213138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32.284447627648767</v>
      </c>
      <c r="G1417" s="13">
        <f t="shared" si="271"/>
        <v>0.55474972761891539</v>
      </c>
      <c r="H1417" s="13">
        <f t="shared" si="272"/>
        <v>31.729697900029851</v>
      </c>
      <c r="I1417" s="16">
        <f t="shared" si="279"/>
        <v>31.742204903832075</v>
      </c>
      <c r="J1417" s="13">
        <f t="shared" si="273"/>
        <v>28.597834445790728</v>
      </c>
      <c r="K1417" s="13">
        <f t="shared" si="274"/>
        <v>3.1443704580413474</v>
      </c>
      <c r="L1417" s="13">
        <f t="shared" si="275"/>
        <v>0</v>
      </c>
      <c r="M1417" s="13">
        <f t="shared" si="280"/>
        <v>4.0434617433957376E-2</v>
      </c>
      <c r="N1417" s="13">
        <f t="shared" si="276"/>
        <v>2.5069462809053571E-2</v>
      </c>
      <c r="O1417" s="13">
        <f t="shared" si="277"/>
        <v>0.57981919042796892</v>
      </c>
      <c r="Q1417">
        <v>16.56598712532826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0.27869884861074418</v>
      </c>
      <c r="G1418" s="13">
        <f t="shared" si="271"/>
        <v>0</v>
      </c>
      <c r="H1418" s="13">
        <f t="shared" si="272"/>
        <v>0.27869884861074418</v>
      </c>
      <c r="I1418" s="16">
        <f t="shared" si="279"/>
        <v>3.4230693066520916</v>
      </c>
      <c r="J1418" s="13">
        <f t="shared" si="273"/>
        <v>3.4201986711484129</v>
      </c>
      <c r="K1418" s="13">
        <f t="shared" si="274"/>
        <v>2.8706355036787201E-3</v>
      </c>
      <c r="L1418" s="13">
        <f t="shared" si="275"/>
        <v>0</v>
      </c>
      <c r="M1418" s="13">
        <f t="shared" si="280"/>
        <v>1.5365154624903805E-2</v>
      </c>
      <c r="N1418" s="13">
        <f t="shared" si="276"/>
        <v>9.5263958674403591E-3</v>
      </c>
      <c r="O1418" s="13">
        <f t="shared" si="277"/>
        <v>9.5263958674403591E-3</v>
      </c>
      <c r="Q1418">
        <v>19.920908988454059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0.2039120158216087</v>
      </c>
      <c r="G1419" s="13">
        <f t="shared" si="271"/>
        <v>0</v>
      </c>
      <c r="H1419" s="13">
        <f t="shared" si="272"/>
        <v>0.2039120158216087</v>
      </c>
      <c r="I1419" s="16">
        <f t="shared" si="279"/>
        <v>0.20678265132528742</v>
      </c>
      <c r="J1419" s="13">
        <f t="shared" si="273"/>
        <v>0.20678227657853224</v>
      </c>
      <c r="K1419" s="13">
        <f t="shared" si="274"/>
        <v>3.7474675518289757E-7</v>
      </c>
      <c r="L1419" s="13">
        <f t="shared" si="275"/>
        <v>0</v>
      </c>
      <c r="M1419" s="13">
        <f t="shared" si="280"/>
        <v>5.8387587574634456E-3</v>
      </c>
      <c r="N1419" s="13">
        <f t="shared" si="276"/>
        <v>3.6200304296273361E-3</v>
      </c>
      <c r="O1419" s="13">
        <f t="shared" si="277"/>
        <v>3.6200304296273361E-3</v>
      </c>
      <c r="Q1419">
        <v>23.640654664147071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27.569624854077929</v>
      </c>
      <c r="G1420" s="13">
        <f t="shared" si="271"/>
        <v>2.7619317944376488E-2</v>
      </c>
      <c r="H1420" s="13">
        <f t="shared" si="272"/>
        <v>27.542005536133551</v>
      </c>
      <c r="I1420" s="16">
        <f t="shared" si="279"/>
        <v>27.542005910880306</v>
      </c>
      <c r="J1420" s="13">
        <f t="shared" si="273"/>
        <v>26.857798680947397</v>
      </c>
      <c r="K1420" s="13">
        <f t="shared" si="274"/>
        <v>0.68420722993290894</v>
      </c>
      <c r="L1420" s="13">
        <f t="shared" si="275"/>
        <v>0</v>
      </c>
      <c r="M1420" s="13">
        <f t="shared" si="280"/>
        <v>2.2187283278361095E-3</v>
      </c>
      <c r="N1420" s="13">
        <f t="shared" si="276"/>
        <v>1.375611563258388E-3</v>
      </c>
      <c r="O1420" s="13">
        <f t="shared" si="277"/>
        <v>2.8994929507634874E-2</v>
      </c>
      <c r="Q1420">
        <v>25.216286000000011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13.49801986845539</v>
      </c>
      <c r="G1421" s="13">
        <f t="shared" si="271"/>
        <v>0</v>
      </c>
      <c r="H1421" s="13">
        <f t="shared" si="272"/>
        <v>13.49801986845539</v>
      </c>
      <c r="I1421" s="16">
        <f t="shared" si="279"/>
        <v>14.182227098388299</v>
      </c>
      <c r="J1421" s="13">
        <f t="shared" si="273"/>
        <v>14.095809282616697</v>
      </c>
      <c r="K1421" s="13">
        <f t="shared" si="274"/>
        <v>8.6417815771602235E-2</v>
      </c>
      <c r="L1421" s="13">
        <f t="shared" si="275"/>
        <v>0</v>
      </c>
      <c r="M1421" s="13">
        <f t="shared" si="280"/>
        <v>8.4311676457772154E-4</v>
      </c>
      <c r="N1421" s="13">
        <f t="shared" si="276"/>
        <v>5.2273239403818731E-4</v>
      </c>
      <c r="O1421" s="13">
        <f t="shared" si="277"/>
        <v>5.2273239403818731E-4</v>
      </c>
      <c r="Q1421">
        <v>25.984807068592762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4.156034113309115</v>
      </c>
      <c r="G1422" s="13">
        <f t="shared" si="271"/>
        <v>0</v>
      </c>
      <c r="H1422" s="13">
        <f t="shared" si="272"/>
        <v>4.156034113309115</v>
      </c>
      <c r="I1422" s="16">
        <f t="shared" si="279"/>
        <v>4.2424519290807172</v>
      </c>
      <c r="J1422" s="13">
        <f t="shared" si="273"/>
        <v>4.2398367340965821</v>
      </c>
      <c r="K1422" s="13">
        <f t="shared" si="274"/>
        <v>2.6151949841350941E-3</v>
      </c>
      <c r="L1422" s="13">
        <f t="shared" si="275"/>
        <v>0</v>
      </c>
      <c r="M1422" s="13">
        <f t="shared" si="280"/>
        <v>3.2038437053953422E-4</v>
      </c>
      <c r="N1422" s="13">
        <f t="shared" si="276"/>
        <v>1.9863830973451121E-4</v>
      </c>
      <c r="O1422" s="13">
        <f t="shared" si="277"/>
        <v>1.9863830973451121E-4</v>
      </c>
      <c r="Q1422">
        <v>25.159443903971141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2.168527083322811</v>
      </c>
      <c r="G1423" s="13">
        <f t="shared" si="271"/>
        <v>0</v>
      </c>
      <c r="H1423" s="13">
        <f t="shared" si="272"/>
        <v>2.168527083322811</v>
      </c>
      <c r="I1423" s="16">
        <f t="shared" si="279"/>
        <v>2.1711422783069461</v>
      </c>
      <c r="J1423" s="13">
        <f t="shared" si="273"/>
        <v>2.1706944297423316</v>
      </c>
      <c r="K1423" s="13">
        <f t="shared" si="274"/>
        <v>4.4784856461443923E-4</v>
      </c>
      <c r="L1423" s="13">
        <f t="shared" si="275"/>
        <v>0</v>
      </c>
      <c r="M1423" s="13">
        <f t="shared" si="280"/>
        <v>1.2174606080502301E-4</v>
      </c>
      <c r="N1423" s="13">
        <f t="shared" si="276"/>
        <v>7.5482557699114273E-5</v>
      </c>
      <c r="O1423" s="13">
        <f t="shared" si="277"/>
        <v>7.5482557699114273E-5</v>
      </c>
      <c r="Q1423">
        <v>23.410921095459251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9.1391688951611822</v>
      </c>
      <c r="G1424" s="13">
        <f t="shared" si="271"/>
        <v>0</v>
      </c>
      <c r="H1424" s="13">
        <f t="shared" si="272"/>
        <v>9.1391688951611822</v>
      </c>
      <c r="I1424" s="16">
        <f t="shared" si="279"/>
        <v>9.1396167437257958</v>
      </c>
      <c r="J1424" s="13">
        <f t="shared" si="273"/>
        <v>9.0541385953656821</v>
      </c>
      <c r="K1424" s="13">
        <f t="shared" si="274"/>
        <v>8.5478148360113693E-2</v>
      </c>
      <c r="L1424" s="13">
        <f t="shared" si="275"/>
        <v>0</v>
      </c>
      <c r="M1424" s="13">
        <f t="shared" si="280"/>
        <v>4.6263503105908741E-5</v>
      </c>
      <c r="N1424" s="13">
        <f t="shared" si="276"/>
        <v>2.868337192566342E-5</v>
      </c>
      <c r="O1424" s="13">
        <f t="shared" si="277"/>
        <v>2.868337192566342E-5</v>
      </c>
      <c r="Q1424">
        <v>16.663789862464661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12.218329290616079</v>
      </c>
      <c r="G1425" s="13">
        <f t="shared" si="271"/>
        <v>0</v>
      </c>
      <c r="H1425" s="13">
        <f t="shared" si="272"/>
        <v>12.218329290616079</v>
      </c>
      <c r="I1425" s="16">
        <f t="shared" si="279"/>
        <v>12.303807438976193</v>
      </c>
      <c r="J1425" s="13">
        <f t="shared" si="273"/>
        <v>12.039737641000688</v>
      </c>
      <c r="K1425" s="13">
        <f t="shared" si="274"/>
        <v>0.26406979797550534</v>
      </c>
      <c r="L1425" s="13">
        <f t="shared" si="275"/>
        <v>0</v>
      </c>
      <c r="M1425" s="13">
        <f t="shared" si="280"/>
        <v>1.7580131180245321E-5</v>
      </c>
      <c r="N1425" s="13">
        <f t="shared" si="276"/>
        <v>1.0899681331752099E-5</v>
      </c>
      <c r="O1425" s="13">
        <f t="shared" si="277"/>
        <v>1.0899681331752099E-5</v>
      </c>
      <c r="Q1425">
        <v>14.84427351153311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71.90824635680174</v>
      </c>
      <c r="G1426" s="13">
        <f t="shared" si="271"/>
        <v>4.9848015577836549</v>
      </c>
      <c r="H1426" s="13">
        <f t="shared" si="272"/>
        <v>66.923444799018085</v>
      </c>
      <c r="I1426" s="16">
        <f t="shared" si="279"/>
        <v>67.187514596993594</v>
      </c>
      <c r="J1426" s="13">
        <f t="shared" si="273"/>
        <v>45.206741346924893</v>
      </c>
      <c r="K1426" s="13">
        <f t="shared" si="274"/>
        <v>21.980773250068701</v>
      </c>
      <c r="L1426" s="13">
        <f t="shared" si="275"/>
        <v>10.918614031422853</v>
      </c>
      <c r="M1426" s="13">
        <f t="shared" si="280"/>
        <v>10.918620711872702</v>
      </c>
      <c r="N1426" s="13">
        <f t="shared" si="276"/>
        <v>6.7695448413610748</v>
      </c>
      <c r="O1426" s="13">
        <f t="shared" si="277"/>
        <v>11.75434639914473</v>
      </c>
      <c r="Q1426">
        <v>15.488166118898141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28.42083057427881</v>
      </c>
      <c r="G1427" s="13">
        <f t="shared" si="271"/>
        <v>0.12278650482613801</v>
      </c>
      <c r="H1427" s="13">
        <f t="shared" si="272"/>
        <v>28.298044069452672</v>
      </c>
      <c r="I1427" s="16">
        <f t="shared" si="279"/>
        <v>39.360203288098518</v>
      </c>
      <c r="J1427" s="13">
        <f t="shared" si="273"/>
        <v>30.878138591337617</v>
      </c>
      <c r="K1427" s="13">
        <f t="shared" si="274"/>
        <v>8.4820646967609008</v>
      </c>
      <c r="L1427" s="13">
        <f t="shared" si="275"/>
        <v>0</v>
      </c>
      <c r="M1427" s="13">
        <f t="shared" si="280"/>
        <v>4.1490758705116271</v>
      </c>
      <c r="N1427" s="13">
        <f t="shared" si="276"/>
        <v>2.5724270397172089</v>
      </c>
      <c r="O1427" s="13">
        <f t="shared" si="277"/>
        <v>2.6952135445433467</v>
      </c>
      <c r="Q1427">
        <v>12.524255593548389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11.474543527579829</v>
      </c>
      <c r="G1428" s="13">
        <f t="shared" si="271"/>
        <v>0</v>
      </c>
      <c r="H1428" s="13">
        <f t="shared" si="272"/>
        <v>11.474543527579829</v>
      </c>
      <c r="I1428" s="16">
        <f t="shared" si="279"/>
        <v>19.95660822434073</v>
      </c>
      <c r="J1428" s="13">
        <f t="shared" si="273"/>
        <v>19.049869681587893</v>
      </c>
      <c r="K1428" s="13">
        <f t="shared" si="274"/>
        <v>0.90673854275283716</v>
      </c>
      <c r="L1428" s="13">
        <f t="shared" si="275"/>
        <v>0</v>
      </c>
      <c r="M1428" s="13">
        <f t="shared" si="280"/>
        <v>1.5766488307944182</v>
      </c>
      <c r="N1428" s="13">
        <f t="shared" si="276"/>
        <v>0.97752227509253931</v>
      </c>
      <c r="O1428" s="13">
        <f t="shared" si="277"/>
        <v>0.97752227509253931</v>
      </c>
      <c r="Q1428">
        <v>16.132009413030051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49.316565912918549</v>
      </c>
      <c r="G1429" s="13">
        <f t="shared" si="271"/>
        <v>2.4589883216264985</v>
      </c>
      <c r="H1429" s="13">
        <f t="shared" si="272"/>
        <v>46.857577591292049</v>
      </c>
      <c r="I1429" s="16">
        <f t="shared" si="279"/>
        <v>47.76431613404489</v>
      </c>
      <c r="J1429" s="13">
        <f t="shared" si="273"/>
        <v>37.707637100238017</v>
      </c>
      <c r="K1429" s="13">
        <f t="shared" si="274"/>
        <v>10.056679033806873</v>
      </c>
      <c r="L1429" s="13">
        <f t="shared" si="275"/>
        <v>0</v>
      </c>
      <c r="M1429" s="13">
        <f t="shared" si="280"/>
        <v>0.59912655570187889</v>
      </c>
      <c r="N1429" s="13">
        <f t="shared" si="276"/>
        <v>0.3714584645351649</v>
      </c>
      <c r="O1429" s="13">
        <f t="shared" si="277"/>
        <v>2.8304467861616636</v>
      </c>
      <c r="Q1429">
        <v>15.56381305636693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0.96549035421282159</v>
      </c>
      <c r="G1430" s="13">
        <f t="shared" si="271"/>
        <v>0</v>
      </c>
      <c r="H1430" s="13">
        <f t="shared" si="272"/>
        <v>0.96549035421282159</v>
      </c>
      <c r="I1430" s="16">
        <f t="shared" si="279"/>
        <v>11.022169388019694</v>
      </c>
      <c r="J1430" s="13">
        <f t="shared" si="273"/>
        <v>10.938934625279895</v>
      </c>
      <c r="K1430" s="13">
        <f t="shared" si="274"/>
        <v>8.3234762739799351E-2</v>
      </c>
      <c r="L1430" s="13">
        <f t="shared" si="275"/>
        <v>0</v>
      </c>
      <c r="M1430" s="13">
        <f t="shared" si="280"/>
        <v>0.22766809116671399</v>
      </c>
      <c r="N1430" s="13">
        <f t="shared" si="276"/>
        <v>0.14115421652336269</v>
      </c>
      <c r="O1430" s="13">
        <f t="shared" si="277"/>
        <v>0.14115421652336269</v>
      </c>
      <c r="Q1430">
        <v>20.844873859929152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6.1429740610876492E-2</v>
      </c>
      <c r="G1431" s="13">
        <f t="shared" si="271"/>
        <v>0</v>
      </c>
      <c r="H1431" s="13">
        <f t="shared" si="272"/>
        <v>6.1429740610876492E-2</v>
      </c>
      <c r="I1431" s="16">
        <f t="shared" si="279"/>
        <v>0.14466450335067585</v>
      </c>
      <c r="J1431" s="13">
        <f t="shared" si="273"/>
        <v>0.14466433851162228</v>
      </c>
      <c r="K1431" s="13">
        <f t="shared" si="274"/>
        <v>1.6483905357356221E-7</v>
      </c>
      <c r="L1431" s="13">
        <f t="shared" si="275"/>
        <v>0</v>
      </c>
      <c r="M1431" s="13">
        <f t="shared" si="280"/>
        <v>8.6513874643351307E-2</v>
      </c>
      <c r="N1431" s="13">
        <f t="shared" si="276"/>
        <v>5.363860227887781E-2</v>
      </c>
      <c r="O1431" s="13">
        <f t="shared" si="277"/>
        <v>5.363860227887781E-2</v>
      </c>
      <c r="Q1431">
        <v>21.861934408944649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0.99788614047485824</v>
      </c>
      <c r="G1432" s="13">
        <f t="shared" si="271"/>
        <v>0</v>
      </c>
      <c r="H1432" s="13">
        <f t="shared" si="272"/>
        <v>0.99788614047485824</v>
      </c>
      <c r="I1432" s="16">
        <f t="shared" si="279"/>
        <v>0.99788630531391176</v>
      </c>
      <c r="J1432" s="13">
        <f t="shared" si="273"/>
        <v>0.99783874421525609</v>
      </c>
      <c r="K1432" s="13">
        <f t="shared" si="274"/>
        <v>4.7561098655668488E-5</v>
      </c>
      <c r="L1432" s="13">
        <f t="shared" si="275"/>
        <v>0</v>
      </c>
      <c r="M1432" s="13">
        <f t="shared" si="280"/>
        <v>3.2875272364473497E-2</v>
      </c>
      <c r="N1432" s="13">
        <f t="shared" si="276"/>
        <v>2.0382668865973567E-2</v>
      </c>
      <c r="O1432" s="13">
        <f t="shared" si="277"/>
        <v>2.0382668865973567E-2</v>
      </c>
      <c r="Q1432">
        <v>22.775024540771849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4.9179438651224983</v>
      </c>
      <c r="G1433" s="13">
        <f t="shared" si="271"/>
        <v>0</v>
      </c>
      <c r="H1433" s="13">
        <f t="shared" si="272"/>
        <v>4.9179438651224983</v>
      </c>
      <c r="I1433" s="16">
        <f t="shared" si="279"/>
        <v>4.9179914262211541</v>
      </c>
      <c r="J1433" s="13">
        <f t="shared" si="273"/>
        <v>4.9127054606648146</v>
      </c>
      <c r="K1433" s="13">
        <f t="shared" si="274"/>
        <v>5.2859655563395336E-3</v>
      </c>
      <c r="L1433" s="13">
        <f t="shared" si="275"/>
        <v>0</v>
      </c>
      <c r="M1433" s="13">
        <f t="shared" si="280"/>
        <v>1.249260349849993E-2</v>
      </c>
      <c r="N1433" s="13">
        <f t="shared" si="276"/>
        <v>7.7454141690699568E-3</v>
      </c>
      <c r="O1433" s="13">
        <f t="shared" si="277"/>
        <v>7.7454141690699568E-3</v>
      </c>
      <c r="Q1433">
        <v>23.291905000000011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16.529987420263431</v>
      </c>
      <c r="G1434" s="13">
        <f t="shared" si="271"/>
        <v>0</v>
      </c>
      <c r="H1434" s="13">
        <f t="shared" si="272"/>
        <v>16.529987420263431</v>
      </c>
      <c r="I1434" s="16">
        <f t="shared" si="279"/>
        <v>16.535273385819771</v>
      </c>
      <c r="J1434" s="13">
        <f t="shared" si="273"/>
        <v>16.372201035817092</v>
      </c>
      <c r="K1434" s="13">
        <f t="shared" si="274"/>
        <v>0.16307235000267895</v>
      </c>
      <c r="L1434" s="13">
        <f t="shared" si="275"/>
        <v>0</v>
      </c>
      <c r="M1434" s="13">
        <f t="shared" si="280"/>
        <v>4.7471893294299735E-3</v>
      </c>
      <c r="N1434" s="13">
        <f t="shared" si="276"/>
        <v>2.9432573842465837E-3</v>
      </c>
      <c r="O1434" s="13">
        <f t="shared" si="277"/>
        <v>2.9432573842465837E-3</v>
      </c>
      <c r="Q1434">
        <v>24.687340272233222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13.47925329576878</v>
      </c>
      <c r="G1435" s="13">
        <f t="shared" si="271"/>
        <v>0</v>
      </c>
      <c r="H1435" s="13">
        <f t="shared" si="272"/>
        <v>13.47925329576878</v>
      </c>
      <c r="I1435" s="16">
        <f t="shared" si="279"/>
        <v>13.642325645771459</v>
      </c>
      <c r="J1435" s="13">
        <f t="shared" si="273"/>
        <v>13.505775036196438</v>
      </c>
      <c r="K1435" s="13">
        <f t="shared" si="274"/>
        <v>0.1365506095750213</v>
      </c>
      <c r="L1435" s="13">
        <f t="shared" si="275"/>
        <v>0</v>
      </c>
      <c r="M1435" s="13">
        <f t="shared" si="280"/>
        <v>1.8039319451833898E-3</v>
      </c>
      <c r="N1435" s="13">
        <f t="shared" si="276"/>
        <v>1.1184378060137016E-3</v>
      </c>
      <c r="O1435" s="13">
        <f t="shared" si="277"/>
        <v>1.1184378060137016E-3</v>
      </c>
      <c r="Q1435">
        <v>21.84217344362775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164.88443767353991</v>
      </c>
      <c r="G1436" s="13">
        <f t="shared" si="271"/>
        <v>15.379800515857246</v>
      </c>
      <c r="H1436" s="13">
        <f t="shared" si="272"/>
        <v>149.50463715768265</v>
      </c>
      <c r="I1436" s="16">
        <f t="shared" si="279"/>
        <v>149.64118776725766</v>
      </c>
      <c r="J1436" s="13">
        <f t="shared" si="273"/>
        <v>68.316659054428513</v>
      </c>
      <c r="K1436" s="13">
        <f t="shared" si="274"/>
        <v>81.324528712829149</v>
      </c>
      <c r="L1436" s="13">
        <f t="shared" si="275"/>
        <v>70.698711240903023</v>
      </c>
      <c r="M1436" s="13">
        <f t="shared" si="280"/>
        <v>70.6993967350422</v>
      </c>
      <c r="N1436" s="13">
        <f t="shared" si="276"/>
        <v>43.833625975726164</v>
      </c>
      <c r="O1436" s="13">
        <f t="shared" si="277"/>
        <v>59.213426491583412</v>
      </c>
      <c r="Q1436">
        <v>18.731974386857171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73.098802244660121</v>
      </c>
      <c r="G1437" s="13">
        <f t="shared" si="271"/>
        <v>5.1179090451796059</v>
      </c>
      <c r="H1437" s="13">
        <f t="shared" si="272"/>
        <v>67.980893199480519</v>
      </c>
      <c r="I1437" s="16">
        <f t="shared" si="279"/>
        <v>78.606710671406645</v>
      </c>
      <c r="J1437" s="13">
        <f t="shared" si="273"/>
        <v>42.468246198686558</v>
      </c>
      <c r="K1437" s="13">
        <f t="shared" si="274"/>
        <v>36.138464472720088</v>
      </c>
      <c r="L1437" s="13">
        <f t="shared" si="275"/>
        <v>25.1804036831244</v>
      </c>
      <c r="M1437" s="13">
        <f t="shared" si="280"/>
        <v>52.046174442440432</v>
      </c>
      <c r="N1437" s="13">
        <f t="shared" si="276"/>
        <v>32.26862815431307</v>
      </c>
      <c r="O1437" s="13">
        <f t="shared" si="277"/>
        <v>37.386537199492679</v>
      </c>
      <c r="Q1437">
        <v>12.721232960356749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103.8956046079591</v>
      </c>
      <c r="G1438" s="13">
        <f t="shared" si="271"/>
        <v>8.5610779247039162</v>
      </c>
      <c r="H1438" s="13">
        <f t="shared" si="272"/>
        <v>95.334526683255177</v>
      </c>
      <c r="I1438" s="16">
        <f t="shared" si="279"/>
        <v>106.29258747285085</v>
      </c>
      <c r="J1438" s="13">
        <f t="shared" si="273"/>
        <v>46.3319887981148</v>
      </c>
      <c r="K1438" s="13">
        <f t="shared" si="274"/>
        <v>59.960598674736055</v>
      </c>
      <c r="L1438" s="13">
        <f t="shared" si="275"/>
        <v>49.17769686466977</v>
      </c>
      <c r="M1438" s="13">
        <f t="shared" si="280"/>
        <v>68.955243152797124</v>
      </c>
      <c r="N1438" s="13">
        <f t="shared" si="276"/>
        <v>42.752250754734213</v>
      </c>
      <c r="O1438" s="13">
        <f t="shared" si="277"/>
        <v>51.313328679438129</v>
      </c>
      <c r="Q1438">
        <v>13.01149151945482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31.544323851122769</v>
      </c>
      <c r="G1439" s="13">
        <f t="shared" si="271"/>
        <v>0.47200181358978704</v>
      </c>
      <c r="H1439" s="13">
        <f t="shared" si="272"/>
        <v>31.072322037532981</v>
      </c>
      <c r="I1439" s="16">
        <f t="shared" si="279"/>
        <v>41.855223847599262</v>
      </c>
      <c r="J1439" s="13">
        <f t="shared" si="273"/>
        <v>31.271355042058293</v>
      </c>
      <c r="K1439" s="13">
        <f t="shared" si="274"/>
        <v>10.58386880554097</v>
      </c>
      <c r="L1439" s="13">
        <f t="shared" si="275"/>
        <v>0</v>
      </c>
      <c r="M1439" s="13">
        <f t="shared" si="280"/>
        <v>26.202992398062911</v>
      </c>
      <c r="N1439" s="13">
        <f t="shared" si="276"/>
        <v>16.245855286799003</v>
      </c>
      <c r="O1439" s="13">
        <f t="shared" si="277"/>
        <v>16.717857100388791</v>
      </c>
      <c r="Q1439">
        <v>11.68959559354839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3.8173646312385858</v>
      </c>
      <c r="G1440" s="13">
        <f t="shared" si="271"/>
        <v>0</v>
      </c>
      <c r="H1440" s="13">
        <f t="shared" si="272"/>
        <v>3.8173646312385858</v>
      </c>
      <c r="I1440" s="16">
        <f t="shared" si="279"/>
        <v>14.401233436779556</v>
      </c>
      <c r="J1440" s="13">
        <f t="shared" si="273"/>
        <v>13.984012763708646</v>
      </c>
      <c r="K1440" s="13">
        <f t="shared" si="274"/>
        <v>0.4172206730709096</v>
      </c>
      <c r="L1440" s="13">
        <f t="shared" si="275"/>
        <v>0</v>
      </c>
      <c r="M1440" s="13">
        <f t="shared" si="280"/>
        <v>9.9571371112639078</v>
      </c>
      <c r="N1440" s="13">
        <f t="shared" si="276"/>
        <v>6.1734250089836227</v>
      </c>
      <c r="O1440" s="13">
        <f t="shared" si="277"/>
        <v>6.1734250089836227</v>
      </c>
      <c r="Q1440">
        <v>14.86734572766543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0.49455692057081579</v>
      </c>
      <c r="G1441" s="13">
        <f t="shared" si="271"/>
        <v>0</v>
      </c>
      <c r="H1441" s="13">
        <f t="shared" si="272"/>
        <v>0.49455692057081579</v>
      </c>
      <c r="I1441" s="16">
        <f t="shared" si="279"/>
        <v>0.91177759364172539</v>
      </c>
      <c r="J1441" s="13">
        <f t="shared" si="273"/>
        <v>0.91172010403566284</v>
      </c>
      <c r="K1441" s="13">
        <f t="shared" si="274"/>
        <v>5.7489606062555154E-5</v>
      </c>
      <c r="L1441" s="13">
        <f t="shared" si="275"/>
        <v>0</v>
      </c>
      <c r="M1441" s="13">
        <f t="shared" si="280"/>
        <v>3.7837121022802851</v>
      </c>
      <c r="N1441" s="13">
        <f t="shared" si="276"/>
        <v>2.3459015034137769</v>
      </c>
      <c r="O1441" s="13">
        <f t="shared" si="277"/>
        <v>2.3459015034137769</v>
      </c>
      <c r="Q1441">
        <v>19.519673215759081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2.4451802503423941</v>
      </c>
      <c r="G1442" s="13">
        <f t="shared" si="271"/>
        <v>0</v>
      </c>
      <c r="H1442" s="13">
        <f t="shared" si="272"/>
        <v>2.4451802503423941</v>
      </c>
      <c r="I1442" s="16">
        <f t="shared" si="279"/>
        <v>2.4452377399484568</v>
      </c>
      <c r="J1442" s="13">
        <f t="shared" si="273"/>
        <v>2.4440178718269032</v>
      </c>
      <c r="K1442" s="13">
        <f t="shared" si="274"/>
        <v>1.2198681215536133E-3</v>
      </c>
      <c r="L1442" s="13">
        <f t="shared" si="275"/>
        <v>0</v>
      </c>
      <c r="M1442" s="13">
        <f t="shared" si="280"/>
        <v>1.4378105988665082</v>
      </c>
      <c r="N1442" s="13">
        <f t="shared" si="276"/>
        <v>0.89144257129723503</v>
      </c>
      <c r="O1442" s="13">
        <f t="shared" si="277"/>
        <v>0.89144257129723503</v>
      </c>
      <c r="Q1442">
        <v>18.84150805494691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0.81516930058255477</v>
      </c>
      <c r="G1443" s="13">
        <f t="shared" si="271"/>
        <v>0</v>
      </c>
      <c r="H1443" s="13">
        <f t="shared" si="272"/>
        <v>0.81516930058255477</v>
      </c>
      <c r="I1443" s="16">
        <f t="shared" si="279"/>
        <v>0.81638916870410838</v>
      </c>
      <c r="J1443" s="13">
        <f t="shared" si="273"/>
        <v>0.8163688566970827</v>
      </c>
      <c r="K1443" s="13">
        <f t="shared" si="274"/>
        <v>2.0312007025680145E-5</v>
      </c>
      <c r="L1443" s="13">
        <f t="shared" si="275"/>
        <v>0</v>
      </c>
      <c r="M1443" s="13">
        <f t="shared" si="280"/>
        <v>0.54636802756927316</v>
      </c>
      <c r="N1443" s="13">
        <f t="shared" si="276"/>
        <v>0.33874817709294935</v>
      </c>
      <c r="O1443" s="13">
        <f t="shared" si="277"/>
        <v>0.33874817709294935</v>
      </c>
      <c r="Q1443">
        <v>24.547572117901289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13.557134413930269</v>
      </c>
      <c r="G1444" s="13">
        <f t="shared" si="271"/>
        <v>0</v>
      </c>
      <c r="H1444" s="13">
        <f t="shared" si="272"/>
        <v>13.557134413930269</v>
      </c>
      <c r="I1444" s="16">
        <f t="shared" si="279"/>
        <v>13.557154725937295</v>
      </c>
      <c r="J1444" s="13">
        <f t="shared" si="273"/>
        <v>13.475543863231447</v>
      </c>
      <c r="K1444" s="13">
        <f t="shared" si="274"/>
        <v>8.1610862705847609E-2</v>
      </c>
      <c r="L1444" s="13">
        <f t="shared" si="275"/>
        <v>0</v>
      </c>
      <c r="M1444" s="13">
        <f t="shared" si="280"/>
        <v>0.20761985047632381</v>
      </c>
      <c r="N1444" s="13">
        <f t="shared" si="276"/>
        <v>0.12872430729532075</v>
      </c>
      <c r="O1444" s="13">
        <f t="shared" si="277"/>
        <v>0.12872430729532075</v>
      </c>
      <c r="Q1444">
        <v>25.422595395308079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20.60037230072663</v>
      </c>
      <c r="G1445" s="13">
        <f t="shared" si="271"/>
        <v>0</v>
      </c>
      <c r="H1445" s="13">
        <f t="shared" si="272"/>
        <v>20.60037230072663</v>
      </c>
      <c r="I1445" s="16">
        <f t="shared" si="279"/>
        <v>20.681983163432477</v>
      </c>
      <c r="J1445" s="13">
        <f t="shared" si="273"/>
        <v>20.354135273261956</v>
      </c>
      <c r="K1445" s="13">
        <f t="shared" si="274"/>
        <v>0.32784789017052063</v>
      </c>
      <c r="L1445" s="13">
        <f t="shared" si="275"/>
        <v>0</v>
      </c>
      <c r="M1445" s="13">
        <f t="shared" si="280"/>
        <v>7.8895543181003058E-2</v>
      </c>
      <c r="N1445" s="13">
        <f t="shared" si="276"/>
        <v>4.8915236772221898E-2</v>
      </c>
      <c r="O1445" s="13">
        <f t="shared" si="277"/>
        <v>4.8915236772221898E-2</v>
      </c>
      <c r="Q1445">
        <v>24.428157000000009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0.114285714</v>
      </c>
      <c r="G1446" s="13">
        <f t="shared" si="271"/>
        <v>0</v>
      </c>
      <c r="H1446" s="13">
        <f t="shared" si="272"/>
        <v>0.114285714</v>
      </c>
      <c r="I1446" s="16">
        <f t="shared" si="279"/>
        <v>0.44213360417052061</v>
      </c>
      <c r="J1446" s="13">
        <f t="shared" si="273"/>
        <v>0.44213026624906604</v>
      </c>
      <c r="K1446" s="13">
        <f t="shared" si="274"/>
        <v>3.3379214545714575E-6</v>
      </c>
      <c r="L1446" s="13">
        <f t="shared" si="275"/>
        <v>0</v>
      </c>
      <c r="M1446" s="13">
        <f t="shared" si="280"/>
        <v>2.998030640878116E-2</v>
      </c>
      <c r="N1446" s="13">
        <f t="shared" si="276"/>
        <v>1.8587789973444319E-2</v>
      </c>
      <c r="O1446" s="13">
        <f t="shared" si="277"/>
        <v>1.8587789973444319E-2</v>
      </c>
      <c r="Q1446">
        <v>24.304545485011129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41.541279017302053</v>
      </c>
      <c r="G1447" s="13">
        <f t="shared" si="271"/>
        <v>1.5896894394716403</v>
      </c>
      <c r="H1447" s="13">
        <f t="shared" si="272"/>
        <v>39.951589577830411</v>
      </c>
      <c r="I1447" s="16">
        <f t="shared" si="279"/>
        <v>39.951592915751867</v>
      </c>
      <c r="J1447" s="13">
        <f t="shared" si="273"/>
        <v>36.651935724113898</v>
      </c>
      <c r="K1447" s="13">
        <f t="shared" si="274"/>
        <v>3.2996571916379693</v>
      </c>
      <c r="L1447" s="13">
        <f t="shared" si="275"/>
        <v>0</v>
      </c>
      <c r="M1447" s="13">
        <f t="shared" si="280"/>
        <v>1.1392516435336841E-2</v>
      </c>
      <c r="N1447" s="13">
        <f t="shared" si="276"/>
        <v>7.0633601899088416E-3</v>
      </c>
      <c r="O1447" s="13">
        <f t="shared" si="277"/>
        <v>1.5967527996615491</v>
      </c>
      <c r="Q1447">
        <v>21.300779844597969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7.0946657079577272E-2</v>
      </c>
      <c r="G1448" s="13">
        <f t="shared" si="271"/>
        <v>0</v>
      </c>
      <c r="H1448" s="13">
        <f t="shared" si="272"/>
        <v>7.0946657079577272E-2</v>
      </c>
      <c r="I1448" s="16">
        <f t="shared" si="279"/>
        <v>3.3706038487175465</v>
      </c>
      <c r="J1448" s="13">
        <f t="shared" si="273"/>
        <v>3.3670817821470922</v>
      </c>
      <c r="K1448" s="13">
        <f t="shared" si="274"/>
        <v>3.5220665704542853E-3</v>
      </c>
      <c r="L1448" s="13">
        <f t="shared" si="275"/>
        <v>0</v>
      </c>
      <c r="M1448" s="13">
        <f t="shared" si="280"/>
        <v>4.3291562454279998E-3</v>
      </c>
      <c r="N1448" s="13">
        <f t="shared" si="276"/>
        <v>2.68407687216536E-3</v>
      </c>
      <c r="O1448" s="13">
        <f t="shared" si="277"/>
        <v>2.68407687216536E-3</v>
      </c>
      <c r="Q1448">
        <v>18.146878866902028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164.52662017480679</v>
      </c>
      <c r="G1449" s="13">
        <f t="shared" si="271"/>
        <v>15.339795515933769</v>
      </c>
      <c r="H1449" s="13">
        <f t="shared" si="272"/>
        <v>149.18682465887304</v>
      </c>
      <c r="I1449" s="16">
        <f t="shared" si="279"/>
        <v>149.19034672544348</v>
      </c>
      <c r="J1449" s="13">
        <f t="shared" si="273"/>
        <v>49.682231708040163</v>
      </c>
      <c r="K1449" s="13">
        <f t="shared" si="274"/>
        <v>99.508115017403313</v>
      </c>
      <c r="L1449" s="13">
        <f t="shared" si="275"/>
        <v>89.015997506794022</v>
      </c>
      <c r="M1449" s="13">
        <f t="shared" si="280"/>
        <v>89.017642586167284</v>
      </c>
      <c r="N1449" s="13">
        <f t="shared" si="276"/>
        <v>55.190938403423715</v>
      </c>
      <c r="O1449" s="13">
        <f t="shared" si="277"/>
        <v>70.530733919357488</v>
      </c>
      <c r="Q1449">
        <v>13.34991159354839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75.786982684877159</v>
      </c>
      <c r="G1450" s="13">
        <f t="shared" si="271"/>
        <v>5.4184551578932956</v>
      </c>
      <c r="H1450" s="13">
        <f t="shared" si="272"/>
        <v>70.368527526983868</v>
      </c>
      <c r="I1450" s="16">
        <f t="shared" si="279"/>
        <v>80.860645037593159</v>
      </c>
      <c r="J1450" s="13">
        <f t="shared" si="273"/>
        <v>47.412697255243131</v>
      </c>
      <c r="K1450" s="13">
        <f t="shared" si="274"/>
        <v>33.447947782350028</v>
      </c>
      <c r="L1450" s="13">
        <f t="shared" si="275"/>
        <v>22.470104207807552</v>
      </c>
      <c r="M1450" s="13">
        <f t="shared" si="280"/>
        <v>56.296808390551121</v>
      </c>
      <c r="N1450" s="13">
        <f t="shared" si="276"/>
        <v>34.904021202141692</v>
      </c>
      <c r="O1450" s="13">
        <f t="shared" si="277"/>
        <v>40.32247636003499</v>
      </c>
      <c r="Q1450">
        <v>14.869883177284679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44.87151942167813</v>
      </c>
      <c r="G1451" s="13">
        <f t="shared" si="271"/>
        <v>1.9620196569537989</v>
      </c>
      <c r="H1451" s="13">
        <f t="shared" si="272"/>
        <v>42.90949976472433</v>
      </c>
      <c r="I1451" s="16">
        <f t="shared" si="279"/>
        <v>53.887343339266806</v>
      </c>
      <c r="J1451" s="13">
        <f t="shared" si="273"/>
        <v>41.330502481843105</v>
      </c>
      <c r="K1451" s="13">
        <f t="shared" si="274"/>
        <v>12.556840857423701</v>
      </c>
      <c r="L1451" s="13">
        <f t="shared" si="275"/>
        <v>1.425389510413047</v>
      </c>
      <c r="M1451" s="13">
        <f t="shared" si="280"/>
        <v>22.818176698822477</v>
      </c>
      <c r="N1451" s="13">
        <f t="shared" si="276"/>
        <v>14.147269553269936</v>
      </c>
      <c r="O1451" s="13">
        <f t="shared" si="277"/>
        <v>16.109289210223736</v>
      </c>
      <c r="Q1451">
        <v>16.23997012523909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57.106553034002232</v>
      </c>
      <c r="G1452" s="13">
        <f t="shared" si="271"/>
        <v>3.3299307302180798</v>
      </c>
      <c r="H1452" s="13">
        <f t="shared" si="272"/>
        <v>53.776622303784151</v>
      </c>
      <c r="I1452" s="16">
        <f t="shared" si="279"/>
        <v>64.908073650794805</v>
      </c>
      <c r="J1452" s="13">
        <f t="shared" si="273"/>
        <v>47.811736477141601</v>
      </c>
      <c r="K1452" s="13">
        <f t="shared" si="274"/>
        <v>17.096337173653204</v>
      </c>
      <c r="L1452" s="13">
        <f t="shared" si="275"/>
        <v>5.998263757250502</v>
      </c>
      <c r="M1452" s="13">
        <f t="shared" si="280"/>
        <v>14.669170902803042</v>
      </c>
      <c r="N1452" s="13">
        <f t="shared" si="276"/>
        <v>9.094885959737887</v>
      </c>
      <c r="O1452" s="13">
        <f t="shared" si="277"/>
        <v>12.424816689955968</v>
      </c>
      <c r="Q1452">
        <v>17.562491551143779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38.781950024866383</v>
      </c>
      <c r="G1453" s="13">
        <f t="shared" si="271"/>
        <v>1.2811887190706821</v>
      </c>
      <c r="H1453" s="13">
        <f t="shared" si="272"/>
        <v>37.500761305795699</v>
      </c>
      <c r="I1453" s="16">
        <f t="shared" si="279"/>
        <v>48.598834722198404</v>
      </c>
      <c r="J1453" s="13">
        <f t="shared" si="273"/>
        <v>38.318899029070657</v>
      </c>
      <c r="K1453" s="13">
        <f t="shared" si="274"/>
        <v>10.279935693127747</v>
      </c>
      <c r="L1453" s="13">
        <f t="shared" si="275"/>
        <v>0</v>
      </c>
      <c r="M1453" s="13">
        <f t="shared" si="280"/>
        <v>5.5742849430651553</v>
      </c>
      <c r="N1453" s="13">
        <f t="shared" si="276"/>
        <v>3.4560566647003963</v>
      </c>
      <c r="O1453" s="13">
        <f t="shared" si="277"/>
        <v>4.7372453837710786</v>
      </c>
      <c r="Q1453">
        <v>15.764519124494971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0.44336931109351507</v>
      </c>
      <c r="G1454" s="13">
        <f t="shared" si="271"/>
        <v>0</v>
      </c>
      <c r="H1454" s="13">
        <f t="shared" si="272"/>
        <v>0.44336931109351507</v>
      </c>
      <c r="I1454" s="16">
        <f t="shared" si="279"/>
        <v>10.723305004221263</v>
      </c>
      <c r="J1454" s="13">
        <f t="shared" si="273"/>
        <v>10.67082429832231</v>
      </c>
      <c r="K1454" s="13">
        <f t="shared" si="274"/>
        <v>5.2480705898952706E-2</v>
      </c>
      <c r="L1454" s="13">
        <f t="shared" si="275"/>
        <v>0</v>
      </c>
      <c r="M1454" s="13">
        <f t="shared" si="280"/>
        <v>2.118228278364759</v>
      </c>
      <c r="N1454" s="13">
        <f t="shared" si="276"/>
        <v>1.3133015325861506</v>
      </c>
      <c r="O1454" s="13">
        <f t="shared" si="277"/>
        <v>1.3133015325861506</v>
      </c>
      <c r="Q1454">
        <v>23.55836663180629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0.17406977849530719</v>
      </c>
      <c r="G1455" s="13">
        <f t="shared" si="271"/>
        <v>0</v>
      </c>
      <c r="H1455" s="13">
        <f t="shared" si="272"/>
        <v>0.17406977849530719</v>
      </c>
      <c r="I1455" s="16">
        <f t="shared" si="279"/>
        <v>0.2265504843942599</v>
      </c>
      <c r="J1455" s="13">
        <f t="shared" si="273"/>
        <v>0.2265499376156542</v>
      </c>
      <c r="K1455" s="13">
        <f t="shared" si="274"/>
        <v>5.4677860569785075E-7</v>
      </c>
      <c r="L1455" s="13">
        <f t="shared" si="275"/>
        <v>0</v>
      </c>
      <c r="M1455" s="13">
        <f t="shared" si="280"/>
        <v>0.80492674577860845</v>
      </c>
      <c r="N1455" s="13">
        <f t="shared" si="276"/>
        <v>0.49905458238273726</v>
      </c>
      <c r="O1455" s="13">
        <f t="shared" si="277"/>
        <v>0.49905458238273726</v>
      </c>
      <c r="Q1455">
        <v>22.901310994606789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1.8169855110093751</v>
      </c>
      <c r="G1456" s="13">
        <f t="shared" si="271"/>
        <v>0</v>
      </c>
      <c r="H1456" s="13">
        <f t="shared" si="272"/>
        <v>1.8169855110093751</v>
      </c>
      <c r="I1456" s="16">
        <f t="shared" si="279"/>
        <v>1.8169860577879808</v>
      </c>
      <c r="J1456" s="13">
        <f t="shared" si="273"/>
        <v>1.8167754982367601</v>
      </c>
      <c r="K1456" s="13">
        <f t="shared" si="274"/>
        <v>2.1055955122073478E-4</v>
      </c>
      <c r="L1456" s="13">
        <f t="shared" si="275"/>
        <v>0</v>
      </c>
      <c r="M1456" s="13">
        <f t="shared" si="280"/>
        <v>0.3058721633958712</v>
      </c>
      <c r="N1456" s="13">
        <f t="shared" si="276"/>
        <v>0.18964074130544015</v>
      </c>
      <c r="O1456" s="13">
        <f t="shared" si="277"/>
        <v>0.18964074130544015</v>
      </c>
      <c r="Q1456">
        <v>24.98830402435442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12.692709563095971</v>
      </c>
      <c r="G1457" s="13">
        <f t="shared" si="271"/>
        <v>0</v>
      </c>
      <c r="H1457" s="13">
        <f t="shared" si="272"/>
        <v>12.692709563095971</v>
      </c>
      <c r="I1457" s="16">
        <f t="shared" si="279"/>
        <v>12.692920122647191</v>
      </c>
      <c r="J1457" s="13">
        <f t="shared" si="273"/>
        <v>12.618325366055922</v>
      </c>
      <c r="K1457" s="13">
        <f t="shared" si="274"/>
        <v>7.4594756591269018E-2</v>
      </c>
      <c r="L1457" s="13">
        <f t="shared" si="275"/>
        <v>0</v>
      </c>
      <c r="M1457" s="13">
        <f t="shared" si="280"/>
        <v>0.11623142209043105</v>
      </c>
      <c r="N1457" s="13">
        <f t="shared" si="276"/>
        <v>7.2063481696067258E-2</v>
      </c>
      <c r="O1457" s="13">
        <f t="shared" si="277"/>
        <v>7.2063481696067258E-2</v>
      </c>
      <c r="Q1457">
        <v>24.65007700000001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0.1142771632613744</v>
      </c>
      <c r="G1458" s="13">
        <f t="shared" si="271"/>
        <v>0</v>
      </c>
      <c r="H1458" s="13">
        <f t="shared" si="272"/>
        <v>0.1142771632613744</v>
      </c>
      <c r="I1458" s="16">
        <f t="shared" si="279"/>
        <v>0.1888719198526434</v>
      </c>
      <c r="J1458" s="13">
        <f t="shared" si="273"/>
        <v>0.18887162100968169</v>
      </c>
      <c r="K1458" s="13">
        <f t="shared" si="274"/>
        <v>2.9884296171012181E-7</v>
      </c>
      <c r="L1458" s="13">
        <f t="shared" si="275"/>
        <v>0</v>
      </c>
      <c r="M1458" s="13">
        <f t="shared" si="280"/>
        <v>4.4167940394363794E-2</v>
      </c>
      <c r="N1458" s="13">
        <f t="shared" si="276"/>
        <v>2.7384123044505552E-2</v>
      </c>
      <c r="O1458" s="13">
        <f t="shared" si="277"/>
        <v>2.7384123044505552E-2</v>
      </c>
      <c r="Q1458">
        <v>23.316810640381899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1.2292095017289699</v>
      </c>
      <c r="G1459" s="13">
        <f t="shared" si="271"/>
        <v>0</v>
      </c>
      <c r="H1459" s="13">
        <f t="shared" si="272"/>
        <v>1.2292095017289699</v>
      </c>
      <c r="I1459" s="16">
        <f t="shared" si="279"/>
        <v>1.2292098005719316</v>
      </c>
      <c r="J1459" s="13">
        <f t="shared" si="273"/>
        <v>1.2291019830261787</v>
      </c>
      <c r="K1459" s="13">
        <f t="shared" si="274"/>
        <v>1.0781754575295288E-4</v>
      </c>
      <c r="L1459" s="13">
        <f t="shared" si="275"/>
        <v>0</v>
      </c>
      <c r="M1459" s="13">
        <f t="shared" si="280"/>
        <v>1.6783817349858243E-2</v>
      </c>
      <c r="N1459" s="13">
        <f t="shared" si="276"/>
        <v>1.040596675691211E-2</v>
      </c>
      <c r="O1459" s="13">
        <f t="shared" si="277"/>
        <v>1.040596675691211E-2</v>
      </c>
      <c r="Q1459">
        <v>21.407527844340159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4.328934374887706</v>
      </c>
      <c r="G1460" s="13">
        <f t="shared" si="271"/>
        <v>0</v>
      </c>
      <c r="H1460" s="13">
        <f t="shared" si="272"/>
        <v>4.328934374887706</v>
      </c>
      <c r="I1460" s="16">
        <f t="shared" si="279"/>
        <v>4.3290421924334588</v>
      </c>
      <c r="J1460" s="13">
        <f t="shared" si="273"/>
        <v>4.3225732212895522</v>
      </c>
      <c r="K1460" s="13">
        <f t="shared" si="274"/>
        <v>6.4689711439065434E-3</v>
      </c>
      <c r="L1460" s="13">
        <f t="shared" si="275"/>
        <v>0</v>
      </c>
      <c r="M1460" s="13">
        <f t="shared" si="280"/>
        <v>6.3778505929461323E-3</v>
      </c>
      <c r="N1460" s="13">
        <f t="shared" si="276"/>
        <v>3.9542673676266019E-3</v>
      </c>
      <c r="O1460" s="13">
        <f t="shared" si="277"/>
        <v>3.9542673676266019E-3</v>
      </c>
      <c r="Q1460">
        <v>19.151137939985549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0.114285714</v>
      </c>
      <c r="G1461" s="13">
        <f t="shared" si="271"/>
        <v>0</v>
      </c>
      <c r="H1461" s="13">
        <f t="shared" si="272"/>
        <v>0.114285714</v>
      </c>
      <c r="I1461" s="16">
        <f t="shared" si="279"/>
        <v>0.12075468514390654</v>
      </c>
      <c r="J1461" s="13">
        <f t="shared" si="273"/>
        <v>0.1207543705139628</v>
      </c>
      <c r="K1461" s="13">
        <f t="shared" si="274"/>
        <v>3.1462994373732123E-7</v>
      </c>
      <c r="L1461" s="13">
        <f t="shared" si="275"/>
        <v>0</v>
      </c>
      <c r="M1461" s="13">
        <f t="shared" si="280"/>
        <v>2.4235832253195304E-3</v>
      </c>
      <c r="N1461" s="13">
        <f t="shared" si="276"/>
        <v>1.5026215996981089E-3</v>
      </c>
      <c r="O1461" s="13">
        <f t="shared" si="277"/>
        <v>1.5026215996981089E-3</v>
      </c>
      <c r="Q1461">
        <v>13.40735359354839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4.667757600249268</v>
      </c>
      <c r="G1462" s="13">
        <f t="shared" si="271"/>
        <v>0</v>
      </c>
      <c r="H1462" s="13">
        <f t="shared" si="272"/>
        <v>4.667757600249268</v>
      </c>
      <c r="I1462" s="16">
        <f t="shared" si="279"/>
        <v>4.6677579148792114</v>
      </c>
      <c r="J1462" s="13">
        <f t="shared" si="273"/>
        <v>4.6508974729958563</v>
      </c>
      <c r="K1462" s="13">
        <f t="shared" si="274"/>
        <v>1.6860441883355115E-2</v>
      </c>
      <c r="L1462" s="13">
        <f t="shared" si="275"/>
        <v>0</v>
      </c>
      <c r="M1462" s="13">
        <f t="shared" si="280"/>
        <v>9.2096162562142151E-4</v>
      </c>
      <c r="N1462" s="13">
        <f t="shared" si="276"/>
        <v>5.709962078852813E-4</v>
      </c>
      <c r="O1462" s="13">
        <f t="shared" si="277"/>
        <v>5.709962078852813E-4</v>
      </c>
      <c r="Q1462">
        <v>13.911699682969489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4.5607322400205048E-3</v>
      </c>
      <c r="G1463" s="13">
        <f t="shared" si="271"/>
        <v>0</v>
      </c>
      <c r="H1463" s="13">
        <f t="shared" si="272"/>
        <v>4.5607322400205048E-3</v>
      </c>
      <c r="I1463" s="16">
        <f t="shared" si="279"/>
        <v>2.142117412337562E-2</v>
      </c>
      <c r="J1463" s="13">
        <f t="shared" si="273"/>
        <v>2.1421172860598161E-2</v>
      </c>
      <c r="K1463" s="13">
        <f t="shared" si="274"/>
        <v>1.2627774589879515E-9</v>
      </c>
      <c r="L1463" s="13">
        <f t="shared" si="275"/>
        <v>0</v>
      </c>
      <c r="M1463" s="13">
        <f t="shared" si="280"/>
        <v>3.4996541773614021E-4</v>
      </c>
      <c r="N1463" s="13">
        <f t="shared" si="276"/>
        <v>2.1697855899640694E-4</v>
      </c>
      <c r="O1463" s="13">
        <f t="shared" si="277"/>
        <v>2.1697855899640694E-4</v>
      </c>
      <c r="Q1463">
        <v>15.784162626533231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18.315525793430659</v>
      </c>
      <c r="G1464" s="13">
        <f t="shared" si="271"/>
        <v>0</v>
      </c>
      <c r="H1464" s="13">
        <f t="shared" si="272"/>
        <v>18.315525793430659</v>
      </c>
      <c r="I1464" s="16">
        <f t="shared" si="279"/>
        <v>18.315525794693436</v>
      </c>
      <c r="J1464" s="13">
        <f t="shared" si="273"/>
        <v>17.506232328086362</v>
      </c>
      <c r="K1464" s="13">
        <f t="shared" si="274"/>
        <v>0.80929346660707324</v>
      </c>
      <c r="L1464" s="13">
        <f t="shared" si="275"/>
        <v>0</v>
      </c>
      <c r="M1464" s="13">
        <f t="shared" si="280"/>
        <v>1.3298685873973327E-4</v>
      </c>
      <c r="N1464" s="13">
        <f t="shared" si="276"/>
        <v>8.2451852418634621E-5</v>
      </c>
      <c r="O1464" s="13">
        <f t="shared" si="277"/>
        <v>8.2451852418634621E-5</v>
      </c>
      <c r="Q1464">
        <v>15.11813342940393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0.37396583939093991</v>
      </c>
      <c r="G1465" s="13">
        <f t="shared" si="271"/>
        <v>0</v>
      </c>
      <c r="H1465" s="13">
        <f t="shared" si="272"/>
        <v>0.37396583939093991</v>
      </c>
      <c r="I1465" s="16">
        <f t="shared" si="279"/>
        <v>1.1832593059980132</v>
      </c>
      <c r="J1465" s="13">
        <f t="shared" si="273"/>
        <v>1.1831253776556998</v>
      </c>
      <c r="K1465" s="13">
        <f t="shared" si="274"/>
        <v>1.3392834231340522E-4</v>
      </c>
      <c r="L1465" s="13">
        <f t="shared" si="275"/>
        <v>0</v>
      </c>
      <c r="M1465" s="13">
        <f t="shared" si="280"/>
        <v>5.053500632109865E-5</v>
      </c>
      <c r="N1465" s="13">
        <f t="shared" si="276"/>
        <v>3.1331703919081162E-5</v>
      </c>
      <c r="O1465" s="13">
        <f t="shared" si="277"/>
        <v>3.1331703919081162E-5</v>
      </c>
      <c r="Q1465">
        <v>19.068664391133741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2.8346904236075452</v>
      </c>
      <c r="G1466" s="13">
        <f t="shared" si="271"/>
        <v>0</v>
      </c>
      <c r="H1466" s="13">
        <f t="shared" si="272"/>
        <v>2.8346904236075452</v>
      </c>
      <c r="I1466" s="16">
        <f t="shared" si="279"/>
        <v>2.8348243519498588</v>
      </c>
      <c r="J1466" s="13">
        <f t="shared" si="273"/>
        <v>2.8330868289149045</v>
      </c>
      <c r="K1466" s="13">
        <f t="shared" si="274"/>
        <v>1.7375230349543358E-3</v>
      </c>
      <c r="L1466" s="13">
        <f t="shared" si="275"/>
        <v>0</v>
      </c>
      <c r="M1466" s="13">
        <f t="shared" si="280"/>
        <v>1.9203302402017488E-5</v>
      </c>
      <c r="N1466" s="13">
        <f t="shared" si="276"/>
        <v>1.1906047489250843E-5</v>
      </c>
      <c r="O1466" s="13">
        <f t="shared" si="277"/>
        <v>1.1906047489250843E-5</v>
      </c>
      <c r="Q1466">
        <v>19.474357769587861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0.37183646488705607</v>
      </c>
      <c r="G1467" s="13">
        <f t="shared" si="271"/>
        <v>0</v>
      </c>
      <c r="H1467" s="13">
        <f t="shared" si="272"/>
        <v>0.37183646488705607</v>
      </c>
      <c r="I1467" s="16">
        <f t="shared" si="279"/>
        <v>0.37357398792201041</v>
      </c>
      <c r="J1467" s="13">
        <f t="shared" si="273"/>
        <v>0.37357205796113419</v>
      </c>
      <c r="K1467" s="13">
        <f t="shared" si="274"/>
        <v>1.9299608762235465E-6</v>
      </c>
      <c r="L1467" s="13">
        <f t="shared" si="275"/>
        <v>0</v>
      </c>
      <c r="M1467" s="13">
        <f t="shared" si="280"/>
        <v>7.2972549127666456E-6</v>
      </c>
      <c r="N1467" s="13">
        <f t="shared" si="276"/>
        <v>4.5242980459153204E-6</v>
      </c>
      <c r="O1467" s="13">
        <f t="shared" si="277"/>
        <v>4.5242980459153204E-6</v>
      </c>
      <c r="Q1467">
        <v>24.607881340369332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0.23459237366788921</v>
      </c>
      <c r="G1468" s="13">
        <f t="shared" si="271"/>
        <v>0</v>
      </c>
      <c r="H1468" s="13">
        <f t="shared" si="272"/>
        <v>0.23459237366788921</v>
      </c>
      <c r="I1468" s="16">
        <f t="shared" si="279"/>
        <v>0.23459430362876543</v>
      </c>
      <c r="J1468" s="13">
        <f t="shared" si="273"/>
        <v>0.23459393672016551</v>
      </c>
      <c r="K1468" s="13">
        <f t="shared" si="274"/>
        <v>3.6690859991916902E-7</v>
      </c>
      <c r="L1468" s="13">
        <f t="shared" si="275"/>
        <v>0</v>
      </c>
      <c r="M1468" s="13">
        <f t="shared" si="280"/>
        <v>2.7729568668513253E-6</v>
      </c>
      <c r="N1468" s="13">
        <f t="shared" si="276"/>
        <v>1.7192332574478217E-6</v>
      </c>
      <c r="O1468" s="13">
        <f t="shared" si="277"/>
        <v>1.7192332574478217E-6</v>
      </c>
      <c r="Q1468">
        <v>26.514628000000009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0.33712380124010211</v>
      </c>
      <c r="G1469" s="13">
        <f t="shared" si="271"/>
        <v>0</v>
      </c>
      <c r="H1469" s="13">
        <f t="shared" si="272"/>
        <v>0.33712380124010211</v>
      </c>
      <c r="I1469" s="16">
        <f t="shared" si="279"/>
        <v>0.33712416814870205</v>
      </c>
      <c r="J1469" s="13">
        <f t="shared" si="273"/>
        <v>0.337122845328714</v>
      </c>
      <c r="K1469" s="13">
        <f t="shared" si="274"/>
        <v>1.3228199880477298E-6</v>
      </c>
      <c r="L1469" s="13">
        <f t="shared" si="275"/>
        <v>0</v>
      </c>
      <c r="M1469" s="13">
        <f t="shared" si="280"/>
        <v>1.0537236094035036E-6</v>
      </c>
      <c r="N1469" s="13">
        <f t="shared" si="276"/>
        <v>6.5330863783017217E-7</v>
      </c>
      <c r="O1469" s="13">
        <f t="shared" si="277"/>
        <v>6.5330863783017217E-7</v>
      </c>
      <c r="Q1469">
        <v>25.10847182168391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4.4938937314613279</v>
      </c>
      <c r="G1470" s="13">
        <f t="shared" si="271"/>
        <v>0</v>
      </c>
      <c r="H1470" s="13">
        <f t="shared" si="272"/>
        <v>4.4938937314613279</v>
      </c>
      <c r="I1470" s="16">
        <f t="shared" si="279"/>
        <v>4.4938950542813156</v>
      </c>
      <c r="J1470" s="13">
        <f t="shared" si="273"/>
        <v>4.4904002313855642</v>
      </c>
      <c r="K1470" s="13">
        <f t="shared" si="274"/>
        <v>3.494822895751426E-3</v>
      </c>
      <c r="L1470" s="13">
        <f t="shared" si="275"/>
        <v>0</v>
      </c>
      <c r="M1470" s="13">
        <f t="shared" si="280"/>
        <v>4.0041497157333141E-7</v>
      </c>
      <c r="N1470" s="13">
        <f t="shared" si="276"/>
        <v>2.4825728237546547E-7</v>
      </c>
      <c r="O1470" s="13">
        <f t="shared" si="277"/>
        <v>2.4825728237546547E-7</v>
      </c>
      <c r="Q1470">
        <v>24.317019197054051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2.3517943101126151</v>
      </c>
      <c r="G1471" s="13">
        <f t="shared" si="271"/>
        <v>0</v>
      </c>
      <c r="H1471" s="13">
        <f t="shared" si="272"/>
        <v>2.3517943101126151</v>
      </c>
      <c r="I1471" s="16">
        <f t="shared" si="279"/>
        <v>2.3552891330083665</v>
      </c>
      <c r="J1471" s="13">
        <f t="shared" si="273"/>
        <v>2.3547186831288367</v>
      </c>
      <c r="K1471" s="13">
        <f t="shared" si="274"/>
        <v>5.7044987952981074E-4</v>
      </c>
      <c r="L1471" s="13">
        <f t="shared" si="275"/>
        <v>0</v>
      </c>
      <c r="M1471" s="13">
        <f t="shared" si="280"/>
        <v>1.5215768919786593E-7</v>
      </c>
      <c r="N1471" s="13">
        <f t="shared" si="276"/>
        <v>9.4337767302676883E-8</v>
      </c>
      <c r="O1471" s="13">
        <f t="shared" si="277"/>
        <v>9.4337767302676883E-8</v>
      </c>
      <c r="Q1471">
        <v>23.426630808432279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166.90567572255841</v>
      </c>
      <c r="G1472" s="13">
        <f t="shared" si="271"/>
        <v>15.605780598672098</v>
      </c>
      <c r="H1472" s="13">
        <f t="shared" si="272"/>
        <v>151.2998951238863</v>
      </c>
      <c r="I1472" s="16">
        <f t="shared" si="279"/>
        <v>151.30046557376582</v>
      </c>
      <c r="J1472" s="13">
        <f t="shared" si="273"/>
        <v>72.045059670809806</v>
      </c>
      <c r="K1472" s="13">
        <f t="shared" si="274"/>
        <v>79.255405902956014</v>
      </c>
      <c r="L1472" s="13">
        <f t="shared" si="275"/>
        <v>68.614374620343355</v>
      </c>
      <c r="M1472" s="13">
        <f t="shared" si="280"/>
        <v>68.614374678163287</v>
      </c>
      <c r="N1472" s="13">
        <f t="shared" si="276"/>
        <v>42.540912300461237</v>
      </c>
      <c r="O1472" s="13">
        <f t="shared" si="277"/>
        <v>58.146692899133335</v>
      </c>
      <c r="Q1472">
        <v>19.647696467286359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2.0404960377975239</v>
      </c>
      <c r="G1473" s="13">
        <f t="shared" si="271"/>
        <v>0</v>
      </c>
      <c r="H1473" s="13">
        <f t="shared" si="272"/>
        <v>2.0404960377975239</v>
      </c>
      <c r="I1473" s="16">
        <f t="shared" si="279"/>
        <v>12.681527320410183</v>
      </c>
      <c r="J1473" s="13">
        <f t="shared" si="273"/>
        <v>12.257447224482179</v>
      </c>
      <c r="K1473" s="13">
        <f t="shared" si="274"/>
        <v>0.42408009592800333</v>
      </c>
      <c r="L1473" s="13">
        <f t="shared" si="275"/>
        <v>0</v>
      </c>
      <c r="M1473" s="13">
        <f t="shared" si="280"/>
        <v>26.07346237770205</v>
      </c>
      <c r="N1473" s="13">
        <f t="shared" si="276"/>
        <v>16.165546674175271</v>
      </c>
      <c r="O1473" s="13">
        <f t="shared" si="277"/>
        <v>16.165546674175271</v>
      </c>
      <c r="Q1473">
        <v>11.923085593548389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42.013321697900579</v>
      </c>
      <c r="G1474" s="13">
        <f t="shared" si="271"/>
        <v>1.6424651350932418</v>
      </c>
      <c r="H1474" s="13">
        <f t="shared" si="272"/>
        <v>40.37085656280734</v>
      </c>
      <c r="I1474" s="16">
        <f t="shared" si="279"/>
        <v>40.794936658735345</v>
      </c>
      <c r="J1474" s="13">
        <f t="shared" si="273"/>
        <v>31.604864284352658</v>
      </c>
      <c r="K1474" s="13">
        <f t="shared" si="274"/>
        <v>9.1900723743826873</v>
      </c>
      <c r="L1474" s="13">
        <f t="shared" si="275"/>
        <v>0</v>
      </c>
      <c r="M1474" s="13">
        <f t="shared" si="280"/>
        <v>9.9079157035267791</v>
      </c>
      <c r="N1474" s="13">
        <f t="shared" si="276"/>
        <v>6.1429077361866034</v>
      </c>
      <c r="O1474" s="13">
        <f t="shared" si="277"/>
        <v>7.7853728712798453</v>
      </c>
      <c r="Q1474">
        <v>12.5803193735862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39.375255212866698</v>
      </c>
      <c r="G1475" s="13">
        <f t="shared" si="271"/>
        <v>1.3475219031228518</v>
      </c>
      <c r="H1475" s="13">
        <f t="shared" si="272"/>
        <v>38.027733309743844</v>
      </c>
      <c r="I1475" s="16">
        <f t="shared" si="279"/>
        <v>47.217805684126532</v>
      </c>
      <c r="J1475" s="13">
        <f t="shared" si="273"/>
        <v>37.041692886436095</v>
      </c>
      <c r="K1475" s="13">
        <f t="shared" si="274"/>
        <v>10.176112797690436</v>
      </c>
      <c r="L1475" s="13">
        <f t="shared" si="275"/>
        <v>0</v>
      </c>
      <c r="M1475" s="13">
        <f t="shared" si="280"/>
        <v>3.7650079673401757</v>
      </c>
      <c r="N1475" s="13">
        <f t="shared" si="276"/>
        <v>2.334304939750909</v>
      </c>
      <c r="O1475" s="13">
        <f t="shared" si="277"/>
        <v>3.6818268428737611</v>
      </c>
      <c r="Q1475">
        <v>15.161432834128499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22.954040041859081</v>
      </c>
      <c r="G1476" s="13">
        <f t="shared" si="271"/>
        <v>0</v>
      </c>
      <c r="H1476" s="13">
        <f t="shared" si="272"/>
        <v>22.954040041859081</v>
      </c>
      <c r="I1476" s="16">
        <f t="shared" si="279"/>
        <v>33.130152839549517</v>
      </c>
      <c r="J1476" s="13">
        <f t="shared" si="273"/>
        <v>28.896246348543318</v>
      </c>
      <c r="K1476" s="13">
        <f t="shared" si="274"/>
        <v>4.2339064910061985</v>
      </c>
      <c r="L1476" s="13">
        <f t="shared" si="275"/>
        <v>0</v>
      </c>
      <c r="M1476" s="13">
        <f t="shared" si="280"/>
        <v>1.4307030275892667</v>
      </c>
      <c r="N1476" s="13">
        <f t="shared" si="276"/>
        <v>0.88703587710534537</v>
      </c>
      <c r="O1476" s="13">
        <f t="shared" si="277"/>
        <v>0.88703587710534537</v>
      </c>
      <c r="Q1476">
        <v>15.003112713415019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11.863927239306991</v>
      </c>
      <c r="G1477" s="13">
        <f t="shared" si="271"/>
        <v>0</v>
      </c>
      <c r="H1477" s="13">
        <f t="shared" si="272"/>
        <v>11.863927239306991</v>
      </c>
      <c r="I1477" s="16">
        <f t="shared" si="279"/>
        <v>16.097833730313191</v>
      </c>
      <c r="J1477" s="13">
        <f t="shared" si="273"/>
        <v>15.673977247138168</v>
      </c>
      <c r="K1477" s="13">
        <f t="shared" si="274"/>
        <v>0.42385648317502245</v>
      </c>
      <c r="L1477" s="13">
        <f t="shared" si="275"/>
        <v>0</v>
      </c>
      <c r="M1477" s="13">
        <f t="shared" si="280"/>
        <v>0.54366715048392134</v>
      </c>
      <c r="N1477" s="13">
        <f t="shared" si="276"/>
        <v>0.33707363330003121</v>
      </c>
      <c r="O1477" s="13">
        <f t="shared" si="277"/>
        <v>0.33707363330003121</v>
      </c>
      <c r="Q1477">
        <v>17.168524950867639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1.003050359054996</v>
      </c>
      <c r="G1478" s="13">
        <f t="shared" ref="G1478:G1541" si="282">IF((F1478-$J$2)&gt;0,$I$2*(F1478-$J$2),0)</f>
        <v>0</v>
      </c>
      <c r="H1478" s="13">
        <f t="shared" ref="H1478:H1541" si="283">F1478-G1478</f>
        <v>1.003050359054996</v>
      </c>
      <c r="I1478" s="16">
        <f t="shared" si="279"/>
        <v>1.4269068422300184</v>
      </c>
      <c r="J1478" s="13">
        <f t="shared" ref="J1478:J1541" si="284">I1478/SQRT(1+(I1478/($K$2*(300+(25*Q1478)+0.05*(Q1478)^3)))^2)</f>
        <v>1.4266675492954717</v>
      </c>
      <c r="K1478" s="13">
        <f t="shared" ref="K1478:K1541" si="285">I1478-J1478</f>
        <v>2.3929293454671985E-4</v>
      </c>
      <c r="L1478" s="13">
        <f t="shared" ref="L1478:L1541" si="286">IF(K1478&gt;$N$2,(K1478-$N$2)/$L$2,0)</f>
        <v>0</v>
      </c>
      <c r="M1478" s="13">
        <f t="shared" si="280"/>
        <v>0.20659351718389013</v>
      </c>
      <c r="N1478" s="13">
        <f t="shared" ref="N1478:N1541" si="287">$M$2*M1478</f>
        <v>0.12808798065401189</v>
      </c>
      <c r="O1478" s="13">
        <f t="shared" ref="O1478:O1541" si="288">N1478+G1478</f>
        <v>0.12808798065401189</v>
      </c>
      <c r="Q1478">
        <v>18.936202342722439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8.9193697718107678</v>
      </c>
      <c r="G1479" s="13">
        <f t="shared" si="282"/>
        <v>0</v>
      </c>
      <c r="H1479" s="13">
        <f t="shared" si="283"/>
        <v>8.9193697718107678</v>
      </c>
      <c r="I1479" s="16">
        <f t="shared" ref="I1479:I1542" si="290">H1479+K1478-L1478</f>
        <v>8.9196090647453143</v>
      </c>
      <c r="J1479" s="13">
        <f t="shared" si="284"/>
        <v>8.8939091649118147</v>
      </c>
      <c r="K1479" s="13">
        <f t="shared" si="285"/>
        <v>2.5699899833499629E-2</v>
      </c>
      <c r="L1479" s="13">
        <f t="shared" si="286"/>
        <v>0</v>
      </c>
      <c r="M1479" s="13">
        <f t="shared" ref="M1479:M1542" si="291">L1479+M1478-N1478</f>
        <v>7.8505536529878239E-2</v>
      </c>
      <c r="N1479" s="13">
        <f t="shared" si="287"/>
        <v>4.8673432648524508E-2</v>
      </c>
      <c r="O1479" s="13">
        <f t="shared" si="288"/>
        <v>4.8673432648524508E-2</v>
      </c>
      <c r="Q1479">
        <v>24.73413367547186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0.17767052762361671</v>
      </c>
      <c r="G1480" s="13">
        <f t="shared" si="282"/>
        <v>0</v>
      </c>
      <c r="H1480" s="13">
        <f t="shared" si="283"/>
        <v>0.17767052762361671</v>
      </c>
      <c r="I1480" s="16">
        <f t="shared" si="290"/>
        <v>0.20337042745711634</v>
      </c>
      <c r="J1480" s="13">
        <f t="shared" si="284"/>
        <v>0.20337003851748375</v>
      </c>
      <c r="K1480" s="13">
        <f t="shared" si="285"/>
        <v>3.8893963258401776E-7</v>
      </c>
      <c r="L1480" s="13">
        <f t="shared" si="286"/>
        <v>0</v>
      </c>
      <c r="M1480" s="13">
        <f t="shared" si="291"/>
        <v>2.9832103881353732E-2</v>
      </c>
      <c r="N1480" s="13">
        <f t="shared" si="287"/>
        <v>1.8495904406439313E-2</v>
      </c>
      <c r="O1480" s="13">
        <f t="shared" si="288"/>
        <v>1.8495904406439313E-2</v>
      </c>
      <c r="Q1480">
        <v>23.020730000000011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0.26196700043700888</v>
      </c>
      <c r="G1481" s="13">
        <f t="shared" si="282"/>
        <v>0</v>
      </c>
      <c r="H1481" s="13">
        <f t="shared" si="283"/>
        <v>0.26196700043700888</v>
      </c>
      <c r="I1481" s="16">
        <f t="shared" si="290"/>
        <v>0.26196738937664144</v>
      </c>
      <c r="J1481" s="13">
        <f t="shared" si="284"/>
        <v>0.26196664890972843</v>
      </c>
      <c r="K1481" s="13">
        <f t="shared" si="285"/>
        <v>7.4046691300733158E-7</v>
      </c>
      <c r="L1481" s="13">
        <f t="shared" si="286"/>
        <v>0</v>
      </c>
      <c r="M1481" s="13">
        <f t="shared" si="291"/>
        <v>1.1336199474914418E-2</v>
      </c>
      <c r="N1481" s="13">
        <f t="shared" si="287"/>
        <v>7.0284436744469398E-3</v>
      </c>
      <c r="O1481" s="13">
        <f t="shared" si="288"/>
        <v>7.0284436744469398E-3</v>
      </c>
      <c r="Q1481">
        <v>23.84480305057393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1.466051200872313E-2</v>
      </c>
      <c r="G1482" s="13">
        <f t="shared" si="282"/>
        <v>0</v>
      </c>
      <c r="H1482" s="13">
        <f t="shared" si="283"/>
        <v>1.466051200872313E-2</v>
      </c>
      <c r="I1482" s="16">
        <f t="shared" si="290"/>
        <v>1.4661252475636138E-2</v>
      </c>
      <c r="J1482" s="13">
        <f t="shared" si="284"/>
        <v>1.4661252347386206E-2</v>
      </c>
      <c r="K1482" s="13">
        <f t="shared" si="285"/>
        <v>1.2824993150806208E-10</v>
      </c>
      <c r="L1482" s="13">
        <f t="shared" si="286"/>
        <v>0</v>
      </c>
      <c r="M1482" s="13">
        <f t="shared" si="291"/>
        <v>4.3077558004674787E-3</v>
      </c>
      <c r="N1482" s="13">
        <f t="shared" si="287"/>
        <v>2.6708085962898367E-3</v>
      </c>
      <c r="O1482" s="13">
        <f t="shared" si="288"/>
        <v>2.6708085962898367E-3</v>
      </c>
      <c r="Q1482">
        <v>23.93062394020204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12.17019117212198</v>
      </c>
      <c r="G1483" s="13">
        <f t="shared" si="282"/>
        <v>0</v>
      </c>
      <c r="H1483" s="13">
        <f t="shared" si="283"/>
        <v>12.17019117212198</v>
      </c>
      <c r="I1483" s="16">
        <f t="shared" si="290"/>
        <v>12.170191172250229</v>
      </c>
      <c r="J1483" s="13">
        <f t="shared" si="284"/>
        <v>12.07482452630995</v>
      </c>
      <c r="K1483" s="13">
        <f t="shared" si="285"/>
        <v>9.5366645940279327E-2</v>
      </c>
      <c r="L1483" s="13">
        <f t="shared" si="286"/>
        <v>0</v>
      </c>
      <c r="M1483" s="13">
        <f t="shared" si="291"/>
        <v>1.6369472041776419E-3</v>
      </c>
      <c r="N1483" s="13">
        <f t="shared" si="287"/>
        <v>1.014907266590138E-3</v>
      </c>
      <c r="O1483" s="13">
        <f t="shared" si="288"/>
        <v>1.014907266590138E-3</v>
      </c>
      <c r="Q1483">
        <v>21.981638165656079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47.693556513037556</v>
      </c>
      <c r="G1484" s="13">
        <f t="shared" si="282"/>
        <v>2.2775313186908526</v>
      </c>
      <c r="H1484" s="13">
        <f t="shared" si="283"/>
        <v>45.416025194346702</v>
      </c>
      <c r="I1484" s="16">
        <f t="shared" si="290"/>
        <v>45.511391840286983</v>
      </c>
      <c r="J1484" s="13">
        <f t="shared" si="284"/>
        <v>38.635686272224831</v>
      </c>
      <c r="K1484" s="13">
        <f t="shared" si="285"/>
        <v>6.8757055680621519</v>
      </c>
      <c r="L1484" s="13">
        <f t="shared" si="286"/>
        <v>0</v>
      </c>
      <c r="M1484" s="13">
        <f t="shared" si="291"/>
        <v>6.2203993758750396E-4</v>
      </c>
      <c r="N1484" s="13">
        <f t="shared" si="287"/>
        <v>3.8566476130425247E-4</v>
      </c>
      <c r="O1484" s="13">
        <f t="shared" si="288"/>
        <v>2.2779169834521569</v>
      </c>
      <c r="Q1484">
        <v>18.03687254299922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144.1327222792147</v>
      </c>
      <c r="G1485" s="13">
        <f t="shared" si="282"/>
        <v>13.059700532761726</v>
      </c>
      <c r="H1485" s="13">
        <f t="shared" si="283"/>
        <v>131.07302174645298</v>
      </c>
      <c r="I1485" s="16">
        <f t="shared" si="290"/>
        <v>137.94872731451514</v>
      </c>
      <c r="J1485" s="13">
        <f t="shared" si="284"/>
        <v>55.778872405470999</v>
      </c>
      <c r="K1485" s="13">
        <f t="shared" si="285"/>
        <v>82.169854909044147</v>
      </c>
      <c r="L1485" s="13">
        <f t="shared" si="286"/>
        <v>71.550252937066205</v>
      </c>
      <c r="M1485" s="13">
        <f t="shared" si="291"/>
        <v>71.550489312242476</v>
      </c>
      <c r="N1485" s="13">
        <f t="shared" si="287"/>
        <v>44.361303373590331</v>
      </c>
      <c r="O1485" s="13">
        <f t="shared" si="288"/>
        <v>57.421003906352055</v>
      </c>
      <c r="Q1485">
        <v>15.459723546925989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35.483893753957837</v>
      </c>
      <c r="G1486" s="13">
        <f t="shared" si="282"/>
        <v>0.9124567779765268</v>
      </c>
      <c r="H1486" s="13">
        <f t="shared" si="283"/>
        <v>34.571436975981307</v>
      </c>
      <c r="I1486" s="16">
        <f t="shared" si="290"/>
        <v>45.191038947959242</v>
      </c>
      <c r="J1486" s="13">
        <f t="shared" si="284"/>
        <v>34.30700543603745</v>
      </c>
      <c r="K1486" s="13">
        <f t="shared" si="285"/>
        <v>10.884033511921793</v>
      </c>
      <c r="L1486" s="13">
        <f t="shared" si="286"/>
        <v>0</v>
      </c>
      <c r="M1486" s="13">
        <f t="shared" si="291"/>
        <v>27.189185938652145</v>
      </c>
      <c r="N1486" s="13">
        <f t="shared" si="287"/>
        <v>16.85729528196433</v>
      </c>
      <c r="O1486" s="13">
        <f t="shared" si="288"/>
        <v>17.769752059940856</v>
      </c>
      <c r="Q1486">
        <v>13.354496704433931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28.888471393494271</v>
      </c>
      <c r="G1487" s="13">
        <f t="shared" si="282"/>
        <v>0.17507005999928121</v>
      </c>
      <c r="H1487" s="13">
        <f t="shared" si="283"/>
        <v>28.713401333494989</v>
      </c>
      <c r="I1487" s="16">
        <f t="shared" si="290"/>
        <v>39.597434845416785</v>
      </c>
      <c r="J1487" s="13">
        <f t="shared" si="284"/>
        <v>30.614073786018427</v>
      </c>
      <c r="K1487" s="13">
        <f t="shared" si="285"/>
        <v>8.9833610593983586</v>
      </c>
      <c r="L1487" s="13">
        <f t="shared" si="286"/>
        <v>0</v>
      </c>
      <c r="M1487" s="13">
        <f t="shared" si="291"/>
        <v>10.331890656687815</v>
      </c>
      <c r="N1487" s="13">
        <f t="shared" si="287"/>
        <v>6.4057722071464456</v>
      </c>
      <c r="O1487" s="13">
        <f t="shared" si="288"/>
        <v>6.5808422671457265</v>
      </c>
      <c r="Q1487">
        <v>12.06744759354839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4.3747246039822336</v>
      </c>
      <c r="G1488" s="13">
        <f t="shared" si="282"/>
        <v>0</v>
      </c>
      <c r="H1488" s="13">
        <f t="shared" si="283"/>
        <v>4.3747246039822336</v>
      </c>
      <c r="I1488" s="16">
        <f t="shared" si="290"/>
        <v>13.358085663380592</v>
      </c>
      <c r="J1488" s="13">
        <f t="shared" si="284"/>
        <v>13.043966451189775</v>
      </c>
      <c r="K1488" s="13">
        <f t="shared" si="285"/>
        <v>0.31411921219081762</v>
      </c>
      <c r="L1488" s="13">
        <f t="shared" si="286"/>
        <v>0</v>
      </c>
      <c r="M1488" s="13">
        <f t="shared" si="291"/>
        <v>3.9261184495413692</v>
      </c>
      <c r="N1488" s="13">
        <f t="shared" si="287"/>
        <v>2.4341934387156487</v>
      </c>
      <c r="O1488" s="13">
        <f t="shared" si="288"/>
        <v>2.4341934387156487</v>
      </c>
      <c r="Q1488">
        <v>15.346021966011619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31.52175957606179</v>
      </c>
      <c r="G1489" s="13">
        <f t="shared" si="282"/>
        <v>0.46947906435230202</v>
      </c>
      <c r="H1489" s="13">
        <f t="shared" si="283"/>
        <v>31.052280511709487</v>
      </c>
      <c r="I1489" s="16">
        <f t="shared" si="290"/>
        <v>31.366399723900305</v>
      </c>
      <c r="J1489" s="13">
        <f t="shared" si="284"/>
        <v>27.771721398037499</v>
      </c>
      <c r="K1489" s="13">
        <f t="shared" si="285"/>
        <v>3.5946783258628052</v>
      </c>
      <c r="L1489" s="13">
        <f t="shared" si="286"/>
        <v>0</v>
      </c>
      <c r="M1489" s="13">
        <f t="shared" si="291"/>
        <v>1.4919250108257205</v>
      </c>
      <c r="N1489" s="13">
        <f t="shared" si="287"/>
        <v>0.92499350671194669</v>
      </c>
      <c r="O1489" s="13">
        <f t="shared" si="288"/>
        <v>1.3944725710642487</v>
      </c>
      <c r="Q1489">
        <v>15.16498241444658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15.66075970001048</v>
      </c>
      <c r="G1490" s="13">
        <f t="shared" si="282"/>
        <v>0</v>
      </c>
      <c r="H1490" s="13">
        <f t="shared" si="283"/>
        <v>15.66075970001048</v>
      </c>
      <c r="I1490" s="16">
        <f t="shared" si="290"/>
        <v>19.255438025873286</v>
      </c>
      <c r="J1490" s="13">
        <f t="shared" si="284"/>
        <v>18.549151126313316</v>
      </c>
      <c r="K1490" s="13">
        <f t="shared" si="285"/>
        <v>0.70628689955997004</v>
      </c>
      <c r="L1490" s="13">
        <f t="shared" si="286"/>
        <v>0</v>
      </c>
      <c r="M1490" s="13">
        <f t="shared" si="291"/>
        <v>0.5669315041137738</v>
      </c>
      <c r="N1490" s="13">
        <f t="shared" si="287"/>
        <v>0.35149753255053973</v>
      </c>
      <c r="O1490" s="13">
        <f t="shared" si="288"/>
        <v>0.35149753255053973</v>
      </c>
      <c r="Q1490">
        <v>17.243617200468119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3.5199287256324173E-2</v>
      </c>
      <c r="G1491" s="13">
        <f t="shared" si="282"/>
        <v>0</v>
      </c>
      <c r="H1491" s="13">
        <f t="shared" si="283"/>
        <v>3.5199287256324173E-2</v>
      </c>
      <c r="I1491" s="16">
        <f t="shared" si="290"/>
        <v>0.74148618681629419</v>
      </c>
      <c r="J1491" s="13">
        <f t="shared" si="284"/>
        <v>0.74146288474465816</v>
      </c>
      <c r="K1491" s="13">
        <f t="shared" si="285"/>
        <v>2.3302071636033261E-5</v>
      </c>
      <c r="L1491" s="13">
        <f t="shared" si="286"/>
        <v>0</v>
      </c>
      <c r="M1491" s="13">
        <f t="shared" si="291"/>
        <v>0.21543397156323407</v>
      </c>
      <c r="N1491" s="13">
        <f t="shared" si="287"/>
        <v>0.13356906236920513</v>
      </c>
      <c r="O1491" s="13">
        <f t="shared" si="288"/>
        <v>0.13356906236920513</v>
      </c>
      <c r="Q1491">
        <v>21.517650964198239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1.2751037219430461</v>
      </c>
      <c r="G1492" s="13">
        <f t="shared" si="282"/>
        <v>0</v>
      </c>
      <c r="H1492" s="13">
        <f t="shared" si="283"/>
        <v>1.2751037219430461</v>
      </c>
      <c r="I1492" s="16">
        <f t="shared" si="290"/>
        <v>1.2751270240146821</v>
      </c>
      <c r="J1492" s="13">
        <f t="shared" si="284"/>
        <v>1.2750580491598988</v>
      </c>
      <c r="K1492" s="13">
        <f t="shared" si="285"/>
        <v>6.8974854783299122E-5</v>
      </c>
      <c r="L1492" s="13">
        <f t="shared" si="286"/>
        <v>0</v>
      </c>
      <c r="M1492" s="13">
        <f t="shared" si="291"/>
        <v>8.1864909194028945E-2</v>
      </c>
      <c r="N1492" s="13">
        <f t="shared" si="287"/>
        <v>5.0756243700297944E-2</v>
      </c>
      <c r="O1492" s="13">
        <f t="shared" si="288"/>
        <v>5.0756243700297944E-2</v>
      </c>
      <c r="Q1492">
        <v>25.374694446906009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10.348596411268939</v>
      </c>
      <c r="G1493" s="13">
        <f t="shared" si="282"/>
        <v>0</v>
      </c>
      <c r="H1493" s="13">
        <f t="shared" si="283"/>
        <v>10.348596411268939</v>
      </c>
      <c r="I1493" s="16">
        <f t="shared" si="290"/>
        <v>10.348665386123724</v>
      </c>
      <c r="J1493" s="13">
        <f t="shared" si="284"/>
        <v>10.301787350989153</v>
      </c>
      <c r="K1493" s="13">
        <f t="shared" si="285"/>
        <v>4.6878035134570339E-2</v>
      </c>
      <c r="L1493" s="13">
        <f t="shared" si="286"/>
        <v>0</v>
      </c>
      <c r="M1493" s="13">
        <f t="shared" si="291"/>
        <v>3.1108665493731001E-2</v>
      </c>
      <c r="N1493" s="13">
        <f t="shared" si="287"/>
        <v>1.9287372606113219E-2</v>
      </c>
      <c r="O1493" s="13">
        <f t="shared" si="288"/>
        <v>1.9287372606113219E-2</v>
      </c>
      <c r="Q1493">
        <v>23.606543000000009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1.2362916970231801</v>
      </c>
      <c r="G1494" s="13">
        <f t="shared" si="282"/>
        <v>0</v>
      </c>
      <c r="H1494" s="13">
        <f t="shared" si="283"/>
        <v>1.2362916970231801</v>
      </c>
      <c r="I1494" s="16">
        <f t="shared" si="290"/>
        <v>1.2831697321577504</v>
      </c>
      <c r="J1494" s="13">
        <f t="shared" si="284"/>
        <v>1.2830992841885864</v>
      </c>
      <c r="K1494" s="13">
        <f t="shared" si="285"/>
        <v>7.0447969164000313E-5</v>
      </c>
      <c r="L1494" s="13">
        <f t="shared" si="286"/>
        <v>0</v>
      </c>
      <c r="M1494" s="13">
        <f t="shared" si="291"/>
        <v>1.1821292887617782E-2</v>
      </c>
      <c r="N1494" s="13">
        <f t="shared" si="287"/>
        <v>7.3292015903230244E-3</v>
      </c>
      <c r="O1494" s="13">
        <f t="shared" si="288"/>
        <v>7.3292015903230244E-3</v>
      </c>
      <c r="Q1494">
        <v>25.358340165787869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34.569286854583062</v>
      </c>
      <c r="G1495" s="13">
        <f t="shared" si="282"/>
        <v>0.81020116144283327</v>
      </c>
      <c r="H1495" s="13">
        <f t="shared" si="283"/>
        <v>33.759085693140229</v>
      </c>
      <c r="I1495" s="16">
        <f t="shared" si="290"/>
        <v>33.759156141109393</v>
      </c>
      <c r="J1495" s="13">
        <f t="shared" si="284"/>
        <v>31.633746413787744</v>
      </c>
      <c r="K1495" s="13">
        <f t="shared" si="285"/>
        <v>2.1254097273216495</v>
      </c>
      <c r="L1495" s="13">
        <f t="shared" si="286"/>
        <v>0</v>
      </c>
      <c r="M1495" s="13">
        <f t="shared" si="291"/>
        <v>4.4920912972947575E-3</v>
      </c>
      <c r="N1495" s="13">
        <f t="shared" si="287"/>
        <v>2.7850966043227498E-3</v>
      </c>
      <c r="O1495" s="13">
        <f t="shared" si="288"/>
        <v>0.81298625804715607</v>
      </c>
      <c r="Q1495">
        <v>21.065887044359009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27.015727905273572</v>
      </c>
      <c r="G1496" s="13">
        <f t="shared" si="282"/>
        <v>0</v>
      </c>
      <c r="H1496" s="13">
        <f t="shared" si="283"/>
        <v>27.015727905273572</v>
      </c>
      <c r="I1496" s="16">
        <f t="shared" si="290"/>
        <v>29.141137632595221</v>
      </c>
      <c r="J1496" s="13">
        <f t="shared" si="284"/>
        <v>26.710162592916159</v>
      </c>
      <c r="K1496" s="13">
        <f t="shared" si="285"/>
        <v>2.4309750396790619</v>
      </c>
      <c r="L1496" s="13">
        <f t="shared" si="286"/>
        <v>0</v>
      </c>
      <c r="M1496" s="13">
        <f t="shared" si="291"/>
        <v>1.7069946929720078E-3</v>
      </c>
      <c r="N1496" s="13">
        <f t="shared" si="287"/>
        <v>1.0583367096426448E-3</v>
      </c>
      <c r="O1496" s="13">
        <f t="shared" si="288"/>
        <v>1.0583367096426448E-3</v>
      </c>
      <c r="Q1496">
        <v>16.758403362774029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74.400153909194898</v>
      </c>
      <c r="G1497" s="13">
        <f t="shared" si="282"/>
        <v>5.2634038111551513</v>
      </c>
      <c r="H1497" s="13">
        <f t="shared" si="283"/>
        <v>69.136750098039741</v>
      </c>
      <c r="I1497" s="16">
        <f t="shared" si="290"/>
        <v>71.56772513771881</v>
      </c>
      <c r="J1497" s="13">
        <f t="shared" si="284"/>
        <v>41.782680576170215</v>
      </c>
      <c r="K1497" s="13">
        <f t="shared" si="285"/>
        <v>29.785044561548595</v>
      </c>
      <c r="L1497" s="13">
        <f t="shared" si="286"/>
        <v>18.780268455066295</v>
      </c>
      <c r="M1497" s="13">
        <f t="shared" si="291"/>
        <v>18.780917113049625</v>
      </c>
      <c r="N1497" s="13">
        <f t="shared" si="287"/>
        <v>11.644168610090768</v>
      </c>
      <c r="O1497" s="13">
        <f t="shared" si="288"/>
        <v>16.90757242124592</v>
      </c>
      <c r="Q1497">
        <v>13.006926173083169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64.414193639504205</v>
      </c>
      <c r="G1498" s="13">
        <f t="shared" si="282"/>
        <v>4.146945445537936</v>
      </c>
      <c r="H1498" s="13">
        <f t="shared" si="283"/>
        <v>60.267248193966267</v>
      </c>
      <c r="I1498" s="16">
        <f t="shared" si="290"/>
        <v>71.272024300448564</v>
      </c>
      <c r="J1498" s="13">
        <f t="shared" si="284"/>
        <v>36.547559771465281</v>
      </c>
      <c r="K1498" s="13">
        <f t="shared" si="285"/>
        <v>34.724464528983283</v>
      </c>
      <c r="L1498" s="13">
        <f t="shared" si="286"/>
        <v>23.756006904868098</v>
      </c>
      <c r="M1498" s="13">
        <f t="shared" si="291"/>
        <v>30.892755407826961</v>
      </c>
      <c r="N1498" s="13">
        <f t="shared" si="287"/>
        <v>19.153508352852715</v>
      </c>
      <c r="O1498" s="13">
        <f t="shared" si="288"/>
        <v>23.300453798390649</v>
      </c>
      <c r="Q1498">
        <v>10.20227959354839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71.029221733571418</v>
      </c>
      <c r="G1499" s="13">
        <f t="shared" si="282"/>
        <v>4.8865241395199623</v>
      </c>
      <c r="H1499" s="13">
        <f t="shared" si="283"/>
        <v>66.142697594051455</v>
      </c>
      <c r="I1499" s="16">
        <f t="shared" si="290"/>
        <v>77.111155218166644</v>
      </c>
      <c r="J1499" s="13">
        <f t="shared" si="284"/>
        <v>47.162240126561947</v>
      </c>
      <c r="K1499" s="13">
        <f t="shared" si="285"/>
        <v>29.948915091604697</v>
      </c>
      <c r="L1499" s="13">
        <f t="shared" si="286"/>
        <v>18.945343889543476</v>
      </c>
      <c r="M1499" s="13">
        <f t="shared" si="291"/>
        <v>30.684590944517719</v>
      </c>
      <c r="N1499" s="13">
        <f t="shared" si="287"/>
        <v>19.024446385600985</v>
      </c>
      <c r="O1499" s="13">
        <f t="shared" si="288"/>
        <v>23.910970525120948</v>
      </c>
      <c r="Q1499">
        <v>15.132882446513671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28.085421866791101</v>
      </c>
      <c r="G1500" s="13">
        <f t="shared" si="282"/>
        <v>8.5286870613482696E-2</v>
      </c>
      <c r="H1500" s="13">
        <f t="shared" si="283"/>
        <v>28.000134996177618</v>
      </c>
      <c r="I1500" s="16">
        <f t="shared" si="290"/>
        <v>39.003706198238831</v>
      </c>
      <c r="J1500" s="13">
        <f t="shared" si="284"/>
        <v>32.557335605162216</v>
      </c>
      <c r="K1500" s="13">
        <f t="shared" si="285"/>
        <v>6.4463705930766153</v>
      </c>
      <c r="L1500" s="13">
        <f t="shared" si="286"/>
        <v>0</v>
      </c>
      <c r="M1500" s="13">
        <f t="shared" si="291"/>
        <v>11.660144558916734</v>
      </c>
      <c r="N1500" s="13">
        <f t="shared" si="287"/>
        <v>7.2292896265283755</v>
      </c>
      <c r="O1500" s="13">
        <f t="shared" si="288"/>
        <v>7.3145764971418581</v>
      </c>
      <c r="Q1500">
        <v>15.01477928719167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0.75241004240891252</v>
      </c>
      <c r="G1501" s="13">
        <f t="shared" si="282"/>
        <v>0</v>
      </c>
      <c r="H1501" s="13">
        <f t="shared" si="283"/>
        <v>0.75241004240891252</v>
      </c>
      <c r="I1501" s="16">
        <f t="shared" si="290"/>
        <v>7.1987806354855275</v>
      </c>
      <c r="J1501" s="13">
        <f t="shared" si="284"/>
        <v>7.156126705686888</v>
      </c>
      <c r="K1501" s="13">
        <f t="shared" si="285"/>
        <v>4.2653929798639467E-2</v>
      </c>
      <c r="L1501" s="13">
        <f t="shared" si="286"/>
        <v>0</v>
      </c>
      <c r="M1501" s="13">
        <f t="shared" si="291"/>
        <v>4.4308549323883586</v>
      </c>
      <c r="N1501" s="13">
        <f t="shared" si="287"/>
        <v>2.7471300580807823</v>
      </c>
      <c r="O1501" s="13">
        <f t="shared" si="288"/>
        <v>2.7471300580807823</v>
      </c>
      <c r="Q1501">
        <v>16.551460860854899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2.1428571E-2</v>
      </c>
      <c r="G1502" s="13">
        <f t="shared" si="282"/>
        <v>0</v>
      </c>
      <c r="H1502" s="13">
        <f t="shared" si="283"/>
        <v>2.1428571E-2</v>
      </c>
      <c r="I1502" s="16">
        <f t="shared" si="290"/>
        <v>6.4082500798639475E-2</v>
      </c>
      <c r="J1502" s="13">
        <f t="shared" si="284"/>
        <v>6.4082482084641734E-2</v>
      </c>
      <c r="K1502" s="13">
        <f t="shared" si="285"/>
        <v>1.8713997740338328E-8</v>
      </c>
      <c r="L1502" s="13">
        <f t="shared" si="286"/>
        <v>0</v>
      </c>
      <c r="M1502" s="13">
        <f t="shared" si="291"/>
        <v>1.6837248743075763</v>
      </c>
      <c r="N1502" s="13">
        <f t="shared" si="287"/>
        <v>1.0439094220706973</v>
      </c>
      <c r="O1502" s="13">
        <f t="shared" si="288"/>
        <v>1.0439094220706973</v>
      </c>
      <c r="Q1502">
        <v>19.97501877333649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0.1211981278913013</v>
      </c>
      <c r="G1503" s="13">
        <f t="shared" si="282"/>
        <v>0</v>
      </c>
      <c r="H1503" s="13">
        <f t="shared" si="283"/>
        <v>0.1211981278913013</v>
      </c>
      <c r="I1503" s="16">
        <f t="shared" si="290"/>
        <v>0.12119814660529904</v>
      </c>
      <c r="J1503" s="13">
        <f t="shared" si="284"/>
        <v>0.1211980718361686</v>
      </c>
      <c r="K1503" s="13">
        <f t="shared" si="285"/>
        <v>7.4769130442575715E-8</v>
      </c>
      <c r="L1503" s="13">
        <f t="shared" si="286"/>
        <v>0</v>
      </c>
      <c r="M1503" s="13">
        <f t="shared" si="291"/>
        <v>0.63981545223687908</v>
      </c>
      <c r="N1503" s="13">
        <f t="shared" si="287"/>
        <v>0.39668558038686502</v>
      </c>
      <c r="O1503" s="13">
        <f t="shared" si="288"/>
        <v>0.39668558038686502</v>
      </c>
      <c r="Q1503">
        <v>23.7056974003562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0.80953944906762942</v>
      </c>
      <c r="G1504" s="13">
        <f t="shared" si="282"/>
        <v>0</v>
      </c>
      <c r="H1504" s="13">
        <f t="shared" si="283"/>
        <v>0.80953944906762942</v>
      </c>
      <c r="I1504" s="16">
        <f t="shared" si="290"/>
        <v>0.80953952383675987</v>
      </c>
      <c r="J1504" s="13">
        <f t="shared" si="284"/>
        <v>0.80951991906064535</v>
      </c>
      <c r="K1504" s="13">
        <f t="shared" si="285"/>
        <v>1.960477611451239E-5</v>
      </c>
      <c r="L1504" s="13">
        <f t="shared" si="286"/>
        <v>0</v>
      </c>
      <c r="M1504" s="13">
        <f t="shared" si="291"/>
        <v>0.24312987185001406</v>
      </c>
      <c r="N1504" s="13">
        <f t="shared" si="287"/>
        <v>0.15074052054700871</v>
      </c>
      <c r="O1504" s="13">
        <f t="shared" si="288"/>
        <v>0.15074052054700871</v>
      </c>
      <c r="Q1504">
        <v>24.620398340409778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0.9827624321560352</v>
      </c>
      <c r="G1505" s="13">
        <f t="shared" si="282"/>
        <v>0</v>
      </c>
      <c r="H1505" s="13">
        <f t="shared" si="283"/>
        <v>0.9827624321560352</v>
      </c>
      <c r="I1505" s="16">
        <f t="shared" si="290"/>
        <v>0.98278203693214972</v>
      </c>
      <c r="J1505" s="13">
        <f t="shared" si="284"/>
        <v>0.98274805954560607</v>
      </c>
      <c r="K1505" s="13">
        <f t="shared" si="285"/>
        <v>3.3977386543648791E-5</v>
      </c>
      <c r="L1505" s="13">
        <f t="shared" si="286"/>
        <v>0</v>
      </c>
      <c r="M1505" s="13">
        <f t="shared" si="291"/>
        <v>9.2389351303005351E-2</v>
      </c>
      <c r="N1505" s="13">
        <f t="shared" si="287"/>
        <v>5.7281397807863316E-2</v>
      </c>
      <c r="O1505" s="13">
        <f t="shared" si="288"/>
        <v>5.7281397807863316E-2</v>
      </c>
      <c r="Q1505">
        <v>24.84867400000001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22.610352081602642</v>
      </c>
      <c r="G1506" s="13">
        <f t="shared" si="282"/>
        <v>0</v>
      </c>
      <c r="H1506" s="13">
        <f t="shared" si="283"/>
        <v>22.610352081602642</v>
      </c>
      <c r="I1506" s="16">
        <f t="shared" si="290"/>
        <v>22.610386058989185</v>
      </c>
      <c r="J1506" s="13">
        <f t="shared" si="284"/>
        <v>22.249388701075777</v>
      </c>
      <c r="K1506" s="13">
        <f t="shared" si="285"/>
        <v>0.36099735791340848</v>
      </c>
      <c r="L1506" s="13">
        <f t="shared" si="286"/>
        <v>0</v>
      </c>
      <c r="M1506" s="13">
        <f t="shared" si="291"/>
        <v>3.5107953495142036E-2</v>
      </c>
      <c r="N1506" s="13">
        <f t="shared" si="287"/>
        <v>2.1766931166988062E-2</v>
      </c>
      <c r="O1506" s="13">
        <f t="shared" si="288"/>
        <v>2.1766931166988062E-2</v>
      </c>
      <c r="Q1506">
        <v>25.656665533538892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69.934330871669616</v>
      </c>
      <c r="G1507" s="13">
        <f t="shared" si="282"/>
        <v>4.7641122703361516</v>
      </c>
      <c r="H1507" s="13">
        <f t="shared" si="283"/>
        <v>65.17021860133346</v>
      </c>
      <c r="I1507" s="16">
        <f t="shared" si="290"/>
        <v>65.531215959246865</v>
      </c>
      <c r="J1507" s="13">
        <f t="shared" si="284"/>
        <v>51.799986097329814</v>
      </c>
      <c r="K1507" s="13">
        <f t="shared" si="285"/>
        <v>13.731229861917051</v>
      </c>
      <c r="L1507" s="13">
        <f t="shared" si="286"/>
        <v>2.6084135422239823</v>
      </c>
      <c r="M1507" s="13">
        <f t="shared" si="291"/>
        <v>2.6217545645521363</v>
      </c>
      <c r="N1507" s="13">
        <f t="shared" si="287"/>
        <v>1.6254878300223246</v>
      </c>
      <c r="O1507" s="13">
        <f t="shared" si="288"/>
        <v>6.3896001003584759</v>
      </c>
      <c r="Q1507">
        <v>20.095478042751282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74.323253397186434</v>
      </c>
      <c r="G1508" s="13">
        <f t="shared" si="282"/>
        <v>5.254806118230948</v>
      </c>
      <c r="H1508" s="13">
        <f t="shared" si="283"/>
        <v>69.068447278955489</v>
      </c>
      <c r="I1508" s="16">
        <f t="shared" si="290"/>
        <v>80.191263598648561</v>
      </c>
      <c r="J1508" s="13">
        <f t="shared" si="284"/>
        <v>48.584114695292953</v>
      </c>
      <c r="K1508" s="13">
        <f t="shared" si="285"/>
        <v>31.607148903355608</v>
      </c>
      <c r="L1508" s="13">
        <f t="shared" si="286"/>
        <v>20.61577033440712</v>
      </c>
      <c r="M1508" s="13">
        <f t="shared" si="291"/>
        <v>21.612037068936932</v>
      </c>
      <c r="N1508" s="13">
        <f t="shared" si="287"/>
        <v>13.399462982740898</v>
      </c>
      <c r="O1508" s="13">
        <f t="shared" si="288"/>
        <v>18.654269100971845</v>
      </c>
      <c r="Q1508">
        <v>15.47873990448846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76.614357667404619</v>
      </c>
      <c r="G1509" s="13">
        <f t="shared" si="282"/>
        <v>5.5109580014654727</v>
      </c>
      <c r="H1509" s="13">
        <f t="shared" si="283"/>
        <v>71.103399665939151</v>
      </c>
      <c r="I1509" s="16">
        <f t="shared" si="290"/>
        <v>82.094778234887642</v>
      </c>
      <c r="J1509" s="13">
        <f t="shared" si="284"/>
        <v>42.702872843463325</v>
      </c>
      <c r="K1509" s="13">
        <f t="shared" si="285"/>
        <v>39.391905391424316</v>
      </c>
      <c r="L1509" s="13">
        <f t="shared" si="286"/>
        <v>28.45776644638071</v>
      </c>
      <c r="M1509" s="13">
        <f t="shared" si="291"/>
        <v>36.670340532576745</v>
      </c>
      <c r="N1509" s="13">
        <f t="shared" si="287"/>
        <v>22.735611130197583</v>
      </c>
      <c r="O1509" s="13">
        <f t="shared" si="288"/>
        <v>28.246569131663055</v>
      </c>
      <c r="Q1509">
        <v>12.584835801572011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63.300924406530363</v>
      </c>
      <c r="G1510" s="13">
        <f t="shared" si="282"/>
        <v>4.0224788229227419</v>
      </c>
      <c r="H1510" s="13">
        <f t="shared" si="283"/>
        <v>59.278445583607621</v>
      </c>
      <c r="I1510" s="16">
        <f t="shared" si="290"/>
        <v>70.212584528651234</v>
      </c>
      <c r="J1510" s="13">
        <f t="shared" si="284"/>
        <v>35.820372993750652</v>
      </c>
      <c r="K1510" s="13">
        <f t="shared" si="285"/>
        <v>34.392211534900582</v>
      </c>
      <c r="L1510" s="13">
        <f t="shared" si="286"/>
        <v>23.421310926672575</v>
      </c>
      <c r="M1510" s="13">
        <f t="shared" si="291"/>
        <v>37.356040329051737</v>
      </c>
      <c r="N1510" s="13">
        <f t="shared" si="287"/>
        <v>23.160745004012078</v>
      </c>
      <c r="O1510" s="13">
        <f t="shared" si="288"/>
        <v>27.183223826934821</v>
      </c>
      <c r="Q1510">
        <v>9.8737045935483874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85.136546814316929</v>
      </c>
      <c r="G1511" s="13">
        <f t="shared" si="282"/>
        <v>6.4637626501402066</v>
      </c>
      <c r="H1511" s="13">
        <f t="shared" si="283"/>
        <v>78.672784164176718</v>
      </c>
      <c r="I1511" s="16">
        <f t="shared" si="290"/>
        <v>89.643684772404725</v>
      </c>
      <c r="J1511" s="13">
        <f t="shared" si="284"/>
        <v>39.095319755138853</v>
      </c>
      <c r="K1511" s="13">
        <f t="shared" si="285"/>
        <v>50.548365017265873</v>
      </c>
      <c r="L1511" s="13">
        <f t="shared" si="286"/>
        <v>39.696257097093998</v>
      </c>
      <c r="M1511" s="13">
        <f t="shared" si="291"/>
        <v>53.891552422133664</v>
      </c>
      <c r="N1511" s="13">
        <f t="shared" si="287"/>
        <v>33.412762501722874</v>
      </c>
      <c r="O1511" s="13">
        <f t="shared" si="288"/>
        <v>39.876525151863078</v>
      </c>
      <c r="Q1511">
        <v>10.50616034314262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18.288156440518019</v>
      </c>
      <c r="G1512" s="13">
        <f t="shared" si="282"/>
        <v>0</v>
      </c>
      <c r="H1512" s="13">
        <f t="shared" si="283"/>
        <v>18.288156440518019</v>
      </c>
      <c r="I1512" s="16">
        <f t="shared" si="290"/>
        <v>29.140264360689891</v>
      </c>
      <c r="J1512" s="13">
        <f t="shared" si="284"/>
        <v>26.556154348767805</v>
      </c>
      <c r="K1512" s="13">
        <f t="shared" si="285"/>
        <v>2.5841100119220854</v>
      </c>
      <c r="L1512" s="13">
        <f t="shared" si="286"/>
        <v>0</v>
      </c>
      <c r="M1512" s="13">
        <f t="shared" si="291"/>
        <v>20.47878992041079</v>
      </c>
      <c r="N1512" s="13">
        <f t="shared" si="287"/>
        <v>12.696849750654691</v>
      </c>
      <c r="O1512" s="13">
        <f t="shared" si="288"/>
        <v>12.696849750654691</v>
      </c>
      <c r="Q1512">
        <v>16.26069173497763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0.42033806155467729</v>
      </c>
      <c r="G1513" s="13">
        <f t="shared" si="282"/>
        <v>0</v>
      </c>
      <c r="H1513" s="13">
        <f t="shared" si="283"/>
        <v>0.42033806155467729</v>
      </c>
      <c r="I1513" s="16">
        <f t="shared" si="290"/>
        <v>3.0044480734767629</v>
      </c>
      <c r="J1513" s="13">
        <f t="shared" si="284"/>
        <v>3.0020787587799624</v>
      </c>
      <c r="K1513" s="13">
        <f t="shared" si="285"/>
        <v>2.3693146968004619E-3</v>
      </c>
      <c r="L1513" s="13">
        <f t="shared" si="286"/>
        <v>0</v>
      </c>
      <c r="M1513" s="13">
        <f t="shared" si="291"/>
        <v>7.7819401697560995</v>
      </c>
      <c r="N1513" s="13">
        <f t="shared" si="287"/>
        <v>4.8248029052487817</v>
      </c>
      <c r="O1513" s="13">
        <f t="shared" si="288"/>
        <v>4.8248029052487817</v>
      </c>
      <c r="Q1513">
        <v>18.51339397713425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1.2564847888151309</v>
      </c>
      <c r="G1514" s="13">
        <f t="shared" si="282"/>
        <v>0</v>
      </c>
      <c r="H1514" s="13">
        <f t="shared" si="283"/>
        <v>1.2564847888151309</v>
      </c>
      <c r="I1514" s="16">
        <f t="shared" si="290"/>
        <v>1.2588541035119314</v>
      </c>
      <c r="J1514" s="13">
        <f t="shared" si="284"/>
        <v>1.2587306536908496</v>
      </c>
      <c r="K1514" s="13">
        <f t="shared" si="285"/>
        <v>1.2344982108181135E-4</v>
      </c>
      <c r="L1514" s="13">
        <f t="shared" si="286"/>
        <v>0</v>
      </c>
      <c r="M1514" s="13">
        <f t="shared" si="291"/>
        <v>2.9571372645073177</v>
      </c>
      <c r="N1514" s="13">
        <f t="shared" si="287"/>
        <v>1.8334251039945371</v>
      </c>
      <c r="O1514" s="13">
        <f t="shared" si="288"/>
        <v>1.8334251039945371</v>
      </c>
      <c r="Q1514">
        <v>20.955755158539269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0.114285714</v>
      </c>
      <c r="G1515" s="13">
        <f t="shared" si="282"/>
        <v>0</v>
      </c>
      <c r="H1515" s="13">
        <f t="shared" si="283"/>
        <v>0.114285714</v>
      </c>
      <c r="I1515" s="16">
        <f t="shared" si="290"/>
        <v>0.11440916382108181</v>
      </c>
      <c r="J1515" s="13">
        <f t="shared" si="284"/>
        <v>0.11440909528285732</v>
      </c>
      <c r="K1515" s="13">
        <f t="shared" si="285"/>
        <v>6.8538224484715471E-8</v>
      </c>
      <c r="L1515" s="13">
        <f t="shared" si="286"/>
        <v>0</v>
      </c>
      <c r="M1515" s="13">
        <f t="shared" si="291"/>
        <v>1.1237121605127807</v>
      </c>
      <c r="N1515" s="13">
        <f t="shared" si="287"/>
        <v>0.69670153951792402</v>
      </c>
      <c r="O1515" s="13">
        <f t="shared" si="288"/>
        <v>0.69670153951792402</v>
      </c>
      <c r="Q1515">
        <v>23.09389042645606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25.554837430895031</v>
      </c>
      <c r="G1516" s="13">
        <f t="shared" si="282"/>
        <v>0</v>
      </c>
      <c r="H1516" s="13">
        <f t="shared" si="283"/>
        <v>25.554837430895031</v>
      </c>
      <c r="I1516" s="16">
        <f t="shared" si="290"/>
        <v>25.554837499433255</v>
      </c>
      <c r="J1516" s="13">
        <f t="shared" si="284"/>
        <v>25.10265775820783</v>
      </c>
      <c r="K1516" s="13">
        <f t="shared" si="285"/>
        <v>0.45217974122542515</v>
      </c>
      <c r="L1516" s="13">
        <f t="shared" si="286"/>
        <v>0</v>
      </c>
      <c r="M1516" s="13">
        <f t="shared" si="291"/>
        <v>0.42701062099485665</v>
      </c>
      <c r="N1516" s="13">
        <f t="shared" si="287"/>
        <v>0.26474658501681114</v>
      </c>
      <c r="O1516" s="13">
        <f t="shared" si="288"/>
        <v>0.26474658501681114</v>
      </c>
      <c r="Q1516">
        <v>26.66635200000001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4.518079719008119</v>
      </c>
      <c r="G1517" s="13">
        <f t="shared" si="282"/>
        <v>0</v>
      </c>
      <c r="H1517" s="13">
        <f t="shared" si="283"/>
        <v>4.518079719008119</v>
      </c>
      <c r="I1517" s="16">
        <f t="shared" si="290"/>
        <v>4.9702594602335441</v>
      </c>
      <c r="J1517" s="13">
        <f t="shared" si="284"/>
        <v>4.9657712183713718</v>
      </c>
      <c r="K1517" s="13">
        <f t="shared" si="285"/>
        <v>4.4882418621723374E-3</v>
      </c>
      <c r="L1517" s="13">
        <f t="shared" si="286"/>
        <v>0</v>
      </c>
      <c r="M1517" s="13">
        <f t="shared" si="291"/>
        <v>0.16226403597804551</v>
      </c>
      <c r="N1517" s="13">
        <f t="shared" si="287"/>
        <v>0.10060370230638821</v>
      </c>
      <c r="O1517" s="13">
        <f t="shared" si="288"/>
        <v>0.10060370230638821</v>
      </c>
      <c r="Q1517">
        <v>24.688666750929379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7.3869399248053567</v>
      </c>
      <c r="G1518" s="13">
        <f t="shared" si="282"/>
        <v>0</v>
      </c>
      <c r="H1518" s="13">
        <f t="shared" si="283"/>
        <v>7.3869399248053567</v>
      </c>
      <c r="I1518" s="16">
        <f t="shared" si="290"/>
        <v>7.391428166667529</v>
      </c>
      <c r="J1518" s="13">
        <f t="shared" si="284"/>
        <v>7.3788882230461388</v>
      </c>
      <c r="K1518" s="13">
        <f t="shared" si="285"/>
        <v>1.2539943621390215E-2</v>
      </c>
      <c r="L1518" s="13">
        <f t="shared" si="286"/>
        <v>0</v>
      </c>
      <c r="M1518" s="13">
        <f t="shared" si="291"/>
        <v>6.1660333671657297E-2</v>
      </c>
      <c r="N1518" s="13">
        <f t="shared" si="287"/>
        <v>3.8229406876427521E-2</v>
      </c>
      <c r="O1518" s="13">
        <f t="shared" si="288"/>
        <v>3.8229406876427521E-2</v>
      </c>
      <c r="Q1518">
        <v>25.853905651777431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9.4521569842131417</v>
      </c>
      <c r="G1519" s="13">
        <f t="shared" si="282"/>
        <v>0</v>
      </c>
      <c r="H1519" s="13">
        <f t="shared" si="283"/>
        <v>9.4521569842131417</v>
      </c>
      <c r="I1519" s="16">
        <f t="shared" si="290"/>
        <v>9.464696927834531</v>
      </c>
      <c r="J1519" s="13">
        <f t="shared" si="284"/>
        <v>9.4260672114155959</v>
      </c>
      <c r="K1519" s="13">
        <f t="shared" si="285"/>
        <v>3.8629716418935089E-2</v>
      </c>
      <c r="L1519" s="13">
        <f t="shared" si="286"/>
        <v>0</v>
      </c>
      <c r="M1519" s="13">
        <f t="shared" si="291"/>
        <v>2.3430926795229776E-2</v>
      </c>
      <c r="N1519" s="13">
        <f t="shared" si="287"/>
        <v>1.4527174613042461E-2</v>
      </c>
      <c r="O1519" s="13">
        <f t="shared" si="288"/>
        <v>1.4527174613042461E-2</v>
      </c>
      <c r="Q1519">
        <v>23.08217209487573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33.691678513379372</v>
      </c>
      <c r="G1520" s="13">
        <f t="shared" si="282"/>
        <v>0.71208208748194157</v>
      </c>
      <c r="H1520" s="13">
        <f t="shared" si="283"/>
        <v>32.979596425897434</v>
      </c>
      <c r="I1520" s="16">
        <f t="shared" si="290"/>
        <v>33.018226142316365</v>
      </c>
      <c r="J1520" s="13">
        <f t="shared" si="284"/>
        <v>29.820892065030595</v>
      </c>
      <c r="K1520" s="13">
        <f t="shared" si="285"/>
        <v>3.1973340772857703</v>
      </c>
      <c r="L1520" s="13">
        <f t="shared" si="286"/>
        <v>0</v>
      </c>
      <c r="M1520" s="13">
        <f t="shared" si="291"/>
        <v>8.9037521821873147E-3</v>
      </c>
      <c r="N1520" s="13">
        <f t="shared" si="287"/>
        <v>5.5203263529561347E-3</v>
      </c>
      <c r="O1520" s="13">
        <f t="shared" si="288"/>
        <v>0.71760241383489776</v>
      </c>
      <c r="Q1520">
        <v>17.313866049922559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16.75429347675999</v>
      </c>
      <c r="G1521" s="13">
        <f t="shared" si="282"/>
        <v>0</v>
      </c>
      <c r="H1521" s="13">
        <f t="shared" si="283"/>
        <v>16.75429347675999</v>
      </c>
      <c r="I1521" s="16">
        <f t="shared" si="290"/>
        <v>19.951627554045761</v>
      </c>
      <c r="J1521" s="13">
        <f t="shared" si="284"/>
        <v>18.757479932472485</v>
      </c>
      <c r="K1521" s="13">
        <f t="shared" si="285"/>
        <v>1.1941476215732756</v>
      </c>
      <c r="L1521" s="13">
        <f t="shared" si="286"/>
        <v>0</v>
      </c>
      <c r="M1521" s="13">
        <f t="shared" si="291"/>
        <v>3.3834258292311801E-3</v>
      </c>
      <c r="N1521" s="13">
        <f t="shared" si="287"/>
        <v>2.0977240141233314E-3</v>
      </c>
      <c r="O1521" s="13">
        <f t="shared" si="288"/>
        <v>2.0977240141233314E-3</v>
      </c>
      <c r="Q1521">
        <v>13.98447555151623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60.382860419431239</v>
      </c>
      <c r="G1522" s="13">
        <f t="shared" si="282"/>
        <v>3.6962310849168656</v>
      </c>
      <c r="H1522" s="13">
        <f t="shared" si="283"/>
        <v>56.686629334514372</v>
      </c>
      <c r="I1522" s="16">
        <f t="shared" si="290"/>
        <v>57.880776956087644</v>
      </c>
      <c r="J1522" s="13">
        <f t="shared" si="284"/>
        <v>41.9267770119707</v>
      </c>
      <c r="K1522" s="13">
        <f t="shared" si="285"/>
        <v>15.953999944116944</v>
      </c>
      <c r="L1522" s="13">
        <f t="shared" si="286"/>
        <v>4.8475271701374947</v>
      </c>
      <c r="M1522" s="13">
        <f t="shared" si="291"/>
        <v>4.8488128719526022</v>
      </c>
      <c r="N1522" s="13">
        <f t="shared" si="287"/>
        <v>3.0062639806106133</v>
      </c>
      <c r="O1522" s="13">
        <f t="shared" si="288"/>
        <v>6.7024950655274793</v>
      </c>
      <c r="Q1522">
        <v>15.419296963211799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5.7349732572368826</v>
      </c>
      <c r="G1523" s="13">
        <f t="shared" si="282"/>
        <v>0</v>
      </c>
      <c r="H1523" s="13">
        <f t="shared" si="283"/>
        <v>5.7349732572368826</v>
      </c>
      <c r="I1523" s="16">
        <f t="shared" si="290"/>
        <v>16.841446031216329</v>
      </c>
      <c r="J1523" s="13">
        <f t="shared" si="284"/>
        <v>16.074268921267713</v>
      </c>
      <c r="K1523" s="13">
        <f t="shared" si="285"/>
        <v>0.76717710994861577</v>
      </c>
      <c r="L1523" s="13">
        <f t="shared" si="286"/>
        <v>0</v>
      </c>
      <c r="M1523" s="13">
        <f t="shared" si="291"/>
        <v>1.842548891341989</v>
      </c>
      <c r="N1523" s="13">
        <f t="shared" si="287"/>
        <v>1.1423803126320331</v>
      </c>
      <c r="O1523" s="13">
        <f t="shared" si="288"/>
        <v>1.1423803126320331</v>
      </c>
      <c r="Q1523">
        <v>13.672293593548391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5.635540276933592E-3</v>
      </c>
      <c r="G1524" s="13">
        <f t="shared" si="282"/>
        <v>0</v>
      </c>
      <c r="H1524" s="13">
        <f t="shared" si="283"/>
        <v>5.635540276933592E-3</v>
      </c>
      <c r="I1524" s="16">
        <f t="shared" si="290"/>
        <v>0.77281265022554935</v>
      </c>
      <c r="J1524" s="13">
        <f t="shared" si="284"/>
        <v>0.77277375192651143</v>
      </c>
      <c r="K1524" s="13">
        <f t="shared" si="285"/>
        <v>3.8898299037914974E-5</v>
      </c>
      <c r="L1524" s="13">
        <f t="shared" si="286"/>
        <v>0</v>
      </c>
      <c r="M1524" s="13">
        <f t="shared" si="291"/>
        <v>0.70016857870995586</v>
      </c>
      <c r="N1524" s="13">
        <f t="shared" si="287"/>
        <v>0.43410451880017265</v>
      </c>
      <c r="O1524" s="13">
        <f t="shared" si="288"/>
        <v>0.43410451880017265</v>
      </c>
      <c r="Q1524">
        <v>18.775371464634059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32.232200920032042</v>
      </c>
      <c r="G1525" s="13">
        <f t="shared" si="282"/>
        <v>0.54890839917184597</v>
      </c>
      <c r="H1525" s="13">
        <f t="shared" si="283"/>
        <v>31.683292520860196</v>
      </c>
      <c r="I1525" s="16">
        <f t="shared" si="290"/>
        <v>31.683331419159234</v>
      </c>
      <c r="J1525" s="13">
        <f t="shared" si="284"/>
        <v>28.764706178240775</v>
      </c>
      <c r="K1525" s="13">
        <f t="shared" si="285"/>
        <v>2.918625240918459</v>
      </c>
      <c r="L1525" s="13">
        <f t="shared" si="286"/>
        <v>0</v>
      </c>
      <c r="M1525" s="13">
        <f t="shared" si="291"/>
        <v>0.26606405990978321</v>
      </c>
      <c r="N1525" s="13">
        <f t="shared" si="287"/>
        <v>0.1649597171440656</v>
      </c>
      <c r="O1525" s="13">
        <f t="shared" si="288"/>
        <v>0.71386811631591152</v>
      </c>
      <c r="Q1525">
        <v>17.13892648988622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0.73170427096149881</v>
      </c>
      <c r="G1526" s="13">
        <f t="shared" si="282"/>
        <v>0</v>
      </c>
      <c r="H1526" s="13">
        <f t="shared" si="283"/>
        <v>0.73170427096149881</v>
      </c>
      <c r="I1526" s="16">
        <f t="shared" si="290"/>
        <v>3.6503295118799577</v>
      </c>
      <c r="J1526" s="13">
        <f t="shared" si="284"/>
        <v>3.6466251708059243</v>
      </c>
      <c r="K1526" s="13">
        <f t="shared" si="285"/>
        <v>3.7043410740333904E-3</v>
      </c>
      <c r="L1526" s="13">
        <f t="shared" si="286"/>
        <v>0</v>
      </c>
      <c r="M1526" s="13">
        <f t="shared" si="291"/>
        <v>0.10110434276571761</v>
      </c>
      <c r="N1526" s="13">
        <f t="shared" si="287"/>
        <v>6.2684692514744914E-2</v>
      </c>
      <c r="O1526" s="13">
        <f t="shared" si="288"/>
        <v>6.2684692514744914E-2</v>
      </c>
      <c r="Q1526">
        <v>19.480458159750899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8.3595416596829633E-2</v>
      </c>
      <c r="G1527" s="13">
        <f t="shared" si="282"/>
        <v>0</v>
      </c>
      <c r="H1527" s="13">
        <f t="shared" si="283"/>
        <v>8.3595416596829633E-2</v>
      </c>
      <c r="I1527" s="16">
        <f t="shared" si="290"/>
        <v>8.7299757670863024E-2</v>
      </c>
      <c r="J1527" s="13">
        <f t="shared" si="284"/>
        <v>8.7299713125358627E-2</v>
      </c>
      <c r="K1527" s="13">
        <f t="shared" si="285"/>
        <v>4.4545504396253932E-8</v>
      </c>
      <c r="L1527" s="13">
        <f t="shared" si="286"/>
        <v>0</v>
      </c>
      <c r="M1527" s="13">
        <f t="shared" si="291"/>
        <v>3.8419650250972701E-2</v>
      </c>
      <c r="N1527" s="13">
        <f t="shared" si="287"/>
        <v>2.3820183155603074E-2</v>
      </c>
      <c r="O1527" s="13">
        <f t="shared" si="288"/>
        <v>2.3820183155603074E-2</v>
      </c>
      <c r="Q1527">
        <v>20.40062520162985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7.1428569999999999E-3</v>
      </c>
      <c r="G1528" s="13">
        <f t="shared" si="282"/>
        <v>0</v>
      </c>
      <c r="H1528" s="13">
        <f t="shared" si="283"/>
        <v>7.1428569999999999E-3</v>
      </c>
      <c r="I1528" s="16">
        <f t="shared" si="290"/>
        <v>7.1429015455043961E-3</v>
      </c>
      <c r="J1528" s="13">
        <f t="shared" si="284"/>
        <v>7.1429015269980434E-3</v>
      </c>
      <c r="K1528" s="13">
        <f t="shared" si="285"/>
        <v>1.850635270028711E-11</v>
      </c>
      <c r="L1528" s="13">
        <f t="shared" si="286"/>
        <v>0</v>
      </c>
      <c r="M1528" s="13">
        <f t="shared" si="291"/>
        <v>1.4599467095369627E-2</v>
      </c>
      <c r="N1528" s="13">
        <f t="shared" si="287"/>
        <v>9.0516695991291682E-3</v>
      </c>
      <c r="O1528" s="13">
        <f t="shared" si="288"/>
        <v>9.0516695991291682E-3</v>
      </c>
      <c r="Q1528">
        <v>22.355843977890089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1.698445696083186</v>
      </c>
      <c r="G1529" s="13">
        <f t="shared" si="282"/>
        <v>0</v>
      </c>
      <c r="H1529" s="13">
        <f t="shared" si="283"/>
        <v>1.698445696083186</v>
      </c>
      <c r="I1529" s="16">
        <f t="shared" si="290"/>
        <v>1.6984456961016923</v>
      </c>
      <c r="J1529" s="13">
        <f t="shared" si="284"/>
        <v>1.6982626987003788</v>
      </c>
      <c r="K1529" s="13">
        <f t="shared" si="285"/>
        <v>1.82997401313445E-4</v>
      </c>
      <c r="L1529" s="13">
        <f t="shared" si="286"/>
        <v>0</v>
      </c>
      <c r="M1529" s="13">
        <f t="shared" si="291"/>
        <v>5.5477974962404586E-3</v>
      </c>
      <c r="N1529" s="13">
        <f t="shared" si="287"/>
        <v>3.4396344476690841E-3</v>
      </c>
      <c r="O1529" s="13">
        <f t="shared" si="288"/>
        <v>3.4396344476690841E-3</v>
      </c>
      <c r="Q1529">
        <v>24.54290757312177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2.0218855509576961</v>
      </c>
      <c r="G1530" s="13">
        <f t="shared" si="282"/>
        <v>0</v>
      </c>
      <c r="H1530" s="13">
        <f t="shared" si="283"/>
        <v>2.0218855509576961</v>
      </c>
      <c r="I1530" s="16">
        <f t="shared" si="290"/>
        <v>2.0220685483590097</v>
      </c>
      <c r="J1530" s="13">
        <f t="shared" si="284"/>
        <v>2.0217418504069067</v>
      </c>
      <c r="K1530" s="13">
        <f t="shared" si="285"/>
        <v>3.2669795210304997E-4</v>
      </c>
      <c r="L1530" s="13">
        <f t="shared" si="286"/>
        <v>0</v>
      </c>
      <c r="M1530" s="13">
        <f t="shared" si="291"/>
        <v>2.1081630485713745E-3</v>
      </c>
      <c r="N1530" s="13">
        <f t="shared" si="287"/>
        <v>1.3070610901142522E-3</v>
      </c>
      <c r="O1530" s="13">
        <f t="shared" si="288"/>
        <v>1.3070610901142522E-3</v>
      </c>
      <c r="Q1530">
        <v>24.13918000000001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45.741763289612408</v>
      </c>
      <c r="G1531" s="13">
        <f t="shared" si="282"/>
        <v>2.0593153621481477</v>
      </c>
      <c r="H1531" s="13">
        <f t="shared" si="283"/>
        <v>43.68244792746426</v>
      </c>
      <c r="I1531" s="16">
        <f t="shared" si="290"/>
        <v>43.682774625416364</v>
      </c>
      <c r="J1531" s="13">
        <f t="shared" si="284"/>
        <v>39.045817382632627</v>
      </c>
      <c r="K1531" s="13">
        <f t="shared" si="285"/>
        <v>4.6369572427837369</v>
      </c>
      <c r="L1531" s="13">
        <f t="shared" si="286"/>
        <v>0</v>
      </c>
      <c r="M1531" s="13">
        <f t="shared" si="291"/>
        <v>8.0110195845712229E-4</v>
      </c>
      <c r="N1531" s="13">
        <f t="shared" si="287"/>
        <v>4.966832142434158E-4</v>
      </c>
      <c r="O1531" s="13">
        <f t="shared" si="288"/>
        <v>2.0598120453623912</v>
      </c>
      <c r="Q1531">
        <v>20.50915943474212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34.082690584644162</v>
      </c>
      <c r="G1532" s="13">
        <f t="shared" si="282"/>
        <v>0.75579833371475491</v>
      </c>
      <c r="H1532" s="13">
        <f t="shared" si="283"/>
        <v>33.326892250929404</v>
      </c>
      <c r="I1532" s="16">
        <f t="shared" si="290"/>
        <v>37.963849493713141</v>
      </c>
      <c r="J1532" s="13">
        <f t="shared" si="284"/>
        <v>34.103758754856536</v>
      </c>
      <c r="K1532" s="13">
        <f t="shared" si="285"/>
        <v>3.8600907388566057</v>
      </c>
      <c r="L1532" s="13">
        <f t="shared" si="286"/>
        <v>0</v>
      </c>
      <c r="M1532" s="13">
        <f t="shared" si="291"/>
        <v>3.0441874421370649E-4</v>
      </c>
      <c r="N1532" s="13">
        <f t="shared" si="287"/>
        <v>1.8873962141249803E-4</v>
      </c>
      <c r="O1532" s="13">
        <f t="shared" si="288"/>
        <v>0.75598707333616744</v>
      </c>
      <c r="Q1532">
        <v>18.885617610195741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1.003015669154623</v>
      </c>
      <c r="G1533" s="13">
        <f t="shared" si="282"/>
        <v>0</v>
      </c>
      <c r="H1533" s="13">
        <f t="shared" si="283"/>
        <v>1.003015669154623</v>
      </c>
      <c r="I1533" s="16">
        <f t="shared" si="290"/>
        <v>4.8631064080112285</v>
      </c>
      <c r="J1533" s="13">
        <f t="shared" si="284"/>
        <v>4.8417097689736845</v>
      </c>
      <c r="K1533" s="13">
        <f t="shared" si="285"/>
        <v>2.1396639037543963E-2</v>
      </c>
      <c r="L1533" s="13">
        <f t="shared" si="286"/>
        <v>0</v>
      </c>
      <c r="M1533" s="13">
        <f t="shared" si="291"/>
        <v>1.1567912280120845E-4</v>
      </c>
      <c r="N1533" s="13">
        <f t="shared" si="287"/>
        <v>7.1721056136749234E-5</v>
      </c>
      <c r="O1533" s="13">
        <f t="shared" si="288"/>
        <v>7.1721056136749234E-5</v>
      </c>
      <c r="Q1533">
        <v>13.06549040448569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39.600937184972032</v>
      </c>
      <c r="G1534" s="13">
        <f t="shared" si="282"/>
        <v>1.3727537805709078</v>
      </c>
      <c r="H1534" s="13">
        <f t="shared" si="283"/>
        <v>38.228183404401122</v>
      </c>
      <c r="I1534" s="16">
        <f t="shared" si="290"/>
        <v>38.249580043438669</v>
      </c>
      <c r="J1534" s="13">
        <f t="shared" si="284"/>
        <v>30.22110306255852</v>
      </c>
      <c r="K1534" s="13">
        <f t="shared" si="285"/>
        <v>8.0284769808801499</v>
      </c>
      <c r="L1534" s="13">
        <f t="shared" si="286"/>
        <v>0</v>
      </c>
      <c r="M1534" s="13">
        <f t="shared" si="291"/>
        <v>4.3958066664459219E-5</v>
      </c>
      <c r="N1534" s="13">
        <f t="shared" si="287"/>
        <v>2.7254001331964717E-5</v>
      </c>
      <c r="O1534" s="13">
        <f t="shared" si="288"/>
        <v>1.3727810345722398</v>
      </c>
      <c r="Q1534">
        <v>12.378944531203951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3.46006925254848E-3</v>
      </c>
      <c r="G1535" s="13">
        <f t="shared" si="282"/>
        <v>0</v>
      </c>
      <c r="H1535" s="13">
        <f t="shared" si="283"/>
        <v>3.46006925254848E-3</v>
      </c>
      <c r="I1535" s="16">
        <f t="shared" si="290"/>
        <v>8.031937050132699</v>
      </c>
      <c r="J1535" s="13">
        <f t="shared" si="284"/>
        <v>7.9231894242841907</v>
      </c>
      <c r="K1535" s="13">
        <f t="shared" si="285"/>
        <v>0.10874762584850828</v>
      </c>
      <c r="L1535" s="13">
        <f t="shared" si="286"/>
        <v>0</v>
      </c>
      <c r="M1535" s="13">
        <f t="shared" si="291"/>
        <v>1.6704065332494502E-5</v>
      </c>
      <c r="N1535" s="13">
        <f t="shared" si="287"/>
        <v>1.035652050614659E-5</v>
      </c>
      <c r="O1535" s="13">
        <f t="shared" si="288"/>
        <v>1.035652050614659E-5</v>
      </c>
      <c r="Q1535">
        <v>12.080859593548389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32.382461847741247</v>
      </c>
      <c r="G1536" s="13">
        <f t="shared" si="282"/>
        <v>0.56570799232419711</v>
      </c>
      <c r="H1536" s="13">
        <f t="shared" si="283"/>
        <v>31.816753855417051</v>
      </c>
      <c r="I1536" s="16">
        <f t="shared" si="290"/>
        <v>31.92550148126556</v>
      </c>
      <c r="J1536" s="13">
        <f t="shared" si="284"/>
        <v>28.826200188624661</v>
      </c>
      <c r="K1536" s="13">
        <f t="shared" si="285"/>
        <v>3.0993012926408987</v>
      </c>
      <c r="L1536" s="13">
        <f t="shared" si="286"/>
        <v>0</v>
      </c>
      <c r="M1536" s="13">
        <f t="shared" si="291"/>
        <v>6.3475448263479116E-6</v>
      </c>
      <c r="N1536" s="13">
        <f t="shared" si="287"/>
        <v>3.9354777923357052E-6</v>
      </c>
      <c r="O1536" s="13">
        <f t="shared" si="288"/>
        <v>0.56571192780198942</v>
      </c>
      <c r="Q1536">
        <v>16.8152832770615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5.2958179212134384</v>
      </c>
      <c r="G1537" s="13">
        <f t="shared" si="282"/>
        <v>0</v>
      </c>
      <c r="H1537" s="13">
        <f t="shared" si="283"/>
        <v>5.2958179212134384</v>
      </c>
      <c r="I1537" s="16">
        <f t="shared" si="290"/>
        <v>8.3951192138543362</v>
      </c>
      <c r="J1537" s="13">
        <f t="shared" si="284"/>
        <v>8.3358423926162715</v>
      </c>
      <c r="K1537" s="13">
        <f t="shared" si="285"/>
        <v>5.927682123806477E-2</v>
      </c>
      <c r="L1537" s="13">
        <f t="shared" si="286"/>
        <v>0</v>
      </c>
      <c r="M1537" s="13">
        <f t="shared" si="291"/>
        <v>2.4120670340122064E-6</v>
      </c>
      <c r="N1537" s="13">
        <f t="shared" si="287"/>
        <v>1.495481561087568E-6</v>
      </c>
      <c r="O1537" s="13">
        <f t="shared" si="288"/>
        <v>1.495481561087568E-6</v>
      </c>
      <c r="Q1537">
        <v>17.477376568700709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28.002274687128541</v>
      </c>
      <c r="G1538" s="13">
        <f t="shared" si="282"/>
        <v>7.5990782725620626E-2</v>
      </c>
      <c r="H1538" s="13">
        <f t="shared" si="283"/>
        <v>27.926283904402919</v>
      </c>
      <c r="I1538" s="16">
        <f t="shared" si="290"/>
        <v>27.985560725640983</v>
      </c>
      <c r="J1538" s="13">
        <f t="shared" si="284"/>
        <v>26.638669011873791</v>
      </c>
      <c r="K1538" s="13">
        <f t="shared" si="285"/>
        <v>1.3468917137671923</v>
      </c>
      <c r="L1538" s="13">
        <f t="shared" si="286"/>
        <v>0</v>
      </c>
      <c r="M1538" s="13">
        <f t="shared" si="291"/>
        <v>9.1658547292463839E-7</v>
      </c>
      <c r="N1538" s="13">
        <f t="shared" si="287"/>
        <v>5.6828299321327576E-7</v>
      </c>
      <c r="O1538" s="13">
        <f t="shared" si="288"/>
        <v>7.5991351008613844E-2</v>
      </c>
      <c r="Q1538">
        <v>20.48142783109785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31.59609768297819</v>
      </c>
      <c r="G1539" s="13">
        <f t="shared" si="282"/>
        <v>0.47779027320047546</v>
      </c>
      <c r="H1539" s="13">
        <f t="shared" si="283"/>
        <v>31.118307409777714</v>
      </c>
      <c r="I1539" s="16">
        <f t="shared" si="290"/>
        <v>32.465199123544906</v>
      </c>
      <c r="J1539" s="13">
        <f t="shared" si="284"/>
        <v>31.30443346621783</v>
      </c>
      <c r="K1539" s="13">
        <f t="shared" si="285"/>
        <v>1.1607656573270759</v>
      </c>
      <c r="L1539" s="13">
        <f t="shared" si="286"/>
        <v>0</v>
      </c>
      <c r="M1539" s="13">
        <f t="shared" si="291"/>
        <v>3.4830247971136263E-7</v>
      </c>
      <c r="N1539" s="13">
        <f t="shared" si="287"/>
        <v>2.1594753742104484E-7</v>
      </c>
      <c r="O1539" s="13">
        <f t="shared" si="288"/>
        <v>0.47779048914801286</v>
      </c>
      <c r="Q1539">
        <v>24.84140642724546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1.1019347584386749</v>
      </c>
      <c r="G1540" s="13">
        <f t="shared" si="282"/>
        <v>0</v>
      </c>
      <c r="H1540" s="13">
        <f t="shared" si="283"/>
        <v>1.1019347584386749</v>
      </c>
      <c r="I1540" s="16">
        <f t="shared" si="290"/>
        <v>2.2627004157657509</v>
      </c>
      <c r="J1540" s="13">
        <f t="shared" si="284"/>
        <v>2.2623761295528158</v>
      </c>
      <c r="K1540" s="13">
        <f t="shared" si="285"/>
        <v>3.2428621293512094E-4</v>
      </c>
      <c r="L1540" s="13">
        <f t="shared" si="286"/>
        <v>0</v>
      </c>
      <c r="M1540" s="13">
        <f t="shared" si="291"/>
        <v>1.3235494229031779E-7</v>
      </c>
      <c r="N1540" s="13">
        <f t="shared" si="287"/>
        <v>8.2060064219997024E-8</v>
      </c>
      <c r="O1540" s="13">
        <f t="shared" si="288"/>
        <v>8.2060064219997024E-8</v>
      </c>
      <c r="Q1540">
        <v>26.622802000000011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1.0121963788200401</v>
      </c>
      <c r="G1541" s="13">
        <f t="shared" si="282"/>
        <v>0</v>
      </c>
      <c r="H1541" s="13">
        <f t="shared" si="283"/>
        <v>1.0121963788200401</v>
      </c>
      <c r="I1541" s="16">
        <f t="shared" si="290"/>
        <v>1.0125206650329752</v>
      </c>
      <c r="J1541" s="13">
        <f t="shared" si="284"/>
        <v>1.0124816938600152</v>
      </c>
      <c r="K1541" s="13">
        <f t="shared" si="285"/>
        <v>3.897117296003394E-5</v>
      </c>
      <c r="L1541" s="13">
        <f t="shared" si="286"/>
        <v>0</v>
      </c>
      <c r="M1541" s="13">
        <f t="shared" si="291"/>
        <v>5.0294878070320763E-8</v>
      </c>
      <c r="N1541" s="13">
        <f t="shared" si="287"/>
        <v>3.118282440359887E-8</v>
      </c>
      <c r="O1541" s="13">
        <f t="shared" si="288"/>
        <v>3.118282440359887E-8</v>
      </c>
      <c r="Q1541">
        <v>24.506675250275311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0.36995759216952412</v>
      </c>
      <c r="G1542" s="13">
        <f t="shared" ref="G1542:G1605" si="293">IF((F1542-$J$2)&gt;0,$I$2*(F1542-$J$2),0)</f>
        <v>0</v>
      </c>
      <c r="H1542" s="13">
        <f t="shared" ref="H1542:H1605" si="294">F1542-G1542</f>
        <v>0.36995759216952412</v>
      </c>
      <c r="I1542" s="16">
        <f t="shared" si="290"/>
        <v>0.36999656334248415</v>
      </c>
      <c r="J1542" s="13">
        <f t="shared" ref="J1542:J1605" si="295">I1542/SQRT(1+(I1542/($K$2*(300+(25*Q1542)+0.05*(Q1542)^3)))^2)</f>
        <v>0.36999466764683975</v>
      </c>
      <c r="K1542" s="13">
        <f t="shared" ref="K1542:K1605" si="296">I1542-J1542</f>
        <v>1.8956956444049489E-6</v>
      </c>
      <c r="L1542" s="13">
        <f t="shared" ref="L1542:L1605" si="297">IF(K1542&gt;$N$2,(K1542-$N$2)/$L$2,0)</f>
        <v>0</v>
      </c>
      <c r="M1542" s="13">
        <f t="shared" si="291"/>
        <v>1.9112053666721894E-8</v>
      </c>
      <c r="N1542" s="13">
        <f t="shared" ref="N1542:N1605" si="298">$M$2*M1542</f>
        <v>1.1849473273367575E-8</v>
      </c>
      <c r="O1542" s="13">
        <f t="shared" ref="O1542:O1605" si="299">N1542+G1542</f>
        <v>1.1849473273367575E-8</v>
      </c>
      <c r="Q1542">
        <v>24.529402316810518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</v>
      </c>
      <c r="G1543" s="13">
        <f t="shared" si="293"/>
        <v>0</v>
      </c>
      <c r="H1543" s="13">
        <f t="shared" si="294"/>
        <v>0</v>
      </c>
      <c r="I1543" s="16">
        <f t="shared" ref="I1543:I1606" si="301">H1543+K1542-L1542</f>
        <v>1.8956956444049489E-6</v>
      </c>
      <c r="J1543" s="13">
        <f t="shared" si="295"/>
        <v>1.8956956444049489E-6</v>
      </c>
      <c r="K1543" s="13">
        <f t="shared" si="296"/>
        <v>0</v>
      </c>
      <c r="L1543" s="13">
        <f t="shared" si="297"/>
        <v>0</v>
      </c>
      <c r="M1543" s="13">
        <f t="shared" ref="M1543:M1606" si="302">L1543+M1542-N1542</f>
        <v>7.262580393354319E-9</v>
      </c>
      <c r="N1543" s="13">
        <f t="shared" si="298"/>
        <v>4.502799843879678E-9</v>
      </c>
      <c r="O1543" s="13">
        <f t="shared" si="299"/>
        <v>4.502799843879678E-9</v>
      </c>
      <c r="Q1543">
        <v>23.462922520821369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0.75841041532250264</v>
      </c>
      <c r="G1544" s="13">
        <f t="shared" si="293"/>
        <v>0</v>
      </c>
      <c r="H1544" s="13">
        <f t="shared" si="294"/>
        <v>0.75841041532250264</v>
      </c>
      <c r="I1544" s="16">
        <f t="shared" si="301"/>
        <v>0.75841041532250264</v>
      </c>
      <c r="J1544" s="13">
        <f t="shared" si="295"/>
        <v>0.75837889717757145</v>
      </c>
      <c r="K1544" s="13">
        <f t="shared" si="296"/>
        <v>3.151814493118632E-5</v>
      </c>
      <c r="L1544" s="13">
        <f t="shared" si="297"/>
        <v>0</v>
      </c>
      <c r="M1544" s="13">
        <f t="shared" si="302"/>
        <v>2.759780549474641E-9</v>
      </c>
      <c r="N1544" s="13">
        <f t="shared" si="298"/>
        <v>1.7110639406742774E-9</v>
      </c>
      <c r="O1544" s="13">
        <f t="shared" si="299"/>
        <v>1.7110639406742774E-9</v>
      </c>
      <c r="Q1544">
        <v>19.86244108469867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23.147751313648669</v>
      </c>
      <c r="G1545" s="13">
        <f t="shared" si="293"/>
        <v>0</v>
      </c>
      <c r="H1545" s="13">
        <f t="shared" si="294"/>
        <v>23.147751313648669</v>
      </c>
      <c r="I1545" s="16">
        <f t="shared" si="301"/>
        <v>23.147782831793599</v>
      </c>
      <c r="J1545" s="13">
        <f t="shared" si="295"/>
        <v>21.816766869898387</v>
      </c>
      <c r="K1545" s="13">
        <f t="shared" si="296"/>
        <v>1.3310159618952113</v>
      </c>
      <c r="L1545" s="13">
        <f t="shared" si="297"/>
        <v>0</v>
      </c>
      <c r="M1545" s="13">
        <f t="shared" si="302"/>
        <v>1.0487166088003636E-9</v>
      </c>
      <c r="N1545" s="13">
        <f t="shared" si="298"/>
        <v>6.5020429745622545E-10</v>
      </c>
      <c r="O1545" s="13">
        <f t="shared" si="299"/>
        <v>6.5020429745622545E-10</v>
      </c>
      <c r="Q1545">
        <v>16.430708805217598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38.831792468251777</v>
      </c>
      <c r="G1546" s="13">
        <f t="shared" si="293"/>
        <v>1.2867612440334866</v>
      </c>
      <c r="H1546" s="13">
        <f t="shared" si="294"/>
        <v>37.545031224218292</v>
      </c>
      <c r="I1546" s="16">
        <f t="shared" si="301"/>
        <v>38.876047186113503</v>
      </c>
      <c r="J1546" s="13">
        <f t="shared" si="295"/>
        <v>31.645705337819212</v>
      </c>
      <c r="K1546" s="13">
        <f t="shared" si="296"/>
        <v>7.2303418482942909</v>
      </c>
      <c r="L1546" s="13">
        <f t="shared" si="297"/>
        <v>0</v>
      </c>
      <c r="M1546" s="13">
        <f t="shared" si="302"/>
        <v>3.9851231134413815E-10</v>
      </c>
      <c r="N1546" s="13">
        <f t="shared" si="298"/>
        <v>2.4707763303336563E-10</v>
      </c>
      <c r="O1546" s="13">
        <f t="shared" si="299"/>
        <v>1.2867612442805643</v>
      </c>
      <c r="Q1546">
        <v>13.835716593548391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17.480191597283419</v>
      </c>
      <c r="G1547" s="13">
        <f t="shared" si="293"/>
        <v>0</v>
      </c>
      <c r="H1547" s="13">
        <f t="shared" si="294"/>
        <v>17.480191597283419</v>
      </c>
      <c r="I1547" s="16">
        <f t="shared" si="301"/>
        <v>24.71053344557771</v>
      </c>
      <c r="J1547" s="13">
        <f t="shared" si="295"/>
        <v>23.256818804977289</v>
      </c>
      <c r="K1547" s="13">
        <f t="shared" si="296"/>
        <v>1.4537146406004204</v>
      </c>
      <c r="L1547" s="13">
        <f t="shared" si="297"/>
        <v>0</v>
      </c>
      <c r="M1547" s="13">
        <f t="shared" si="302"/>
        <v>1.5143467831077252E-10</v>
      </c>
      <c r="N1547" s="13">
        <f t="shared" si="298"/>
        <v>9.3889500552678963E-11</v>
      </c>
      <c r="O1547" s="13">
        <f t="shared" si="299"/>
        <v>9.3889500552678963E-11</v>
      </c>
      <c r="Q1547">
        <v>17.181717134272191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36.222452513181452</v>
      </c>
      <c r="G1548" s="13">
        <f t="shared" si="293"/>
        <v>0.99502971868186929</v>
      </c>
      <c r="H1548" s="13">
        <f t="shared" si="294"/>
        <v>35.227422794499581</v>
      </c>
      <c r="I1548" s="16">
        <f t="shared" si="301"/>
        <v>36.681137435099998</v>
      </c>
      <c r="J1548" s="13">
        <f t="shared" si="295"/>
        <v>32.593677377687165</v>
      </c>
      <c r="K1548" s="13">
        <f t="shared" si="296"/>
        <v>4.0874600574128337</v>
      </c>
      <c r="L1548" s="13">
        <f t="shared" si="297"/>
        <v>0</v>
      </c>
      <c r="M1548" s="13">
        <f t="shared" si="302"/>
        <v>5.7545177758093556E-11</v>
      </c>
      <c r="N1548" s="13">
        <f t="shared" si="298"/>
        <v>3.5678010210018005E-11</v>
      </c>
      <c r="O1548" s="13">
        <f t="shared" si="299"/>
        <v>0.99502971871754731</v>
      </c>
      <c r="Q1548">
        <v>17.633620665681299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0.95121868814225374</v>
      </c>
      <c r="G1549" s="13">
        <f t="shared" si="293"/>
        <v>0</v>
      </c>
      <c r="H1549" s="13">
        <f t="shared" si="294"/>
        <v>0.95121868814225374</v>
      </c>
      <c r="I1549" s="16">
        <f t="shared" si="301"/>
        <v>5.038678745555087</v>
      </c>
      <c r="J1549" s="13">
        <f t="shared" si="295"/>
        <v>5.0290797573636441</v>
      </c>
      <c r="K1549" s="13">
        <f t="shared" si="296"/>
        <v>9.5989881914428921E-3</v>
      </c>
      <c r="L1549" s="13">
        <f t="shared" si="297"/>
        <v>0</v>
      </c>
      <c r="M1549" s="13">
        <f t="shared" si="302"/>
        <v>2.1867167548075551E-11</v>
      </c>
      <c r="N1549" s="13">
        <f t="shared" si="298"/>
        <v>1.3557643879806841E-11</v>
      </c>
      <c r="O1549" s="13">
        <f t="shared" si="299"/>
        <v>1.3557643879806841E-11</v>
      </c>
      <c r="Q1549">
        <v>19.575681700366669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27.338435192020381</v>
      </c>
      <c r="G1550" s="13">
        <f t="shared" si="293"/>
        <v>1.7716653123314929E-3</v>
      </c>
      <c r="H1550" s="13">
        <f t="shared" si="294"/>
        <v>27.336663526708048</v>
      </c>
      <c r="I1550" s="16">
        <f t="shared" si="301"/>
        <v>27.34626251489949</v>
      </c>
      <c r="J1550" s="13">
        <f t="shared" si="295"/>
        <v>25.781166271301906</v>
      </c>
      <c r="K1550" s="13">
        <f t="shared" si="296"/>
        <v>1.5650962435975835</v>
      </c>
      <c r="L1550" s="13">
        <f t="shared" si="297"/>
        <v>0</v>
      </c>
      <c r="M1550" s="13">
        <f t="shared" si="302"/>
        <v>8.3095236682687099E-12</v>
      </c>
      <c r="N1550" s="13">
        <f t="shared" si="298"/>
        <v>5.1519046743266004E-12</v>
      </c>
      <c r="O1550" s="13">
        <f t="shared" si="299"/>
        <v>1.7716653174833976E-3</v>
      </c>
      <c r="Q1550">
        <v>18.829242978409528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0.8652771865942549</v>
      </c>
      <c r="G1551" s="13">
        <f t="shared" si="293"/>
        <v>0</v>
      </c>
      <c r="H1551" s="13">
        <f t="shared" si="294"/>
        <v>0.8652771865942549</v>
      </c>
      <c r="I1551" s="16">
        <f t="shared" si="301"/>
        <v>2.4303734301918385</v>
      </c>
      <c r="J1551" s="13">
        <f t="shared" si="295"/>
        <v>2.4297353592552549</v>
      </c>
      <c r="K1551" s="13">
        <f t="shared" si="296"/>
        <v>6.3807093658363456E-4</v>
      </c>
      <c r="L1551" s="13">
        <f t="shared" si="297"/>
        <v>0</v>
      </c>
      <c r="M1551" s="13">
        <f t="shared" si="302"/>
        <v>3.1576189939421095E-12</v>
      </c>
      <c r="N1551" s="13">
        <f t="shared" si="298"/>
        <v>1.9577237762441079E-12</v>
      </c>
      <c r="O1551" s="13">
        <f t="shared" si="299"/>
        <v>1.9577237762441079E-12</v>
      </c>
      <c r="Q1551">
        <v>23.2991260813635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7.8280749629436501</v>
      </c>
      <c r="G1552" s="13">
        <f t="shared" si="293"/>
        <v>0</v>
      </c>
      <c r="H1552" s="13">
        <f t="shared" si="294"/>
        <v>7.8280749629436501</v>
      </c>
      <c r="I1552" s="16">
        <f t="shared" si="301"/>
        <v>7.8287130338802342</v>
      </c>
      <c r="J1552" s="13">
        <f t="shared" si="295"/>
        <v>7.809088505396736</v>
      </c>
      <c r="K1552" s="13">
        <f t="shared" si="296"/>
        <v>1.962452848349816E-2</v>
      </c>
      <c r="L1552" s="13">
        <f t="shared" si="297"/>
        <v>0</v>
      </c>
      <c r="M1552" s="13">
        <f t="shared" si="302"/>
        <v>1.1998952176980016E-12</v>
      </c>
      <c r="N1552" s="13">
        <f t="shared" si="298"/>
        <v>7.43935034972761E-13</v>
      </c>
      <c r="O1552" s="13">
        <f t="shared" si="299"/>
        <v>7.43935034972761E-13</v>
      </c>
      <c r="Q1552">
        <v>23.867846000000011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0.81983543696673045</v>
      </c>
      <c r="G1553" s="13">
        <f t="shared" si="293"/>
        <v>0</v>
      </c>
      <c r="H1553" s="13">
        <f t="shared" si="294"/>
        <v>0.81983543696673045</v>
      </c>
      <c r="I1553" s="16">
        <f t="shared" si="301"/>
        <v>0.83945996545022861</v>
      </c>
      <c r="J1553" s="13">
        <f t="shared" si="295"/>
        <v>0.83943745805114856</v>
      </c>
      <c r="K1553" s="13">
        <f t="shared" si="296"/>
        <v>2.2507399080051727E-5</v>
      </c>
      <c r="L1553" s="13">
        <f t="shared" si="297"/>
        <v>0</v>
      </c>
      <c r="M1553" s="13">
        <f t="shared" si="302"/>
        <v>4.5596018272524059E-13</v>
      </c>
      <c r="N1553" s="13">
        <f t="shared" si="298"/>
        <v>2.8269531328964918E-13</v>
      </c>
      <c r="O1553" s="13">
        <f t="shared" si="299"/>
        <v>2.8269531328964918E-13</v>
      </c>
      <c r="Q1553">
        <v>24.41128106735988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7.4366787953568263</v>
      </c>
      <c r="G1554" s="13">
        <f t="shared" si="293"/>
        <v>0</v>
      </c>
      <c r="H1554" s="13">
        <f t="shared" si="294"/>
        <v>7.4366787953568263</v>
      </c>
      <c r="I1554" s="16">
        <f t="shared" si="301"/>
        <v>7.4367013027559068</v>
      </c>
      <c r="J1554" s="13">
        <f t="shared" si="295"/>
        <v>7.422603757540827</v>
      </c>
      <c r="K1554" s="13">
        <f t="shared" si="296"/>
        <v>1.4097545215079776E-2</v>
      </c>
      <c r="L1554" s="13">
        <f t="shared" si="297"/>
        <v>0</v>
      </c>
      <c r="M1554" s="13">
        <f t="shared" si="302"/>
        <v>1.7326486943559141E-13</v>
      </c>
      <c r="N1554" s="13">
        <f t="shared" si="298"/>
        <v>1.0742421905006667E-13</v>
      </c>
      <c r="O1554" s="13">
        <f t="shared" si="299"/>
        <v>1.0742421905006667E-13</v>
      </c>
      <c r="Q1554">
        <v>25.139842606112349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4.8276894976752809</v>
      </c>
      <c r="G1555" s="13">
        <f t="shared" si="293"/>
        <v>0</v>
      </c>
      <c r="H1555" s="13">
        <f t="shared" si="294"/>
        <v>4.8276894976752809</v>
      </c>
      <c r="I1555" s="16">
        <f t="shared" si="301"/>
        <v>4.8417870428903607</v>
      </c>
      <c r="J1555" s="13">
        <f t="shared" si="295"/>
        <v>4.8375735995591373</v>
      </c>
      <c r="K1555" s="13">
        <f t="shared" si="296"/>
        <v>4.2134433312233099E-3</v>
      </c>
      <c r="L1555" s="13">
        <f t="shared" si="297"/>
        <v>0</v>
      </c>
      <c r="M1555" s="13">
        <f t="shared" si="302"/>
        <v>6.584065038552474E-14</v>
      </c>
      <c r="N1555" s="13">
        <f t="shared" si="298"/>
        <v>4.0821203239025341E-14</v>
      </c>
      <c r="O1555" s="13">
        <f t="shared" si="299"/>
        <v>4.0821203239025341E-14</v>
      </c>
      <c r="Q1555">
        <v>24.578753038769001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25.472094637543861</v>
      </c>
      <c r="G1556" s="13">
        <f t="shared" si="293"/>
        <v>0</v>
      </c>
      <c r="H1556" s="13">
        <f t="shared" si="294"/>
        <v>25.472094637543861</v>
      </c>
      <c r="I1556" s="16">
        <f t="shared" si="301"/>
        <v>25.476308080875086</v>
      </c>
      <c r="J1556" s="13">
        <f t="shared" si="295"/>
        <v>24.075102823843842</v>
      </c>
      <c r="K1556" s="13">
        <f t="shared" si="296"/>
        <v>1.4012052570312434</v>
      </c>
      <c r="L1556" s="13">
        <f t="shared" si="297"/>
        <v>0</v>
      </c>
      <c r="M1556" s="13">
        <f t="shared" si="302"/>
        <v>2.5019447146499399E-14</v>
      </c>
      <c r="N1556" s="13">
        <f t="shared" si="298"/>
        <v>1.5512057230829628E-14</v>
      </c>
      <c r="O1556" s="13">
        <f t="shared" si="299"/>
        <v>1.5512057230829628E-14</v>
      </c>
      <c r="Q1556">
        <v>18.134452481926498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6.5566039329200256</v>
      </c>
      <c r="G1557" s="13">
        <f t="shared" si="293"/>
        <v>0</v>
      </c>
      <c r="H1557" s="13">
        <f t="shared" si="294"/>
        <v>6.5566039329200256</v>
      </c>
      <c r="I1557" s="16">
        <f t="shared" si="301"/>
        <v>7.9578091899512691</v>
      </c>
      <c r="J1557" s="13">
        <f t="shared" si="295"/>
        <v>7.8999409848144673</v>
      </c>
      <c r="K1557" s="13">
        <f t="shared" si="296"/>
        <v>5.7868205136801798E-2</v>
      </c>
      <c r="L1557" s="13">
        <f t="shared" si="297"/>
        <v>0</v>
      </c>
      <c r="M1557" s="13">
        <f t="shared" si="302"/>
        <v>9.5073899156697706E-15</v>
      </c>
      <c r="N1557" s="13">
        <f t="shared" si="298"/>
        <v>5.8945817477152578E-15</v>
      </c>
      <c r="O1557" s="13">
        <f t="shared" si="299"/>
        <v>5.8945817477152578E-15</v>
      </c>
      <c r="Q1557">
        <v>16.506217227422841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52.166260685942461</v>
      </c>
      <c r="G1558" s="13">
        <f t="shared" si="293"/>
        <v>2.7775921897447069</v>
      </c>
      <c r="H1558" s="13">
        <f t="shared" si="294"/>
        <v>49.388668496197752</v>
      </c>
      <c r="I1558" s="16">
        <f t="shared" si="301"/>
        <v>49.446536701334551</v>
      </c>
      <c r="J1558" s="13">
        <f t="shared" si="295"/>
        <v>36.349856998766867</v>
      </c>
      <c r="K1558" s="13">
        <f t="shared" si="296"/>
        <v>13.096679702567684</v>
      </c>
      <c r="L1558" s="13">
        <f t="shared" si="297"/>
        <v>1.9691976733529872</v>
      </c>
      <c r="M1558" s="13">
        <f t="shared" si="302"/>
        <v>1.9691976733529908</v>
      </c>
      <c r="N1558" s="13">
        <f t="shared" si="298"/>
        <v>1.2209025574788543</v>
      </c>
      <c r="O1558" s="13">
        <f t="shared" si="299"/>
        <v>3.9984947472235612</v>
      </c>
      <c r="Q1558">
        <v>13.604195080026891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39.351562277131507</v>
      </c>
      <c r="G1559" s="13">
        <f t="shared" si="293"/>
        <v>1.3448729664564529</v>
      </c>
      <c r="H1559" s="13">
        <f t="shared" si="294"/>
        <v>38.006689310675057</v>
      </c>
      <c r="I1559" s="16">
        <f t="shared" si="301"/>
        <v>49.134171339889754</v>
      </c>
      <c r="J1559" s="13">
        <f t="shared" si="295"/>
        <v>35.410032811627943</v>
      </c>
      <c r="K1559" s="13">
        <f t="shared" si="296"/>
        <v>13.724138528261811</v>
      </c>
      <c r="L1559" s="13">
        <f t="shared" si="297"/>
        <v>2.6012700675323428</v>
      </c>
      <c r="M1559" s="13">
        <f t="shared" si="302"/>
        <v>3.349565183406479</v>
      </c>
      <c r="N1559" s="13">
        <f t="shared" si="298"/>
        <v>2.0767304137120171</v>
      </c>
      <c r="O1559" s="13">
        <f t="shared" si="299"/>
        <v>3.4216033801684702</v>
      </c>
      <c r="Q1559">
        <v>12.89674059354839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0.1203426138154938</v>
      </c>
      <c r="G1560" s="13">
        <f t="shared" si="293"/>
        <v>0</v>
      </c>
      <c r="H1560" s="13">
        <f t="shared" si="294"/>
        <v>0.1203426138154938</v>
      </c>
      <c r="I1560" s="16">
        <f t="shared" si="301"/>
        <v>11.243211074544963</v>
      </c>
      <c r="J1560" s="13">
        <f t="shared" si="295"/>
        <v>11.129604697987775</v>
      </c>
      <c r="K1560" s="13">
        <f t="shared" si="296"/>
        <v>0.11360637655718797</v>
      </c>
      <c r="L1560" s="13">
        <f t="shared" si="297"/>
        <v>0</v>
      </c>
      <c r="M1560" s="13">
        <f t="shared" si="302"/>
        <v>1.272834769694462</v>
      </c>
      <c r="N1560" s="13">
        <f t="shared" si="298"/>
        <v>0.78915755721056646</v>
      </c>
      <c r="O1560" s="13">
        <f t="shared" si="299"/>
        <v>0.78915755721056646</v>
      </c>
      <c r="Q1560">
        <v>19.04188842350338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0.20349590627821809</v>
      </c>
      <c r="G1561" s="13">
        <f t="shared" si="293"/>
        <v>0</v>
      </c>
      <c r="H1561" s="13">
        <f t="shared" si="294"/>
        <v>0.20349590627821809</v>
      </c>
      <c r="I1561" s="16">
        <f t="shared" si="301"/>
        <v>0.31710228283540609</v>
      </c>
      <c r="J1561" s="13">
        <f t="shared" si="295"/>
        <v>0.31710055816247912</v>
      </c>
      <c r="K1561" s="13">
        <f t="shared" si="296"/>
        <v>1.724672926972648E-6</v>
      </c>
      <c r="L1561" s="13">
        <f t="shared" si="297"/>
        <v>0</v>
      </c>
      <c r="M1561" s="13">
        <f t="shared" si="302"/>
        <v>0.4836772124838955</v>
      </c>
      <c r="N1561" s="13">
        <f t="shared" si="298"/>
        <v>0.29987987174001524</v>
      </c>
      <c r="O1561" s="13">
        <f t="shared" si="299"/>
        <v>0.29987987174001524</v>
      </c>
      <c r="Q1561">
        <v>21.90860091530681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5.7961561265695263</v>
      </c>
      <c r="G1562" s="13">
        <f t="shared" si="293"/>
        <v>0</v>
      </c>
      <c r="H1562" s="13">
        <f t="shared" si="294"/>
        <v>5.7961561265695263</v>
      </c>
      <c r="I1562" s="16">
        <f t="shared" si="301"/>
        <v>5.7961578512424534</v>
      </c>
      <c r="J1562" s="13">
        <f t="shared" si="295"/>
        <v>5.787334243932337</v>
      </c>
      <c r="K1562" s="13">
        <f t="shared" si="296"/>
        <v>8.8236073101164436E-3</v>
      </c>
      <c r="L1562" s="13">
        <f t="shared" si="297"/>
        <v>0</v>
      </c>
      <c r="M1562" s="13">
        <f t="shared" si="302"/>
        <v>0.18379734074388027</v>
      </c>
      <c r="N1562" s="13">
        <f t="shared" si="298"/>
        <v>0.11395435126120576</v>
      </c>
      <c r="O1562" s="13">
        <f t="shared" si="299"/>
        <v>0.11395435126120576</v>
      </c>
      <c r="Q1562">
        <v>23.148460479523031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0.28571428599999998</v>
      </c>
      <c r="G1563" s="13">
        <f t="shared" si="293"/>
        <v>0</v>
      </c>
      <c r="H1563" s="13">
        <f t="shared" si="294"/>
        <v>0.28571428599999998</v>
      </c>
      <c r="I1563" s="16">
        <f t="shared" si="301"/>
        <v>0.29453789331011643</v>
      </c>
      <c r="J1563" s="13">
        <f t="shared" si="295"/>
        <v>0.29453681220341199</v>
      </c>
      <c r="K1563" s="13">
        <f t="shared" si="296"/>
        <v>1.0811067044369516E-6</v>
      </c>
      <c r="L1563" s="13">
        <f t="shared" si="297"/>
        <v>0</v>
      </c>
      <c r="M1563" s="13">
        <f t="shared" si="302"/>
        <v>6.9842989482674506E-2</v>
      </c>
      <c r="N1563" s="13">
        <f t="shared" si="298"/>
        <v>4.3302653479258192E-2</v>
      </c>
      <c r="O1563" s="13">
        <f t="shared" si="299"/>
        <v>4.3302653479258192E-2</v>
      </c>
      <c r="Q1563">
        <v>23.652954792383252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19.549911394086941</v>
      </c>
      <c r="G1564" s="13">
        <f t="shared" si="293"/>
        <v>0</v>
      </c>
      <c r="H1564" s="13">
        <f t="shared" si="294"/>
        <v>19.549911394086941</v>
      </c>
      <c r="I1564" s="16">
        <f t="shared" si="301"/>
        <v>19.549912475193644</v>
      </c>
      <c r="J1564" s="13">
        <f t="shared" si="295"/>
        <v>19.299705315064152</v>
      </c>
      <c r="K1564" s="13">
        <f t="shared" si="296"/>
        <v>0.25020716012949151</v>
      </c>
      <c r="L1564" s="13">
        <f t="shared" si="297"/>
        <v>0</v>
      </c>
      <c r="M1564" s="13">
        <f t="shared" si="302"/>
        <v>2.6540336003416314E-2</v>
      </c>
      <c r="N1564" s="13">
        <f t="shared" si="298"/>
        <v>1.6455008322118114E-2</v>
      </c>
      <c r="O1564" s="13">
        <f t="shared" si="299"/>
        <v>1.6455008322118114E-2</v>
      </c>
      <c r="Q1564">
        <v>25.189080000000011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1.9525038099616849</v>
      </c>
      <c r="G1565" s="13">
        <f t="shared" si="293"/>
        <v>0</v>
      </c>
      <c r="H1565" s="13">
        <f t="shared" si="294"/>
        <v>1.9525038099616849</v>
      </c>
      <c r="I1565" s="16">
        <f t="shared" si="301"/>
        <v>2.2027109700911764</v>
      </c>
      <c r="J1565" s="13">
        <f t="shared" si="295"/>
        <v>2.2023824307930586</v>
      </c>
      <c r="K1565" s="13">
        <f t="shared" si="296"/>
        <v>3.2853929811782479E-4</v>
      </c>
      <c r="L1565" s="13">
        <f t="shared" si="297"/>
        <v>0</v>
      </c>
      <c r="M1565" s="13">
        <f t="shared" si="302"/>
        <v>1.00853276812982E-2</v>
      </c>
      <c r="N1565" s="13">
        <f t="shared" si="298"/>
        <v>6.2529031624048836E-3</v>
      </c>
      <c r="O1565" s="13">
        <f t="shared" si="299"/>
        <v>6.2529031624048836E-3</v>
      </c>
      <c r="Q1565">
        <v>25.94386893254293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2.0426155582057679</v>
      </c>
      <c r="G1566" s="13">
        <f t="shared" si="293"/>
        <v>0</v>
      </c>
      <c r="H1566" s="13">
        <f t="shared" si="294"/>
        <v>2.0426155582057679</v>
      </c>
      <c r="I1566" s="16">
        <f t="shared" si="301"/>
        <v>2.0429440975038857</v>
      </c>
      <c r="J1566" s="13">
        <f t="shared" si="295"/>
        <v>2.0425655825109792</v>
      </c>
      <c r="K1566" s="13">
        <f t="shared" si="296"/>
        <v>3.7851499290653123E-4</v>
      </c>
      <c r="L1566" s="13">
        <f t="shared" si="297"/>
        <v>0</v>
      </c>
      <c r="M1566" s="13">
        <f t="shared" si="302"/>
        <v>3.8324245188933164E-3</v>
      </c>
      <c r="N1566" s="13">
        <f t="shared" si="298"/>
        <v>2.3761032017138562E-3</v>
      </c>
      <c r="O1566" s="13">
        <f t="shared" si="299"/>
        <v>2.3761032017138562E-3</v>
      </c>
      <c r="Q1566">
        <v>23.30873983228248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45.847575931701101</v>
      </c>
      <c r="G1567" s="13">
        <f t="shared" si="293"/>
        <v>2.0711455123047178</v>
      </c>
      <c r="H1567" s="13">
        <f t="shared" si="294"/>
        <v>43.776430419396384</v>
      </c>
      <c r="I1567" s="16">
        <f t="shared" si="301"/>
        <v>43.776808934389294</v>
      </c>
      <c r="J1567" s="13">
        <f t="shared" si="295"/>
        <v>38.689580099881937</v>
      </c>
      <c r="K1567" s="13">
        <f t="shared" si="296"/>
        <v>5.0872288345073571</v>
      </c>
      <c r="L1567" s="13">
        <f t="shared" si="297"/>
        <v>0</v>
      </c>
      <c r="M1567" s="13">
        <f t="shared" si="302"/>
        <v>1.4563213171794602E-3</v>
      </c>
      <c r="N1567" s="13">
        <f t="shared" si="298"/>
        <v>9.0291921665126536E-4</v>
      </c>
      <c r="O1567" s="13">
        <f t="shared" si="299"/>
        <v>2.072048431521369</v>
      </c>
      <c r="Q1567">
        <v>19.77829551545873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4.5071428569999998</v>
      </c>
      <c r="G1568" s="13">
        <f t="shared" si="293"/>
        <v>0</v>
      </c>
      <c r="H1568" s="13">
        <f t="shared" si="294"/>
        <v>4.5071428569999998</v>
      </c>
      <c r="I1568" s="16">
        <f t="shared" si="301"/>
        <v>9.5943716915073569</v>
      </c>
      <c r="J1568" s="13">
        <f t="shared" si="295"/>
        <v>9.4882768223845488</v>
      </c>
      <c r="K1568" s="13">
        <f t="shared" si="296"/>
        <v>0.10609486912280808</v>
      </c>
      <c r="L1568" s="13">
        <f t="shared" si="297"/>
        <v>0</v>
      </c>
      <c r="M1568" s="13">
        <f t="shared" si="302"/>
        <v>5.5340210052819486E-4</v>
      </c>
      <c r="N1568" s="13">
        <f t="shared" si="298"/>
        <v>3.4310930232748078E-4</v>
      </c>
      <c r="O1568" s="13">
        <f t="shared" si="299"/>
        <v>3.4310930232748078E-4</v>
      </c>
      <c r="Q1568">
        <v>16.144094154500891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21.37240704632012</v>
      </c>
      <c r="G1569" s="13">
        <f t="shared" si="293"/>
        <v>0</v>
      </c>
      <c r="H1569" s="13">
        <f t="shared" si="294"/>
        <v>21.37240704632012</v>
      </c>
      <c r="I1569" s="16">
        <f t="shared" si="301"/>
        <v>21.478501915442926</v>
      </c>
      <c r="J1569" s="13">
        <f t="shared" si="295"/>
        <v>20.352186050678036</v>
      </c>
      <c r="K1569" s="13">
        <f t="shared" si="296"/>
        <v>1.1263158647648908</v>
      </c>
      <c r="L1569" s="13">
        <f t="shared" si="297"/>
        <v>0</v>
      </c>
      <c r="M1569" s="13">
        <f t="shared" si="302"/>
        <v>2.1029279820071407E-4</v>
      </c>
      <c r="N1569" s="13">
        <f t="shared" si="298"/>
        <v>1.3038153488444272E-4</v>
      </c>
      <c r="O1569" s="13">
        <f t="shared" si="299"/>
        <v>1.3038153488444272E-4</v>
      </c>
      <c r="Q1569">
        <v>16.078415574537619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31.560147937042519</v>
      </c>
      <c r="G1570" s="13">
        <f t="shared" si="293"/>
        <v>0.4737709907771801</v>
      </c>
      <c r="H1570" s="13">
        <f t="shared" si="294"/>
        <v>31.086376946265339</v>
      </c>
      <c r="I1570" s="16">
        <f t="shared" si="301"/>
        <v>32.21269281103023</v>
      </c>
      <c r="J1570" s="13">
        <f t="shared" si="295"/>
        <v>27.688322459540309</v>
      </c>
      <c r="K1570" s="13">
        <f t="shared" si="296"/>
        <v>4.5243703514899209</v>
      </c>
      <c r="L1570" s="13">
        <f t="shared" si="297"/>
        <v>0</v>
      </c>
      <c r="M1570" s="13">
        <f t="shared" si="302"/>
        <v>7.9911263316271349E-5</v>
      </c>
      <c r="N1570" s="13">
        <f t="shared" si="298"/>
        <v>4.9544983256088236E-5</v>
      </c>
      <c r="O1570" s="13">
        <f t="shared" si="299"/>
        <v>0.4738205357604362</v>
      </c>
      <c r="Q1570">
        <v>13.754666606493011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32.236923023043893</v>
      </c>
      <c r="G1571" s="13">
        <f t="shared" si="293"/>
        <v>0.54943634353257897</v>
      </c>
      <c r="H1571" s="13">
        <f t="shared" si="294"/>
        <v>31.687486679511313</v>
      </c>
      <c r="I1571" s="16">
        <f t="shared" si="301"/>
        <v>36.21185703100123</v>
      </c>
      <c r="J1571" s="13">
        <f t="shared" si="295"/>
        <v>29.417092687121141</v>
      </c>
      <c r="K1571" s="13">
        <f t="shared" si="296"/>
        <v>6.7947643438800895</v>
      </c>
      <c r="L1571" s="13">
        <f t="shared" si="297"/>
        <v>0</v>
      </c>
      <c r="M1571" s="13">
        <f t="shared" si="302"/>
        <v>3.0366280060183113E-5</v>
      </c>
      <c r="N1571" s="13">
        <f t="shared" si="298"/>
        <v>1.8827093637313531E-5</v>
      </c>
      <c r="O1571" s="13">
        <f t="shared" si="299"/>
        <v>0.54945517062621629</v>
      </c>
      <c r="Q1571">
        <v>12.714618593548391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4.6579646835061652</v>
      </c>
      <c r="G1572" s="13">
        <f t="shared" si="293"/>
        <v>0</v>
      </c>
      <c r="H1572" s="13">
        <f t="shared" si="294"/>
        <v>4.6579646835061652</v>
      </c>
      <c r="I1572" s="16">
        <f t="shared" si="301"/>
        <v>11.452729027386255</v>
      </c>
      <c r="J1572" s="13">
        <f t="shared" si="295"/>
        <v>11.271326354650459</v>
      </c>
      <c r="K1572" s="13">
        <f t="shared" si="296"/>
        <v>0.18140267273579624</v>
      </c>
      <c r="L1572" s="13">
        <f t="shared" si="297"/>
        <v>0</v>
      </c>
      <c r="M1572" s="13">
        <f t="shared" si="302"/>
        <v>1.1539186422869582E-5</v>
      </c>
      <c r="N1572" s="13">
        <f t="shared" si="298"/>
        <v>7.1542955821791412E-6</v>
      </c>
      <c r="O1572" s="13">
        <f t="shared" si="299"/>
        <v>7.1542955821791412E-6</v>
      </c>
      <c r="Q1572">
        <v>16.054823793628628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8.4622199029650922</v>
      </c>
      <c r="G1573" s="13">
        <f t="shared" si="293"/>
        <v>0</v>
      </c>
      <c r="H1573" s="13">
        <f t="shared" si="294"/>
        <v>8.4622199029650922</v>
      </c>
      <c r="I1573" s="16">
        <f t="shared" si="301"/>
        <v>8.6436225757008884</v>
      </c>
      <c r="J1573" s="13">
        <f t="shared" si="295"/>
        <v>8.575993729700933</v>
      </c>
      <c r="K1573" s="13">
        <f t="shared" si="296"/>
        <v>6.7628845999955445E-2</v>
      </c>
      <c r="L1573" s="13">
        <f t="shared" si="297"/>
        <v>0</v>
      </c>
      <c r="M1573" s="13">
        <f t="shared" si="302"/>
        <v>4.3848908406904411E-6</v>
      </c>
      <c r="N1573" s="13">
        <f t="shared" si="298"/>
        <v>2.7186323212280733E-6</v>
      </c>
      <c r="O1573" s="13">
        <f t="shared" si="299"/>
        <v>2.7186323212280733E-6</v>
      </c>
      <c r="Q1573">
        <v>17.155005392522451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1.6113790575843521</v>
      </c>
      <c r="G1574" s="13">
        <f t="shared" si="293"/>
        <v>0</v>
      </c>
      <c r="H1574" s="13">
        <f t="shared" si="294"/>
        <v>1.6113790575843521</v>
      </c>
      <c r="I1574" s="16">
        <f t="shared" si="301"/>
        <v>1.6790079035843075</v>
      </c>
      <c r="J1574" s="13">
        <f t="shared" si="295"/>
        <v>1.6786641560019786</v>
      </c>
      <c r="K1574" s="13">
        <f t="shared" si="296"/>
        <v>3.4374758232891267E-4</v>
      </c>
      <c r="L1574" s="13">
        <f t="shared" si="297"/>
        <v>0</v>
      </c>
      <c r="M1574" s="13">
        <f t="shared" si="302"/>
        <v>1.6662585194623678E-6</v>
      </c>
      <c r="N1574" s="13">
        <f t="shared" si="298"/>
        <v>1.033080282066668E-6</v>
      </c>
      <c r="O1574" s="13">
        <f t="shared" si="299"/>
        <v>1.033080282066668E-6</v>
      </c>
      <c r="Q1574">
        <v>19.824409195892091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2.8856254163488528</v>
      </c>
      <c r="G1575" s="13">
        <f t="shared" si="293"/>
        <v>0</v>
      </c>
      <c r="H1575" s="13">
        <f t="shared" si="294"/>
        <v>2.8856254163488528</v>
      </c>
      <c r="I1575" s="16">
        <f t="shared" si="301"/>
        <v>2.8859691639311817</v>
      </c>
      <c r="J1575" s="13">
        <f t="shared" si="295"/>
        <v>2.8850524960084449</v>
      </c>
      <c r="K1575" s="13">
        <f t="shared" si="296"/>
        <v>9.1666792273681352E-4</v>
      </c>
      <c r="L1575" s="13">
        <f t="shared" si="297"/>
        <v>0</v>
      </c>
      <c r="M1575" s="13">
        <f t="shared" si="302"/>
        <v>6.3317823739569977E-7</v>
      </c>
      <c r="N1575" s="13">
        <f t="shared" si="298"/>
        <v>3.9257050718533384E-7</v>
      </c>
      <c r="O1575" s="13">
        <f t="shared" si="299"/>
        <v>3.9257050718533384E-7</v>
      </c>
      <c r="Q1575">
        <v>24.391484619325489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4.9374339658379576</v>
      </c>
      <c r="G1576" s="13">
        <f t="shared" si="293"/>
        <v>0</v>
      </c>
      <c r="H1576" s="13">
        <f t="shared" si="294"/>
        <v>4.9374339658379576</v>
      </c>
      <c r="I1576" s="16">
        <f t="shared" si="301"/>
        <v>4.9383506337606944</v>
      </c>
      <c r="J1576" s="13">
        <f t="shared" si="295"/>
        <v>4.9344081289788093</v>
      </c>
      <c r="K1576" s="13">
        <f t="shared" si="296"/>
        <v>3.94250478188507E-3</v>
      </c>
      <c r="L1576" s="13">
        <f t="shared" si="297"/>
        <v>0</v>
      </c>
      <c r="M1576" s="13">
        <f t="shared" si="302"/>
        <v>2.4060773021036593E-7</v>
      </c>
      <c r="N1576" s="13">
        <f t="shared" si="298"/>
        <v>1.4917679273042687E-7</v>
      </c>
      <c r="O1576" s="13">
        <f t="shared" si="299"/>
        <v>1.4917679273042687E-7</v>
      </c>
      <c r="Q1576">
        <v>25.48284000000001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31.56392599434977</v>
      </c>
      <c r="G1577" s="13">
        <f t="shared" si="293"/>
        <v>0.47419338818038875</v>
      </c>
      <c r="H1577" s="13">
        <f t="shared" si="294"/>
        <v>31.089732606169381</v>
      </c>
      <c r="I1577" s="16">
        <f t="shared" si="301"/>
        <v>31.093675110951267</v>
      </c>
      <c r="J1577" s="13">
        <f t="shared" si="295"/>
        <v>30.125635934933744</v>
      </c>
      <c r="K1577" s="13">
        <f t="shared" si="296"/>
        <v>0.96803917601752332</v>
      </c>
      <c r="L1577" s="13">
        <f t="shared" si="297"/>
        <v>0</v>
      </c>
      <c r="M1577" s="13">
        <f t="shared" si="302"/>
        <v>9.1430937479939062E-8</v>
      </c>
      <c r="N1577" s="13">
        <f t="shared" si="298"/>
        <v>5.668718123756222E-8</v>
      </c>
      <c r="O1577" s="13">
        <f t="shared" si="299"/>
        <v>0.47419344486756998</v>
      </c>
      <c r="Q1577">
        <v>25.267453340206789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24.400316437482729</v>
      </c>
      <c r="G1578" s="13">
        <f t="shared" si="293"/>
        <v>0</v>
      </c>
      <c r="H1578" s="13">
        <f t="shared" si="294"/>
        <v>24.400316437482729</v>
      </c>
      <c r="I1578" s="16">
        <f t="shared" si="301"/>
        <v>25.368355613500253</v>
      </c>
      <c r="J1578" s="13">
        <f t="shared" si="295"/>
        <v>24.734800966983421</v>
      </c>
      <c r="K1578" s="13">
        <f t="shared" si="296"/>
        <v>0.63355464651683135</v>
      </c>
      <c r="L1578" s="13">
        <f t="shared" si="297"/>
        <v>0</v>
      </c>
      <c r="M1578" s="13">
        <f t="shared" si="302"/>
        <v>3.4743756242376842E-8</v>
      </c>
      <c r="N1578" s="13">
        <f t="shared" si="298"/>
        <v>2.1541128870273641E-8</v>
      </c>
      <c r="O1578" s="13">
        <f t="shared" si="299"/>
        <v>2.1541128870273641E-8</v>
      </c>
      <c r="Q1578">
        <v>23.998465480148869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9.4454218277612689</v>
      </c>
      <c r="G1579" s="13">
        <f t="shared" si="293"/>
        <v>0</v>
      </c>
      <c r="H1579" s="13">
        <f t="shared" si="294"/>
        <v>9.4454218277612689</v>
      </c>
      <c r="I1579" s="16">
        <f t="shared" si="301"/>
        <v>10.0789764742781</v>
      </c>
      <c r="J1579" s="13">
        <f t="shared" si="295"/>
        <v>10.028313585657207</v>
      </c>
      <c r="K1579" s="13">
        <f t="shared" si="296"/>
        <v>5.0662888620893298E-2</v>
      </c>
      <c r="L1579" s="13">
        <f t="shared" si="297"/>
        <v>0</v>
      </c>
      <c r="M1579" s="13">
        <f t="shared" si="302"/>
        <v>1.3202627372103201E-8</v>
      </c>
      <c r="N1579" s="13">
        <f t="shared" si="298"/>
        <v>8.1856289707039846E-9</v>
      </c>
      <c r="O1579" s="13">
        <f t="shared" si="299"/>
        <v>8.1856289707039846E-9</v>
      </c>
      <c r="Q1579">
        <v>22.486020518051561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16.376373400250941</v>
      </c>
      <c r="G1580" s="13">
        <f t="shared" si="293"/>
        <v>0</v>
      </c>
      <c r="H1580" s="13">
        <f t="shared" si="294"/>
        <v>16.376373400250941</v>
      </c>
      <c r="I1580" s="16">
        <f t="shared" si="301"/>
        <v>16.427036288871832</v>
      </c>
      <c r="J1580" s="13">
        <f t="shared" si="295"/>
        <v>15.998672364846763</v>
      </c>
      <c r="K1580" s="13">
        <f t="shared" si="296"/>
        <v>0.42836392402506895</v>
      </c>
      <c r="L1580" s="13">
        <f t="shared" si="297"/>
        <v>0</v>
      </c>
      <c r="M1580" s="13">
        <f t="shared" si="302"/>
        <v>5.0169984013992164E-9</v>
      </c>
      <c r="N1580" s="13">
        <f t="shared" si="298"/>
        <v>3.1105390088675143E-9</v>
      </c>
      <c r="O1580" s="13">
        <f t="shared" si="299"/>
        <v>3.1105390088675143E-9</v>
      </c>
      <c r="Q1580">
        <v>17.526935964222051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45.705514088296923</v>
      </c>
      <c r="G1581" s="13">
        <f t="shared" si="293"/>
        <v>2.0552625997735117</v>
      </c>
      <c r="H1581" s="13">
        <f t="shared" si="294"/>
        <v>43.650251488523409</v>
      </c>
      <c r="I1581" s="16">
        <f t="shared" si="301"/>
        <v>44.07861541254848</v>
      </c>
      <c r="J1581" s="13">
        <f t="shared" si="295"/>
        <v>36.067647210386667</v>
      </c>
      <c r="K1581" s="13">
        <f t="shared" si="296"/>
        <v>8.0109682021618127</v>
      </c>
      <c r="L1581" s="13">
        <f t="shared" si="297"/>
        <v>0</v>
      </c>
      <c r="M1581" s="13">
        <f t="shared" si="302"/>
        <v>1.9064593925317021E-9</v>
      </c>
      <c r="N1581" s="13">
        <f t="shared" si="298"/>
        <v>1.1820048233696553E-9</v>
      </c>
      <c r="O1581" s="13">
        <f t="shared" si="299"/>
        <v>2.0552626009555164</v>
      </c>
      <c r="Q1581">
        <v>15.86557988167077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41.919477230563892</v>
      </c>
      <c r="G1582" s="13">
        <f t="shared" si="293"/>
        <v>1.6319730604408977</v>
      </c>
      <c r="H1582" s="13">
        <f t="shared" si="294"/>
        <v>40.287504170122993</v>
      </c>
      <c r="I1582" s="16">
        <f t="shared" si="301"/>
        <v>48.298472372284806</v>
      </c>
      <c r="J1582" s="13">
        <f t="shared" si="295"/>
        <v>33.036035210452738</v>
      </c>
      <c r="K1582" s="13">
        <f t="shared" si="296"/>
        <v>15.262437161832068</v>
      </c>
      <c r="L1582" s="13">
        <f t="shared" si="297"/>
        <v>4.1508794768955104</v>
      </c>
      <c r="M1582" s="13">
        <f t="shared" si="302"/>
        <v>4.1508794776199647</v>
      </c>
      <c r="N1582" s="13">
        <f t="shared" si="298"/>
        <v>2.5735452761243782</v>
      </c>
      <c r="O1582" s="13">
        <f t="shared" si="299"/>
        <v>4.2055183365652757</v>
      </c>
      <c r="Q1582">
        <v>11.124658593548389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8.7805135084260098E-3</v>
      </c>
      <c r="G1583" s="13">
        <f t="shared" si="293"/>
        <v>0</v>
      </c>
      <c r="H1583" s="13">
        <f t="shared" si="294"/>
        <v>8.7805135084260098E-3</v>
      </c>
      <c r="I1583" s="16">
        <f t="shared" si="301"/>
        <v>11.120338198444983</v>
      </c>
      <c r="J1583" s="13">
        <f t="shared" si="295"/>
        <v>10.922406248319561</v>
      </c>
      <c r="K1583" s="13">
        <f t="shared" si="296"/>
        <v>0.19793195012542242</v>
      </c>
      <c r="L1583" s="13">
        <f t="shared" si="297"/>
        <v>0</v>
      </c>
      <c r="M1583" s="13">
        <f t="shared" si="302"/>
        <v>1.5773342014955865</v>
      </c>
      <c r="N1583" s="13">
        <f t="shared" si="298"/>
        <v>0.97794720492726361</v>
      </c>
      <c r="O1583" s="13">
        <f t="shared" si="299"/>
        <v>0.97794720492726361</v>
      </c>
      <c r="Q1583">
        <v>14.77606842256087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57.122826780812929</v>
      </c>
      <c r="G1584" s="13">
        <f t="shared" si="293"/>
        <v>3.3317501807542373</v>
      </c>
      <c r="H1584" s="13">
        <f t="shared" si="294"/>
        <v>53.791076600058695</v>
      </c>
      <c r="I1584" s="16">
        <f t="shared" si="301"/>
        <v>53.989008550184117</v>
      </c>
      <c r="J1584" s="13">
        <f t="shared" si="295"/>
        <v>38.525341099089424</v>
      </c>
      <c r="K1584" s="13">
        <f t="shared" si="296"/>
        <v>15.463667451094693</v>
      </c>
      <c r="L1584" s="13">
        <f t="shared" si="297"/>
        <v>4.3535893687755474</v>
      </c>
      <c r="M1584" s="13">
        <f t="shared" si="302"/>
        <v>4.9529763653438694</v>
      </c>
      <c r="N1584" s="13">
        <f t="shared" si="298"/>
        <v>3.0708453465131988</v>
      </c>
      <c r="O1584" s="13">
        <f t="shared" si="299"/>
        <v>6.4025955272674366</v>
      </c>
      <c r="Q1584">
        <v>13.970272474223581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35.665365387221257</v>
      </c>
      <c r="G1585" s="13">
        <f t="shared" si="293"/>
        <v>0.93274581554601443</v>
      </c>
      <c r="H1585" s="13">
        <f t="shared" si="294"/>
        <v>34.732619571675244</v>
      </c>
      <c r="I1585" s="16">
        <f t="shared" si="301"/>
        <v>45.842697653994392</v>
      </c>
      <c r="J1585" s="13">
        <f t="shared" si="295"/>
        <v>37.204647231889112</v>
      </c>
      <c r="K1585" s="13">
        <f t="shared" si="296"/>
        <v>8.6380504221052803</v>
      </c>
      <c r="L1585" s="13">
        <f t="shared" si="297"/>
        <v>0</v>
      </c>
      <c r="M1585" s="13">
        <f t="shared" si="302"/>
        <v>1.8821310188306706</v>
      </c>
      <c r="N1585" s="13">
        <f t="shared" si="298"/>
        <v>1.1669212316750157</v>
      </c>
      <c r="O1585" s="13">
        <f t="shared" si="299"/>
        <v>2.0996670472210299</v>
      </c>
      <c r="Q1585">
        <v>16.077074349986791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1.453472635194583</v>
      </c>
      <c r="G1586" s="13">
        <f t="shared" si="293"/>
        <v>0</v>
      </c>
      <c r="H1586" s="13">
        <f t="shared" si="294"/>
        <v>1.453472635194583</v>
      </c>
      <c r="I1586" s="16">
        <f t="shared" si="301"/>
        <v>10.091523057299863</v>
      </c>
      <c r="J1586" s="13">
        <f t="shared" si="295"/>
        <v>10.033352196206046</v>
      </c>
      <c r="K1586" s="13">
        <f t="shared" si="296"/>
        <v>5.8170861093817194E-2</v>
      </c>
      <c r="L1586" s="13">
        <f t="shared" si="297"/>
        <v>0</v>
      </c>
      <c r="M1586" s="13">
        <f t="shared" si="302"/>
        <v>0.71520978715565486</v>
      </c>
      <c r="N1586" s="13">
        <f t="shared" si="298"/>
        <v>0.44343006803650603</v>
      </c>
      <c r="O1586" s="13">
        <f t="shared" si="299"/>
        <v>0.44343006803650603</v>
      </c>
      <c r="Q1586">
        <v>21.52583739199552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4.7807132028464814</v>
      </c>
      <c r="G1587" s="13">
        <f t="shared" si="293"/>
        <v>0</v>
      </c>
      <c r="H1587" s="13">
        <f t="shared" si="294"/>
        <v>4.7807132028464814</v>
      </c>
      <c r="I1587" s="16">
        <f t="shared" si="301"/>
        <v>4.8388840639402986</v>
      </c>
      <c r="J1587" s="13">
        <f t="shared" si="295"/>
        <v>4.8345830630589202</v>
      </c>
      <c r="K1587" s="13">
        <f t="shared" si="296"/>
        <v>4.301000881378414E-3</v>
      </c>
      <c r="L1587" s="13">
        <f t="shared" si="297"/>
        <v>0</v>
      </c>
      <c r="M1587" s="13">
        <f t="shared" si="302"/>
        <v>0.27177971911914883</v>
      </c>
      <c r="N1587" s="13">
        <f t="shared" si="298"/>
        <v>0.16850342585387226</v>
      </c>
      <c r="O1587" s="13">
        <f t="shared" si="299"/>
        <v>0.16850342585387226</v>
      </c>
      <c r="Q1587">
        <v>24.418362160854759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4.8531708055583671</v>
      </c>
      <c r="G1588" s="13">
        <f t="shared" si="293"/>
        <v>0</v>
      </c>
      <c r="H1588" s="13">
        <f t="shared" si="294"/>
        <v>4.8531708055583671</v>
      </c>
      <c r="I1588" s="16">
        <f t="shared" si="301"/>
        <v>4.8574718064397455</v>
      </c>
      <c r="J1588" s="13">
        <f t="shared" si="295"/>
        <v>4.8534046738054588</v>
      </c>
      <c r="K1588" s="13">
        <f t="shared" si="296"/>
        <v>4.0671326342867076E-3</v>
      </c>
      <c r="L1588" s="13">
        <f t="shared" si="297"/>
        <v>0</v>
      </c>
      <c r="M1588" s="13">
        <f t="shared" si="302"/>
        <v>0.10327629326527657</v>
      </c>
      <c r="N1588" s="13">
        <f t="shared" si="298"/>
        <v>6.4031301824471476E-2</v>
      </c>
      <c r="O1588" s="13">
        <f t="shared" si="299"/>
        <v>6.4031301824471476E-2</v>
      </c>
      <c r="Q1588">
        <v>24.902190000000012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2.8416259707708438</v>
      </c>
      <c r="G1589" s="13">
        <f t="shared" si="293"/>
        <v>0</v>
      </c>
      <c r="H1589" s="13">
        <f t="shared" si="294"/>
        <v>2.8416259707708438</v>
      </c>
      <c r="I1589" s="16">
        <f t="shared" si="301"/>
        <v>2.8456931034051305</v>
      </c>
      <c r="J1589" s="13">
        <f t="shared" si="295"/>
        <v>2.8449283581929175</v>
      </c>
      <c r="K1589" s="13">
        <f t="shared" si="296"/>
        <v>7.6474521221303604E-4</v>
      </c>
      <c r="L1589" s="13">
        <f t="shared" si="297"/>
        <v>0</v>
      </c>
      <c r="M1589" s="13">
        <f t="shared" si="302"/>
        <v>3.9244991440805094E-2</v>
      </c>
      <c r="N1589" s="13">
        <f t="shared" si="298"/>
        <v>2.4331894693299157E-2</v>
      </c>
      <c r="O1589" s="13">
        <f t="shared" si="299"/>
        <v>2.4331894693299157E-2</v>
      </c>
      <c r="Q1589">
        <v>25.390250604532799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18.50550588889617</v>
      </c>
      <c r="G1590" s="13">
        <f t="shared" si="293"/>
        <v>0</v>
      </c>
      <c r="H1590" s="13">
        <f t="shared" si="294"/>
        <v>18.50550588889617</v>
      </c>
      <c r="I1590" s="16">
        <f t="shared" si="301"/>
        <v>18.506270634108382</v>
      </c>
      <c r="J1590" s="13">
        <f t="shared" si="295"/>
        <v>18.286855326353439</v>
      </c>
      <c r="K1590" s="13">
        <f t="shared" si="296"/>
        <v>0.219415307754943</v>
      </c>
      <c r="L1590" s="13">
        <f t="shared" si="297"/>
        <v>0</v>
      </c>
      <c r="M1590" s="13">
        <f t="shared" si="302"/>
        <v>1.4913096747505936E-2</v>
      </c>
      <c r="N1590" s="13">
        <f t="shared" si="298"/>
        <v>9.2461199834536802E-3</v>
      </c>
      <c r="O1590" s="13">
        <f t="shared" si="299"/>
        <v>9.2461199834536802E-3</v>
      </c>
      <c r="Q1590">
        <v>24.96031781585468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3.0497941628830079</v>
      </c>
      <c r="G1591" s="13">
        <f t="shared" si="293"/>
        <v>0</v>
      </c>
      <c r="H1591" s="13">
        <f t="shared" si="294"/>
        <v>3.0497941628830079</v>
      </c>
      <c r="I1591" s="16">
        <f t="shared" si="301"/>
        <v>3.2692094706379509</v>
      </c>
      <c r="J1591" s="13">
        <f t="shared" si="295"/>
        <v>3.2672337910281155</v>
      </c>
      <c r="K1591" s="13">
        <f t="shared" si="296"/>
        <v>1.9756796098353568E-3</v>
      </c>
      <c r="L1591" s="13">
        <f t="shared" si="297"/>
        <v>0</v>
      </c>
      <c r="M1591" s="13">
        <f t="shared" si="302"/>
        <v>5.6669767640522561E-3</v>
      </c>
      <c r="N1591" s="13">
        <f t="shared" si="298"/>
        <v>3.5135255937123987E-3</v>
      </c>
      <c r="O1591" s="13">
        <f t="shared" si="299"/>
        <v>3.5135255937123987E-3</v>
      </c>
      <c r="Q1591">
        <v>21.588072372534011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12.13255209215813</v>
      </c>
      <c r="G1592" s="13">
        <f t="shared" si="293"/>
        <v>0</v>
      </c>
      <c r="H1592" s="13">
        <f t="shared" si="294"/>
        <v>12.13255209215813</v>
      </c>
      <c r="I1592" s="16">
        <f t="shared" si="301"/>
        <v>12.134527771767965</v>
      </c>
      <c r="J1592" s="13">
        <f t="shared" si="295"/>
        <v>11.988404633631811</v>
      </c>
      <c r="K1592" s="13">
        <f t="shared" si="296"/>
        <v>0.1461231381361543</v>
      </c>
      <c r="L1592" s="13">
        <f t="shared" si="297"/>
        <v>0</v>
      </c>
      <c r="M1592" s="13">
        <f t="shared" si="302"/>
        <v>2.1534511703398575E-3</v>
      </c>
      <c r="N1592" s="13">
        <f t="shared" si="298"/>
        <v>1.3351397256107117E-3</v>
      </c>
      <c r="O1592" s="13">
        <f t="shared" si="299"/>
        <v>1.3351397256107117E-3</v>
      </c>
      <c r="Q1592">
        <v>18.859791822774199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45.090207220160679</v>
      </c>
      <c r="G1593" s="13">
        <f t="shared" si="293"/>
        <v>1.9864695661743785</v>
      </c>
      <c r="H1593" s="13">
        <f t="shared" si="294"/>
        <v>43.1037376539863</v>
      </c>
      <c r="I1593" s="16">
        <f t="shared" si="301"/>
        <v>43.249860792122455</v>
      </c>
      <c r="J1593" s="13">
        <f t="shared" si="295"/>
        <v>31.176616112920861</v>
      </c>
      <c r="K1593" s="13">
        <f t="shared" si="296"/>
        <v>12.073244679201593</v>
      </c>
      <c r="L1593" s="13">
        <f t="shared" si="297"/>
        <v>0.93823755451109858</v>
      </c>
      <c r="M1593" s="13">
        <f t="shared" si="302"/>
        <v>0.93905586595582768</v>
      </c>
      <c r="N1593" s="13">
        <f t="shared" si="298"/>
        <v>0.58221463689261321</v>
      </c>
      <c r="O1593" s="13">
        <f t="shared" si="299"/>
        <v>2.5686842030669919</v>
      </c>
      <c r="Q1593">
        <v>11.02428359354839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47.277348493201913</v>
      </c>
      <c r="G1594" s="13">
        <f t="shared" si="293"/>
        <v>2.2309980947411368</v>
      </c>
      <c r="H1594" s="13">
        <f t="shared" si="294"/>
        <v>45.046350398460774</v>
      </c>
      <c r="I1594" s="16">
        <f t="shared" si="301"/>
        <v>56.18135752315127</v>
      </c>
      <c r="J1594" s="13">
        <f t="shared" si="295"/>
        <v>36.052439616728762</v>
      </c>
      <c r="K1594" s="13">
        <f t="shared" si="296"/>
        <v>20.128917906422508</v>
      </c>
      <c r="L1594" s="13">
        <f t="shared" si="297"/>
        <v>9.0531423975871075</v>
      </c>
      <c r="M1594" s="13">
        <f t="shared" si="302"/>
        <v>9.4099836266503214</v>
      </c>
      <c r="N1594" s="13">
        <f t="shared" si="298"/>
        <v>5.8341898485231996</v>
      </c>
      <c r="O1594" s="13">
        <f t="shared" si="299"/>
        <v>8.0651879432643359</v>
      </c>
      <c r="Q1594">
        <v>11.677183152438779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21.981833876203961</v>
      </c>
      <c r="G1595" s="13">
        <f t="shared" si="293"/>
        <v>0</v>
      </c>
      <c r="H1595" s="13">
        <f t="shared" si="294"/>
        <v>21.981833876203961</v>
      </c>
      <c r="I1595" s="16">
        <f t="shared" si="301"/>
        <v>33.057609385039356</v>
      </c>
      <c r="J1595" s="13">
        <f t="shared" si="295"/>
        <v>28.796751498224705</v>
      </c>
      <c r="K1595" s="13">
        <f t="shared" si="296"/>
        <v>4.2608578868146516</v>
      </c>
      <c r="L1595" s="13">
        <f t="shared" si="297"/>
        <v>0</v>
      </c>
      <c r="M1595" s="13">
        <f t="shared" si="302"/>
        <v>3.5757937781271218</v>
      </c>
      <c r="N1595" s="13">
        <f t="shared" si="298"/>
        <v>2.2169921424388157</v>
      </c>
      <c r="O1595" s="13">
        <f t="shared" si="299"/>
        <v>2.2169921424388157</v>
      </c>
      <c r="Q1595">
        <v>14.89643747013022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13.229899875511389</v>
      </c>
      <c r="G1596" s="13">
        <f t="shared" si="293"/>
        <v>0</v>
      </c>
      <c r="H1596" s="13">
        <f t="shared" si="294"/>
        <v>13.229899875511389</v>
      </c>
      <c r="I1596" s="16">
        <f t="shared" si="301"/>
        <v>17.490757762326041</v>
      </c>
      <c r="J1596" s="13">
        <f t="shared" si="295"/>
        <v>17.062455986154198</v>
      </c>
      <c r="K1596" s="13">
        <f t="shared" si="296"/>
        <v>0.42830177617184262</v>
      </c>
      <c r="L1596" s="13">
        <f t="shared" si="297"/>
        <v>0</v>
      </c>
      <c r="M1596" s="13">
        <f t="shared" si="302"/>
        <v>1.3588016356883061</v>
      </c>
      <c r="N1596" s="13">
        <f t="shared" si="298"/>
        <v>0.84245701412674978</v>
      </c>
      <c r="O1596" s="13">
        <f t="shared" si="299"/>
        <v>0.84245701412674978</v>
      </c>
      <c r="Q1596">
        <v>18.876748227662741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1.068743255925334</v>
      </c>
      <c r="G1597" s="13">
        <f t="shared" si="293"/>
        <v>0</v>
      </c>
      <c r="H1597" s="13">
        <f t="shared" si="294"/>
        <v>1.068743255925334</v>
      </c>
      <c r="I1597" s="16">
        <f t="shared" si="301"/>
        <v>1.4970450320971767</v>
      </c>
      <c r="J1597" s="13">
        <f t="shared" si="295"/>
        <v>1.4968030163924724</v>
      </c>
      <c r="K1597" s="13">
        <f t="shared" si="296"/>
        <v>2.4201570470427924E-4</v>
      </c>
      <c r="L1597" s="13">
        <f t="shared" si="297"/>
        <v>0</v>
      </c>
      <c r="M1597" s="13">
        <f t="shared" si="302"/>
        <v>0.51634462156155636</v>
      </c>
      <c r="N1597" s="13">
        <f t="shared" si="298"/>
        <v>0.32013366536816495</v>
      </c>
      <c r="O1597" s="13">
        <f t="shared" si="299"/>
        <v>0.32013366536816495</v>
      </c>
      <c r="Q1597">
        <v>19.872689987474551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1.792616202711639</v>
      </c>
      <c r="G1598" s="13">
        <f t="shared" si="293"/>
        <v>0</v>
      </c>
      <c r="H1598" s="13">
        <f t="shared" si="294"/>
        <v>1.792616202711639</v>
      </c>
      <c r="I1598" s="16">
        <f t="shared" si="301"/>
        <v>1.7928582184163433</v>
      </c>
      <c r="J1598" s="13">
        <f t="shared" si="295"/>
        <v>1.7924873022375223</v>
      </c>
      <c r="K1598" s="13">
        <f t="shared" si="296"/>
        <v>3.7091617882101247E-4</v>
      </c>
      <c r="L1598" s="13">
        <f t="shared" si="297"/>
        <v>0</v>
      </c>
      <c r="M1598" s="13">
        <f t="shared" si="302"/>
        <v>0.19621095619339141</v>
      </c>
      <c r="N1598" s="13">
        <f t="shared" si="298"/>
        <v>0.12165079283990267</v>
      </c>
      <c r="O1598" s="13">
        <f t="shared" si="299"/>
        <v>0.12165079283990267</v>
      </c>
      <c r="Q1598">
        <v>20.676906252050991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0.3757524404210924</v>
      </c>
      <c r="G1599" s="13">
        <f t="shared" si="293"/>
        <v>0</v>
      </c>
      <c r="H1599" s="13">
        <f t="shared" si="294"/>
        <v>0.3757524404210924</v>
      </c>
      <c r="I1599" s="16">
        <f t="shared" si="301"/>
        <v>0.37612335659991342</v>
      </c>
      <c r="J1599" s="13">
        <f t="shared" si="295"/>
        <v>0.37612098948837719</v>
      </c>
      <c r="K1599" s="13">
        <f t="shared" si="296"/>
        <v>2.3671115362278172E-6</v>
      </c>
      <c r="L1599" s="13">
        <f t="shared" si="297"/>
        <v>0</v>
      </c>
      <c r="M1599" s="13">
        <f t="shared" si="302"/>
        <v>7.4560163353488737E-2</v>
      </c>
      <c r="N1599" s="13">
        <f t="shared" si="298"/>
        <v>4.6227301279163018E-2</v>
      </c>
      <c r="O1599" s="13">
        <f t="shared" si="299"/>
        <v>4.6227301279163018E-2</v>
      </c>
      <c r="Q1599">
        <v>23.295669706611118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16.44342564617315</v>
      </c>
      <c r="G1600" s="13">
        <f t="shared" si="293"/>
        <v>0</v>
      </c>
      <c r="H1600" s="13">
        <f t="shared" si="294"/>
        <v>16.44342564617315</v>
      </c>
      <c r="I1600" s="16">
        <f t="shared" si="301"/>
        <v>16.443428013284688</v>
      </c>
      <c r="J1600" s="13">
        <f t="shared" si="295"/>
        <v>16.292868622953083</v>
      </c>
      <c r="K1600" s="13">
        <f t="shared" si="296"/>
        <v>0.1505593903316047</v>
      </c>
      <c r="L1600" s="13">
        <f t="shared" si="297"/>
        <v>0</v>
      </c>
      <c r="M1600" s="13">
        <f t="shared" si="302"/>
        <v>2.833286207432572E-2</v>
      </c>
      <c r="N1600" s="13">
        <f t="shared" si="298"/>
        <v>1.7566374486081945E-2</v>
      </c>
      <c r="O1600" s="13">
        <f t="shared" si="299"/>
        <v>1.7566374486081945E-2</v>
      </c>
      <c r="Q1600">
        <v>25.14830700000001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0.257142857</v>
      </c>
      <c r="G1601" s="13">
        <f t="shared" si="293"/>
        <v>0</v>
      </c>
      <c r="H1601" s="13">
        <f t="shared" si="294"/>
        <v>0.257142857</v>
      </c>
      <c r="I1601" s="16">
        <f t="shared" si="301"/>
        <v>0.40770224733160471</v>
      </c>
      <c r="J1601" s="13">
        <f t="shared" si="295"/>
        <v>0.40769914625657933</v>
      </c>
      <c r="K1601" s="13">
        <f t="shared" si="296"/>
        <v>3.1010750253801511E-6</v>
      </c>
      <c r="L1601" s="13">
        <f t="shared" si="297"/>
        <v>0</v>
      </c>
      <c r="M1601" s="13">
        <f t="shared" si="302"/>
        <v>1.0766487588243775E-2</v>
      </c>
      <c r="N1601" s="13">
        <f t="shared" si="298"/>
        <v>6.6752223047111406E-3</v>
      </c>
      <c r="O1601" s="13">
        <f t="shared" si="299"/>
        <v>6.6752223047111406E-3</v>
      </c>
      <c r="Q1601">
        <v>23.094920137399271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15.795987098945201</v>
      </c>
      <c r="G1602" s="13">
        <f t="shared" si="293"/>
        <v>0</v>
      </c>
      <c r="H1602" s="13">
        <f t="shared" si="294"/>
        <v>15.795987098945201</v>
      </c>
      <c r="I1602" s="16">
        <f t="shared" si="301"/>
        <v>15.795990200020226</v>
      </c>
      <c r="J1602" s="13">
        <f t="shared" si="295"/>
        <v>15.6262831453069</v>
      </c>
      <c r="K1602" s="13">
        <f t="shared" si="296"/>
        <v>0.16970705471332614</v>
      </c>
      <c r="L1602" s="13">
        <f t="shared" si="297"/>
        <v>0</v>
      </c>
      <c r="M1602" s="13">
        <f t="shared" si="302"/>
        <v>4.0912652835326342E-3</v>
      </c>
      <c r="N1602" s="13">
        <f t="shared" si="298"/>
        <v>2.5365844757902333E-3</v>
      </c>
      <c r="O1602" s="13">
        <f t="shared" si="299"/>
        <v>2.5365844757902333E-3</v>
      </c>
      <c r="Q1602">
        <v>23.412533007549769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0.2969667980502923</v>
      </c>
      <c r="G1603" s="13">
        <f t="shared" si="293"/>
        <v>0</v>
      </c>
      <c r="H1603" s="13">
        <f t="shared" si="294"/>
        <v>0.2969667980502923</v>
      </c>
      <c r="I1603" s="16">
        <f t="shared" si="301"/>
        <v>0.46667385276361845</v>
      </c>
      <c r="J1603" s="13">
        <f t="shared" si="295"/>
        <v>0.46666878943994067</v>
      </c>
      <c r="K1603" s="13">
        <f t="shared" si="296"/>
        <v>5.0633236777786195E-6</v>
      </c>
      <c r="L1603" s="13">
        <f t="shared" si="297"/>
        <v>0</v>
      </c>
      <c r="M1603" s="13">
        <f t="shared" si="302"/>
        <v>1.5546808077424009E-3</v>
      </c>
      <c r="N1603" s="13">
        <f t="shared" si="298"/>
        <v>9.6390210080028857E-4</v>
      </c>
      <c r="O1603" s="13">
        <f t="shared" si="299"/>
        <v>9.6390210080028857E-4</v>
      </c>
      <c r="Q1603">
        <v>22.491287396360448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48.391373455011227</v>
      </c>
      <c r="G1604" s="13">
        <f t="shared" si="293"/>
        <v>2.3555492099597166</v>
      </c>
      <c r="H1604" s="13">
        <f t="shared" si="294"/>
        <v>46.035824245051508</v>
      </c>
      <c r="I1604" s="16">
        <f t="shared" si="301"/>
        <v>46.035829308375185</v>
      </c>
      <c r="J1604" s="13">
        <f t="shared" si="295"/>
        <v>37.232541348895673</v>
      </c>
      <c r="K1604" s="13">
        <f t="shared" si="296"/>
        <v>8.8032879594795119</v>
      </c>
      <c r="L1604" s="13">
        <f t="shared" si="297"/>
        <v>0</v>
      </c>
      <c r="M1604" s="13">
        <f t="shared" si="302"/>
        <v>5.907787069421123E-4</v>
      </c>
      <c r="N1604" s="13">
        <f t="shared" si="298"/>
        <v>3.6628279830410961E-4</v>
      </c>
      <c r="O1604" s="13">
        <f t="shared" si="299"/>
        <v>2.3559154927580206</v>
      </c>
      <c r="Q1604">
        <v>15.99360950666256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15.845380648743101</v>
      </c>
      <c r="G1605" s="13">
        <f t="shared" si="293"/>
        <v>0</v>
      </c>
      <c r="H1605" s="13">
        <f t="shared" si="294"/>
        <v>15.845380648743101</v>
      </c>
      <c r="I1605" s="16">
        <f t="shared" si="301"/>
        <v>24.648668608222614</v>
      </c>
      <c r="J1605" s="13">
        <f t="shared" si="295"/>
        <v>22.98636823257619</v>
      </c>
      <c r="K1605" s="13">
        <f t="shared" si="296"/>
        <v>1.6623003756464243</v>
      </c>
      <c r="L1605" s="13">
        <f t="shared" si="297"/>
        <v>0</v>
      </c>
      <c r="M1605" s="13">
        <f t="shared" si="302"/>
        <v>2.2449590863800269E-4</v>
      </c>
      <c r="N1605" s="13">
        <f t="shared" si="298"/>
        <v>1.3918746335556166E-4</v>
      </c>
      <c r="O1605" s="13">
        <f t="shared" si="299"/>
        <v>1.3918746335556166E-4</v>
      </c>
      <c r="Q1605">
        <v>16.07540598098031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122.55553540535411</v>
      </c>
      <c r="G1606" s="13">
        <f t="shared" ref="G1606:G1669" si="304">IF((F1606-$J$2)&gt;0,$I$2*(F1606-$J$2),0)</f>
        <v>10.647310523067263</v>
      </c>
      <c r="H1606" s="13">
        <f t="shared" ref="H1606:H1669" si="305">F1606-G1606</f>
        <v>111.90822488228685</v>
      </c>
      <c r="I1606" s="16">
        <f t="shared" si="301"/>
        <v>113.57052525793327</v>
      </c>
      <c r="J1606" s="13">
        <f t="shared" ref="J1606:J1669" si="306">I1606/SQRT(1+(I1606/($K$2*(300+(25*Q1606)+0.05*(Q1606)^3)))^2)</f>
        <v>49.355940532060629</v>
      </c>
      <c r="K1606" s="13">
        <f t="shared" ref="K1606:K1669" si="307">I1606-J1606</f>
        <v>64.214584725872641</v>
      </c>
      <c r="L1606" s="13">
        <f t="shared" ref="L1606:L1669" si="308">IF(K1606&gt;$N$2,(K1606-$N$2)/$L$2,0)</f>
        <v>53.462961551436997</v>
      </c>
      <c r="M1606" s="13">
        <f t="shared" si="302"/>
        <v>53.463046859882283</v>
      </c>
      <c r="N1606" s="13">
        <f t="shared" ref="N1606:N1669" si="309">$M$2*M1606</f>
        <v>33.147089053127019</v>
      </c>
      <c r="O1606" s="13">
        <f t="shared" ref="O1606:O1669" si="310">N1606+G1606</f>
        <v>43.79439957619428</v>
      </c>
      <c r="Q1606">
        <v>13.92031610742964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36.3337769165975</v>
      </c>
      <c r="G1607" s="13">
        <f t="shared" si="304"/>
        <v>1.0074760992135878</v>
      </c>
      <c r="H1607" s="13">
        <f t="shared" si="305"/>
        <v>35.32630081738391</v>
      </c>
      <c r="I1607" s="16">
        <f t="shared" ref="I1607:I1670" si="312">H1607+K1606-L1606</f>
        <v>46.077923991819553</v>
      </c>
      <c r="J1607" s="13">
        <f t="shared" si="306"/>
        <v>34.944041685612063</v>
      </c>
      <c r="K1607" s="13">
        <f t="shared" si="307"/>
        <v>11.133882306207489</v>
      </c>
      <c r="L1607" s="13">
        <f t="shared" si="308"/>
        <v>0</v>
      </c>
      <c r="M1607" s="13">
        <f t="shared" ref="M1607:M1670" si="313">L1607+M1606-N1606</f>
        <v>20.315957806755264</v>
      </c>
      <c r="N1607" s="13">
        <f t="shared" si="309"/>
        <v>12.595893840188264</v>
      </c>
      <c r="O1607" s="13">
        <f t="shared" si="310"/>
        <v>13.603369939401851</v>
      </c>
      <c r="Q1607">
        <v>13.60144959354839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38.493064481622959</v>
      </c>
      <c r="G1608" s="13">
        <f t="shared" si="304"/>
        <v>1.2488905051033252</v>
      </c>
      <c r="H1608" s="13">
        <f t="shared" si="305"/>
        <v>37.244173976519633</v>
      </c>
      <c r="I1608" s="16">
        <f t="shared" si="312"/>
        <v>48.378056282727123</v>
      </c>
      <c r="J1608" s="13">
        <f t="shared" si="306"/>
        <v>38.204888230192125</v>
      </c>
      <c r="K1608" s="13">
        <f t="shared" si="307"/>
        <v>10.173168052534997</v>
      </c>
      <c r="L1608" s="13">
        <f t="shared" si="308"/>
        <v>0</v>
      </c>
      <c r="M1608" s="13">
        <f t="shared" si="313"/>
        <v>7.7200639665670003</v>
      </c>
      <c r="N1608" s="13">
        <f t="shared" si="309"/>
        <v>4.7864396592715401</v>
      </c>
      <c r="O1608" s="13">
        <f t="shared" si="310"/>
        <v>6.0353301643748658</v>
      </c>
      <c r="Q1608">
        <v>15.7590428976211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4.4983504141218553</v>
      </c>
      <c r="G1609" s="13">
        <f t="shared" si="304"/>
        <v>0</v>
      </c>
      <c r="H1609" s="13">
        <f t="shared" si="305"/>
        <v>4.4983504141218553</v>
      </c>
      <c r="I1609" s="16">
        <f t="shared" si="312"/>
        <v>14.671518466656853</v>
      </c>
      <c r="J1609" s="13">
        <f t="shared" si="306"/>
        <v>14.389201558550857</v>
      </c>
      <c r="K1609" s="13">
        <f t="shared" si="307"/>
        <v>0.28231690810599552</v>
      </c>
      <c r="L1609" s="13">
        <f t="shared" si="308"/>
        <v>0</v>
      </c>
      <c r="M1609" s="13">
        <f t="shared" si="313"/>
        <v>2.9336243072954602</v>
      </c>
      <c r="N1609" s="13">
        <f t="shared" si="309"/>
        <v>1.8188470705231854</v>
      </c>
      <c r="O1609" s="13">
        <f t="shared" si="310"/>
        <v>1.8188470705231854</v>
      </c>
      <c r="Q1609">
        <v>18.152836816157379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3.9301895718534471E-2</v>
      </c>
      <c r="G1610" s="13">
        <f t="shared" si="304"/>
        <v>0</v>
      </c>
      <c r="H1610" s="13">
        <f t="shared" si="305"/>
        <v>3.9301895718534471E-2</v>
      </c>
      <c r="I1610" s="16">
        <f t="shared" si="312"/>
        <v>0.32161880382453001</v>
      </c>
      <c r="J1610" s="13">
        <f t="shared" si="306"/>
        <v>0.32161715049337469</v>
      </c>
      <c r="K1610" s="13">
        <f t="shared" si="307"/>
        <v>1.6533311553157404E-6</v>
      </c>
      <c r="L1610" s="13">
        <f t="shared" si="308"/>
        <v>0</v>
      </c>
      <c r="M1610" s="13">
        <f t="shared" si="313"/>
        <v>1.1147772367722748</v>
      </c>
      <c r="N1610" s="13">
        <f t="shared" si="309"/>
        <v>0.69116188679881041</v>
      </c>
      <c r="O1610" s="13">
        <f t="shared" si="310"/>
        <v>0.69116188679881041</v>
      </c>
      <c r="Q1610">
        <v>22.508657544807171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1.742824267584355</v>
      </c>
      <c r="G1611" s="13">
        <f t="shared" si="304"/>
        <v>0</v>
      </c>
      <c r="H1611" s="13">
        <f t="shared" si="305"/>
        <v>1.742824267584355</v>
      </c>
      <c r="I1611" s="16">
        <f t="shared" si="312"/>
        <v>1.7428259209155104</v>
      </c>
      <c r="J1611" s="13">
        <f t="shared" si="306"/>
        <v>1.7426206755884186</v>
      </c>
      <c r="K1611" s="13">
        <f t="shared" si="307"/>
        <v>2.0524532709176313E-4</v>
      </c>
      <c r="L1611" s="13">
        <f t="shared" si="308"/>
        <v>0</v>
      </c>
      <c r="M1611" s="13">
        <f t="shared" si="313"/>
        <v>0.42361534997346439</v>
      </c>
      <c r="N1611" s="13">
        <f t="shared" si="309"/>
        <v>0.26264151698354793</v>
      </c>
      <c r="O1611" s="13">
        <f t="shared" si="310"/>
        <v>0.26264151698354793</v>
      </c>
      <c r="Q1611">
        <v>24.275432616583981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5.8719534086626446</v>
      </c>
      <c r="G1612" s="13">
        <f t="shared" si="304"/>
        <v>0</v>
      </c>
      <c r="H1612" s="13">
        <f t="shared" si="305"/>
        <v>5.8719534086626446</v>
      </c>
      <c r="I1612" s="16">
        <f t="shared" si="312"/>
        <v>5.8721586539897359</v>
      </c>
      <c r="J1612" s="13">
        <f t="shared" si="306"/>
        <v>5.865598272396281</v>
      </c>
      <c r="K1612" s="13">
        <f t="shared" si="307"/>
        <v>6.5603815934549559E-3</v>
      </c>
      <c r="L1612" s="13">
        <f t="shared" si="308"/>
        <v>0</v>
      </c>
      <c r="M1612" s="13">
        <f t="shared" si="313"/>
        <v>0.16097383298991647</v>
      </c>
      <c r="N1612" s="13">
        <f t="shared" si="309"/>
        <v>9.9803776453748203E-2</v>
      </c>
      <c r="O1612" s="13">
        <f t="shared" si="310"/>
        <v>9.9803776453748203E-2</v>
      </c>
      <c r="Q1612">
        <v>25.553932832018301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0.219984485558366</v>
      </c>
      <c r="G1613" s="13">
        <f t="shared" si="304"/>
        <v>0</v>
      </c>
      <c r="H1613" s="13">
        <f t="shared" si="305"/>
        <v>0.219984485558366</v>
      </c>
      <c r="I1613" s="16">
        <f t="shared" si="312"/>
        <v>0.22654486715182096</v>
      </c>
      <c r="J1613" s="13">
        <f t="shared" si="306"/>
        <v>0.22654445824571681</v>
      </c>
      <c r="K1613" s="13">
        <f t="shared" si="307"/>
        <v>4.0890610414345829E-7</v>
      </c>
      <c r="L1613" s="13">
        <f t="shared" si="308"/>
        <v>0</v>
      </c>
      <c r="M1613" s="13">
        <f t="shared" si="313"/>
        <v>6.1170056536168263E-2</v>
      </c>
      <c r="N1613" s="13">
        <f t="shared" si="309"/>
        <v>3.7925435052424322E-2</v>
      </c>
      <c r="O1613" s="13">
        <f t="shared" si="310"/>
        <v>3.7925435052424322E-2</v>
      </c>
      <c r="Q1613">
        <v>24.97562700000001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12.322482743496749</v>
      </c>
      <c r="G1614" s="13">
        <f t="shared" si="304"/>
        <v>0</v>
      </c>
      <c r="H1614" s="13">
        <f t="shared" si="305"/>
        <v>12.322482743496749</v>
      </c>
      <c r="I1614" s="16">
        <f t="shared" si="312"/>
        <v>12.322483152402853</v>
      </c>
      <c r="J1614" s="13">
        <f t="shared" si="306"/>
        <v>12.255648148097801</v>
      </c>
      <c r="K1614" s="13">
        <f t="shared" si="307"/>
        <v>6.6835004305051626E-2</v>
      </c>
      <c r="L1614" s="13">
        <f t="shared" si="308"/>
        <v>0</v>
      </c>
      <c r="M1614" s="13">
        <f t="shared" si="313"/>
        <v>2.3244621483743941E-2</v>
      </c>
      <c r="N1614" s="13">
        <f t="shared" si="309"/>
        <v>1.4411665319921243E-2</v>
      </c>
      <c r="O1614" s="13">
        <f t="shared" si="310"/>
        <v>1.4411665319921243E-2</v>
      </c>
      <c r="Q1614">
        <v>24.8054974063072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12.493825275628399</v>
      </c>
      <c r="G1615" s="13">
        <f t="shared" si="304"/>
        <v>0</v>
      </c>
      <c r="H1615" s="13">
        <f t="shared" si="305"/>
        <v>12.493825275628399</v>
      </c>
      <c r="I1615" s="16">
        <f t="shared" si="312"/>
        <v>12.560660279933451</v>
      </c>
      <c r="J1615" s="13">
        <f t="shared" si="306"/>
        <v>12.490829002914465</v>
      </c>
      <c r="K1615" s="13">
        <f t="shared" si="307"/>
        <v>6.9831277018986171E-2</v>
      </c>
      <c r="L1615" s="13">
        <f t="shared" si="308"/>
        <v>0</v>
      </c>
      <c r="M1615" s="13">
        <f t="shared" si="313"/>
        <v>8.8329561638226979E-3</v>
      </c>
      <c r="N1615" s="13">
        <f t="shared" si="309"/>
        <v>5.4764328215700731E-3</v>
      </c>
      <c r="O1615" s="13">
        <f t="shared" si="310"/>
        <v>5.4764328215700731E-3</v>
      </c>
      <c r="Q1615">
        <v>24.90148098575321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163.99708305062919</v>
      </c>
      <c r="G1616" s="13">
        <f t="shared" si="304"/>
        <v>15.280591780266265</v>
      </c>
      <c r="H1616" s="13">
        <f t="shared" si="305"/>
        <v>148.71649127036292</v>
      </c>
      <c r="I1616" s="16">
        <f t="shared" si="312"/>
        <v>148.7863225473819</v>
      </c>
      <c r="J1616" s="13">
        <f t="shared" si="306"/>
        <v>68.926495116708395</v>
      </c>
      <c r="K1616" s="13">
        <f t="shared" si="307"/>
        <v>79.859827430673505</v>
      </c>
      <c r="L1616" s="13">
        <f t="shared" si="308"/>
        <v>69.223240328296882</v>
      </c>
      <c r="M1616" s="13">
        <f t="shared" si="313"/>
        <v>69.226596851639144</v>
      </c>
      <c r="N1616" s="13">
        <f t="shared" si="309"/>
        <v>42.920490048016269</v>
      </c>
      <c r="O1616" s="13">
        <f t="shared" si="310"/>
        <v>58.201081828282533</v>
      </c>
      <c r="Q1616">
        <v>18.912918898016478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83.131649199643348</v>
      </c>
      <c r="G1617" s="13">
        <f t="shared" si="304"/>
        <v>6.239609473714876</v>
      </c>
      <c r="H1617" s="13">
        <f t="shared" si="305"/>
        <v>76.89203972592847</v>
      </c>
      <c r="I1617" s="16">
        <f t="shared" si="312"/>
        <v>87.528626828305093</v>
      </c>
      <c r="J1617" s="13">
        <f t="shared" si="306"/>
        <v>47.642587477116649</v>
      </c>
      <c r="K1617" s="13">
        <f t="shared" si="307"/>
        <v>39.886039351188444</v>
      </c>
      <c r="L1617" s="13">
        <f t="shared" si="308"/>
        <v>28.955533665843951</v>
      </c>
      <c r="M1617" s="13">
        <f t="shared" si="313"/>
        <v>55.261640469466833</v>
      </c>
      <c r="N1617" s="13">
        <f t="shared" si="309"/>
        <v>34.262217091069438</v>
      </c>
      <c r="O1617" s="13">
        <f t="shared" si="310"/>
        <v>40.501826564784317</v>
      </c>
      <c r="Q1617">
        <v>14.436057593997949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2.0715554402040821</v>
      </c>
      <c r="G1618" s="13">
        <f t="shared" si="304"/>
        <v>0</v>
      </c>
      <c r="H1618" s="13">
        <f t="shared" si="305"/>
        <v>2.0715554402040821</v>
      </c>
      <c r="I1618" s="16">
        <f t="shared" si="312"/>
        <v>13.002061125548572</v>
      </c>
      <c r="J1618" s="13">
        <f t="shared" si="306"/>
        <v>12.530718386708093</v>
      </c>
      <c r="K1618" s="13">
        <f t="shared" si="307"/>
        <v>0.4713427388404785</v>
      </c>
      <c r="L1618" s="13">
        <f t="shared" si="308"/>
        <v>0</v>
      </c>
      <c r="M1618" s="13">
        <f t="shared" si="313"/>
        <v>20.999423378397395</v>
      </c>
      <c r="N1618" s="13">
        <f t="shared" si="309"/>
        <v>13.019642494606385</v>
      </c>
      <c r="O1618" s="13">
        <f t="shared" si="310"/>
        <v>13.019642494606385</v>
      </c>
      <c r="Q1618">
        <v>11.66354359354839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18.397779030688699</v>
      </c>
      <c r="G1619" s="13">
        <f t="shared" si="304"/>
        <v>0</v>
      </c>
      <c r="H1619" s="13">
        <f t="shared" si="305"/>
        <v>18.397779030688699</v>
      </c>
      <c r="I1619" s="16">
        <f t="shared" si="312"/>
        <v>18.86912176952918</v>
      </c>
      <c r="J1619" s="13">
        <f t="shared" si="306"/>
        <v>18.057604106147352</v>
      </c>
      <c r="K1619" s="13">
        <f t="shared" si="307"/>
        <v>0.81151766338182796</v>
      </c>
      <c r="L1619" s="13">
        <f t="shared" si="308"/>
        <v>0</v>
      </c>
      <c r="M1619" s="13">
        <f t="shared" si="313"/>
        <v>7.97978088379101</v>
      </c>
      <c r="N1619" s="13">
        <f t="shared" si="309"/>
        <v>4.9474641479504262</v>
      </c>
      <c r="O1619" s="13">
        <f t="shared" si="310"/>
        <v>4.9474641479504262</v>
      </c>
      <c r="Q1619">
        <v>15.751453111333779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117.541628234548</v>
      </c>
      <c r="G1620" s="13">
        <f t="shared" si="304"/>
        <v>10.086741638944515</v>
      </c>
      <c r="H1620" s="13">
        <f t="shared" si="305"/>
        <v>107.45488659560348</v>
      </c>
      <c r="I1620" s="16">
        <f t="shared" si="312"/>
        <v>108.26640425898532</v>
      </c>
      <c r="J1620" s="13">
        <f t="shared" si="306"/>
        <v>51.032183816700559</v>
      </c>
      <c r="K1620" s="13">
        <f t="shared" si="307"/>
        <v>57.234220442284759</v>
      </c>
      <c r="L1620" s="13">
        <f t="shared" si="308"/>
        <v>46.43127216514052</v>
      </c>
      <c r="M1620" s="13">
        <f t="shared" si="313"/>
        <v>49.463588900981101</v>
      </c>
      <c r="N1620" s="13">
        <f t="shared" si="309"/>
        <v>30.667425118608282</v>
      </c>
      <c r="O1620" s="13">
        <f t="shared" si="310"/>
        <v>40.754166757552795</v>
      </c>
      <c r="Q1620">
        <v>14.705119405196699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0.42142857099999997</v>
      </c>
      <c r="G1621" s="13">
        <f t="shared" si="304"/>
        <v>0</v>
      </c>
      <c r="H1621" s="13">
        <f t="shared" si="305"/>
        <v>0.42142857099999997</v>
      </c>
      <c r="I1621" s="16">
        <f t="shared" si="312"/>
        <v>11.224376848144239</v>
      </c>
      <c r="J1621" s="13">
        <f t="shared" si="306"/>
        <v>11.096886027082798</v>
      </c>
      <c r="K1621" s="13">
        <f t="shared" si="307"/>
        <v>0.12749082106144094</v>
      </c>
      <c r="L1621" s="13">
        <f t="shared" si="308"/>
        <v>0</v>
      </c>
      <c r="M1621" s="13">
        <f t="shared" si="313"/>
        <v>18.796163782372819</v>
      </c>
      <c r="N1621" s="13">
        <f t="shared" si="309"/>
        <v>11.653621545071148</v>
      </c>
      <c r="O1621" s="13">
        <f t="shared" si="310"/>
        <v>11.653621545071148</v>
      </c>
      <c r="Q1621">
        <v>18.17806087638575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24.359920423740039</v>
      </c>
      <c r="G1622" s="13">
        <f t="shared" si="304"/>
        <v>0</v>
      </c>
      <c r="H1622" s="13">
        <f t="shared" si="305"/>
        <v>24.359920423740039</v>
      </c>
      <c r="I1622" s="16">
        <f t="shared" si="312"/>
        <v>24.487411244801478</v>
      </c>
      <c r="J1622" s="13">
        <f t="shared" si="306"/>
        <v>23.115144387963639</v>
      </c>
      <c r="K1622" s="13">
        <f t="shared" si="307"/>
        <v>1.3722668568378396</v>
      </c>
      <c r="L1622" s="13">
        <f t="shared" si="308"/>
        <v>0</v>
      </c>
      <c r="M1622" s="13">
        <f t="shared" si="313"/>
        <v>7.1425422373016705</v>
      </c>
      <c r="N1622" s="13">
        <f t="shared" si="309"/>
        <v>4.4283761871270357</v>
      </c>
      <c r="O1622" s="13">
        <f t="shared" si="310"/>
        <v>4.4283761871270357</v>
      </c>
      <c r="Q1622">
        <v>17.429444983811699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1.0193712846857399</v>
      </c>
      <c r="G1623" s="13">
        <f t="shared" si="304"/>
        <v>0</v>
      </c>
      <c r="H1623" s="13">
        <f t="shared" si="305"/>
        <v>1.0193712846857399</v>
      </c>
      <c r="I1623" s="16">
        <f t="shared" si="312"/>
        <v>2.3916381415235795</v>
      </c>
      <c r="J1623" s="13">
        <f t="shared" si="306"/>
        <v>2.3910803791383985</v>
      </c>
      <c r="K1623" s="13">
        <f t="shared" si="307"/>
        <v>5.5776238518090437E-4</v>
      </c>
      <c r="L1623" s="13">
        <f t="shared" si="308"/>
        <v>0</v>
      </c>
      <c r="M1623" s="13">
        <f t="shared" si="313"/>
        <v>2.7141660501746347</v>
      </c>
      <c r="N1623" s="13">
        <f t="shared" si="309"/>
        <v>1.6827829511082735</v>
      </c>
      <c r="O1623" s="13">
        <f t="shared" si="310"/>
        <v>1.6827829511082735</v>
      </c>
      <c r="Q1623">
        <v>23.914665499489821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12.2091876393969</v>
      </c>
      <c r="G1624" s="13">
        <f t="shared" si="304"/>
        <v>0</v>
      </c>
      <c r="H1624" s="13">
        <f t="shared" si="305"/>
        <v>12.2091876393969</v>
      </c>
      <c r="I1624" s="16">
        <f t="shared" si="312"/>
        <v>12.209745401782081</v>
      </c>
      <c r="J1624" s="13">
        <f t="shared" si="306"/>
        <v>12.151206480835508</v>
      </c>
      <c r="K1624" s="13">
        <f t="shared" si="307"/>
        <v>5.8538920946572759E-2</v>
      </c>
      <c r="L1624" s="13">
        <f t="shared" si="308"/>
        <v>0</v>
      </c>
      <c r="M1624" s="13">
        <f t="shared" si="313"/>
        <v>1.0313830990663613</v>
      </c>
      <c r="N1624" s="13">
        <f t="shared" si="309"/>
        <v>0.63945752142114398</v>
      </c>
      <c r="O1624" s="13">
        <f t="shared" si="310"/>
        <v>0.63945752142114398</v>
      </c>
      <c r="Q1624">
        <v>25.56733400000001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7.189110043642593</v>
      </c>
      <c r="G1625" s="13">
        <f t="shared" si="304"/>
        <v>0</v>
      </c>
      <c r="H1625" s="13">
        <f t="shared" si="305"/>
        <v>7.189110043642593</v>
      </c>
      <c r="I1625" s="16">
        <f t="shared" si="312"/>
        <v>7.2476489645891657</v>
      </c>
      <c r="J1625" s="13">
        <f t="shared" si="306"/>
        <v>7.2380308680752607</v>
      </c>
      <c r="K1625" s="13">
        <f t="shared" si="307"/>
        <v>9.6180965139049945E-3</v>
      </c>
      <c r="L1625" s="13">
        <f t="shared" si="308"/>
        <v>0</v>
      </c>
      <c r="M1625" s="13">
        <f t="shared" si="313"/>
        <v>0.39192557764521729</v>
      </c>
      <c r="N1625" s="13">
        <f t="shared" si="309"/>
        <v>0.24299385814003471</v>
      </c>
      <c r="O1625" s="13">
        <f t="shared" si="310"/>
        <v>0.24299385814003471</v>
      </c>
      <c r="Q1625">
        <v>27.357726002029949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11.75882816187767</v>
      </c>
      <c r="G1626" s="13">
        <f t="shared" si="304"/>
        <v>0</v>
      </c>
      <c r="H1626" s="13">
        <f t="shared" si="305"/>
        <v>11.75882816187767</v>
      </c>
      <c r="I1626" s="16">
        <f t="shared" si="312"/>
        <v>11.768446258391574</v>
      </c>
      <c r="J1626" s="13">
        <f t="shared" si="306"/>
        <v>11.707741379246727</v>
      </c>
      <c r="K1626" s="13">
        <f t="shared" si="307"/>
        <v>6.0704879144847013E-2</v>
      </c>
      <c r="L1626" s="13">
        <f t="shared" si="308"/>
        <v>0</v>
      </c>
      <c r="M1626" s="13">
        <f t="shared" si="313"/>
        <v>0.14893171950518258</v>
      </c>
      <c r="N1626" s="13">
        <f t="shared" si="309"/>
        <v>9.23376660932132E-2</v>
      </c>
      <c r="O1626" s="13">
        <f t="shared" si="310"/>
        <v>9.23376660932132E-2</v>
      </c>
      <c r="Q1626">
        <v>24.508657367648091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2.8532491694317321</v>
      </c>
      <c r="G1627" s="13">
        <f t="shared" si="304"/>
        <v>0</v>
      </c>
      <c r="H1627" s="13">
        <f t="shared" si="305"/>
        <v>2.8532491694317321</v>
      </c>
      <c r="I1627" s="16">
        <f t="shared" si="312"/>
        <v>2.9139540485765791</v>
      </c>
      <c r="J1627" s="13">
        <f t="shared" si="306"/>
        <v>2.9129284262452315</v>
      </c>
      <c r="K1627" s="13">
        <f t="shared" si="307"/>
        <v>1.0256223313476198E-3</v>
      </c>
      <c r="L1627" s="13">
        <f t="shared" si="308"/>
        <v>0</v>
      </c>
      <c r="M1627" s="13">
        <f t="shared" si="313"/>
        <v>5.6594053411969381E-2</v>
      </c>
      <c r="N1627" s="13">
        <f t="shared" si="309"/>
        <v>3.5088313115421016E-2</v>
      </c>
      <c r="O1627" s="13">
        <f t="shared" si="310"/>
        <v>3.5088313115421016E-2</v>
      </c>
      <c r="Q1627">
        <v>23.79546812258631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45.707632407621887</v>
      </c>
      <c r="G1628" s="13">
        <f t="shared" si="304"/>
        <v>2.0554994338152595</v>
      </c>
      <c r="H1628" s="13">
        <f t="shared" si="305"/>
        <v>43.65213297380663</v>
      </c>
      <c r="I1628" s="16">
        <f t="shared" si="312"/>
        <v>43.653158596137978</v>
      </c>
      <c r="J1628" s="13">
        <f t="shared" si="306"/>
        <v>37.659687448919392</v>
      </c>
      <c r="K1628" s="13">
        <f t="shared" si="307"/>
        <v>5.9934711472185853</v>
      </c>
      <c r="L1628" s="13">
        <f t="shared" si="308"/>
        <v>0</v>
      </c>
      <c r="M1628" s="13">
        <f t="shared" si="313"/>
        <v>2.1505740296548365E-2</v>
      </c>
      <c r="N1628" s="13">
        <f t="shared" si="309"/>
        <v>1.3333558983859985E-2</v>
      </c>
      <c r="O1628" s="13">
        <f t="shared" si="310"/>
        <v>2.0688329927991194</v>
      </c>
      <c r="Q1628">
        <v>18.29885397942677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2.1330142493124229E-2</v>
      </c>
      <c r="G1629" s="13">
        <f t="shared" si="304"/>
        <v>0</v>
      </c>
      <c r="H1629" s="13">
        <f t="shared" si="305"/>
        <v>2.1330142493124229E-2</v>
      </c>
      <c r="I1629" s="16">
        <f t="shared" si="312"/>
        <v>6.0148012897117091</v>
      </c>
      <c r="J1629" s="13">
        <f t="shared" si="306"/>
        <v>5.9817135937482995</v>
      </c>
      <c r="K1629" s="13">
        <f t="shared" si="307"/>
        <v>3.3087695963409658E-2</v>
      </c>
      <c r="L1629" s="13">
        <f t="shared" si="308"/>
        <v>0</v>
      </c>
      <c r="M1629" s="13">
        <f t="shared" si="313"/>
        <v>8.1721813126883792E-3</v>
      </c>
      <c r="N1629" s="13">
        <f t="shared" si="309"/>
        <v>5.0667524138667949E-3</v>
      </c>
      <c r="O1629" s="13">
        <f t="shared" si="310"/>
        <v>5.0667524138667949E-3</v>
      </c>
      <c r="Q1629">
        <v>14.51550107048765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38.17082809980991</v>
      </c>
      <c r="G1630" s="13">
        <f t="shared" si="304"/>
        <v>1.2128635738453117</v>
      </c>
      <c r="H1630" s="13">
        <f t="shared" si="305"/>
        <v>36.957964525964599</v>
      </c>
      <c r="I1630" s="16">
        <f t="shared" si="312"/>
        <v>36.991052221928008</v>
      </c>
      <c r="J1630" s="13">
        <f t="shared" si="306"/>
        <v>29.018823479292745</v>
      </c>
      <c r="K1630" s="13">
        <f t="shared" si="307"/>
        <v>7.9722287426352629</v>
      </c>
      <c r="L1630" s="13">
        <f t="shared" si="308"/>
        <v>0</v>
      </c>
      <c r="M1630" s="13">
        <f t="shared" si="313"/>
        <v>3.1054288988215844E-3</v>
      </c>
      <c r="N1630" s="13">
        <f t="shared" si="309"/>
        <v>1.9253659172693823E-3</v>
      </c>
      <c r="O1630" s="13">
        <f t="shared" si="310"/>
        <v>1.2147889397625811</v>
      </c>
      <c r="Q1630">
        <v>11.60948159354839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48.863041737672937</v>
      </c>
      <c r="G1631" s="13">
        <f t="shared" si="304"/>
        <v>2.4082830468419139</v>
      </c>
      <c r="H1631" s="13">
        <f t="shared" si="305"/>
        <v>46.454758690831021</v>
      </c>
      <c r="I1631" s="16">
        <f t="shared" si="312"/>
        <v>54.42698743346628</v>
      </c>
      <c r="J1631" s="13">
        <f t="shared" si="306"/>
        <v>37.682068997824175</v>
      </c>
      <c r="K1631" s="13">
        <f t="shared" si="307"/>
        <v>16.744918435642106</v>
      </c>
      <c r="L1631" s="13">
        <f t="shared" si="308"/>
        <v>5.644261113573541</v>
      </c>
      <c r="M1631" s="13">
        <f t="shared" si="313"/>
        <v>5.6454411765550931</v>
      </c>
      <c r="N1631" s="13">
        <f t="shared" si="309"/>
        <v>3.5001735294641576</v>
      </c>
      <c r="O1631" s="13">
        <f t="shared" si="310"/>
        <v>5.9084565763060715</v>
      </c>
      <c r="Q1631">
        <v>13.220225664101489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1.9554022105055611E-2</v>
      </c>
      <c r="G1632" s="13">
        <f t="shared" si="304"/>
        <v>0</v>
      </c>
      <c r="H1632" s="13">
        <f t="shared" si="305"/>
        <v>1.9554022105055611E-2</v>
      </c>
      <c r="I1632" s="16">
        <f t="shared" si="312"/>
        <v>11.120211344173619</v>
      </c>
      <c r="J1632" s="13">
        <f t="shared" si="306"/>
        <v>10.956579907556653</v>
      </c>
      <c r="K1632" s="13">
        <f t="shared" si="307"/>
        <v>0.16363143661696533</v>
      </c>
      <c r="L1632" s="13">
        <f t="shared" si="308"/>
        <v>0</v>
      </c>
      <c r="M1632" s="13">
        <f t="shared" si="313"/>
        <v>2.1452676470909355</v>
      </c>
      <c r="N1632" s="13">
        <f t="shared" si="309"/>
        <v>1.33006594119638</v>
      </c>
      <c r="O1632" s="13">
        <f t="shared" si="310"/>
        <v>1.33006594119638</v>
      </c>
      <c r="Q1632">
        <v>16.171979652500632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5.847345810659152</v>
      </c>
      <c r="G1633" s="13">
        <f t="shared" si="304"/>
        <v>0</v>
      </c>
      <c r="H1633" s="13">
        <f t="shared" si="305"/>
        <v>5.847345810659152</v>
      </c>
      <c r="I1633" s="16">
        <f t="shared" si="312"/>
        <v>6.0109772472761174</v>
      </c>
      <c r="J1633" s="13">
        <f t="shared" si="306"/>
        <v>5.9965565017722566</v>
      </c>
      <c r="K1633" s="13">
        <f t="shared" si="307"/>
        <v>1.4420745503860743E-2</v>
      </c>
      <c r="L1633" s="13">
        <f t="shared" si="308"/>
        <v>0</v>
      </c>
      <c r="M1633" s="13">
        <f t="shared" si="313"/>
        <v>0.81520170589455554</v>
      </c>
      <c r="N1633" s="13">
        <f t="shared" si="309"/>
        <v>0.50542505765462442</v>
      </c>
      <c r="O1633" s="13">
        <f t="shared" si="310"/>
        <v>0.50542505765462442</v>
      </c>
      <c r="Q1633">
        <v>20.433913406620889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0.37433746464751111</v>
      </c>
      <c r="G1634" s="13">
        <f t="shared" si="304"/>
        <v>0</v>
      </c>
      <c r="H1634" s="13">
        <f t="shared" si="305"/>
        <v>0.37433746464751111</v>
      </c>
      <c r="I1634" s="16">
        <f t="shared" si="312"/>
        <v>0.38875821015137185</v>
      </c>
      <c r="J1634" s="13">
        <f t="shared" si="306"/>
        <v>0.38875445237523631</v>
      </c>
      <c r="K1634" s="13">
        <f t="shared" si="307"/>
        <v>3.7577761355378492E-6</v>
      </c>
      <c r="L1634" s="13">
        <f t="shared" si="308"/>
        <v>0</v>
      </c>
      <c r="M1634" s="13">
        <f t="shared" si="313"/>
        <v>0.30977664823993112</v>
      </c>
      <c r="N1634" s="13">
        <f t="shared" si="309"/>
        <v>0.1920615219087573</v>
      </c>
      <c r="O1634" s="13">
        <f t="shared" si="310"/>
        <v>0.1920615219087573</v>
      </c>
      <c r="Q1634">
        <v>20.723647292855329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2.777624346397543</v>
      </c>
      <c r="G1635" s="13">
        <f t="shared" si="304"/>
        <v>0</v>
      </c>
      <c r="H1635" s="13">
        <f t="shared" si="305"/>
        <v>2.777624346397543</v>
      </c>
      <c r="I1635" s="16">
        <f t="shared" si="312"/>
        <v>2.7776281041736786</v>
      </c>
      <c r="J1635" s="13">
        <f t="shared" si="306"/>
        <v>2.7765399577313716</v>
      </c>
      <c r="K1635" s="13">
        <f t="shared" si="307"/>
        <v>1.0881464423069254E-3</v>
      </c>
      <c r="L1635" s="13">
        <f t="shared" si="308"/>
        <v>0</v>
      </c>
      <c r="M1635" s="13">
        <f t="shared" si="313"/>
        <v>0.11771512633117381</v>
      </c>
      <c r="N1635" s="13">
        <f t="shared" si="309"/>
        <v>7.2983378325327766E-2</v>
      </c>
      <c r="O1635" s="13">
        <f t="shared" si="310"/>
        <v>7.2983378325327766E-2</v>
      </c>
      <c r="Q1635">
        <v>22.352195859933079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14.505344591852049</v>
      </c>
      <c r="G1636" s="13">
        <f t="shared" si="304"/>
        <v>0</v>
      </c>
      <c r="H1636" s="13">
        <f t="shared" si="305"/>
        <v>14.505344591852049</v>
      </c>
      <c r="I1636" s="16">
        <f t="shared" si="312"/>
        <v>14.506432738294356</v>
      </c>
      <c r="J1636" s="13">
        <f t="shared" si="306"/>
        <v>14.407095842188214</v>
      </c>
      <c r="K1636" s="13">
        <f t="shared" si="307"/>
        <v>9.9336896106141381E-2</v>
      </c>
      <c r="L1636" s="13">
        <f t="shared" si="308"/>
        <v>0</v>
      </c>
      <c r="M1636" s="13">
        <f t="shared" si="313"/>
        <v>4.4731748005846048E-2</v>
      </c>
      <c r="N1636" s="13">
        <f t="shared" si="309"/>
        <v>2.7733683763624551E-2</v>
      </c>
      <c r="O1636" s="13">
        <f t="shared" si="310"/>
        <v>2.7733683763624551E-2</v>
      </c>
      <c r="Q1636">
        <v>25.460259000000011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5.8524056705956271</v>
      </c>
      <c r="G1637" s="13">
        <f t="shared" si="304"/>
        <v>0</v>
      </c>
      <c r="H1637" s="13">
        <f t="shared" si="305"/>
        <v>5.8524056705956271</v>
      </c>
      <c r="I1637" s="16">
        <f t="shared" si="312"/>
        <v>5.9517425667017685</v>
      </c>
      <c r="J1637" s="13">
        <f t="shared" si="306"/>
        <v>5.9459984135105834</v>
      </c>
      <c r="K1637" s="13">
        <f t="shared" si="307"/>
        <v>5.7441531911850419E-3</v>
      </c>
      <c r="L1637" s="13">
        <f t="shared" si="308"/>
        <v>0</v>
      </c>
      <c r="M1637" s="13">
        <f t="shared" si="313"/>
        <v>1.6998064242221497E-2</v>
      </c>
      <c r="N1637" s="13">
        <f t="shared" si="309"/>
        <v>1.0538799830177328E-2</v>
      </c>
      <c r="O1637" s="13">
        <f t="shared" si="310"/>
        <v>1.0538799830177328E-2</v>
      </c>
      <c r="Q1637">
        <v>26.810702360564211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0.7</v>
      </c>
      <c r="G1638" s="13">
        <f t="shared" si="304"/>
        <v>0</v>
      </c>
      <c r="H1638" s="13">
        <f t="shared" si="305"/>
        <v>0.7</v>
      </c>
      <c r="I1638" s="16">
        <f t="shared" si="312"/>
        <v>0.705744153191185</v>
      </c>
      <c r="J1638" s="13">
        <f t="shared" si="306"/>
        <v>0.70572599730399466</v>
      </c>
      <c r="K1638" s="13">
        <f t="shared" si="307"/>
        <v>1.8155887190340891E-5</v>
      </c>
      <c r="L1638" s="13">
        <f t="shared" si="308"/>
        <v>0</v>
      </c>
      <c r="M1638" s="13">
        <f t="shared" si="313"/>
        <v>6.4592644120441689E-3</v>
      </c>
      <c r="N1638" s="13">
        <f t="shared" si="309"/>
        <v>4.0047439354673848E-3</v>
      </c>
      <c r="O1638" s="13">
        <f t="shared" si="310"/>
        <v>4.0047439354673848E-3</v>
      </c>
      <c r="Q1638">
        <v>22.23513351389914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39.457278328723042</v>
      </c>
      <c r="G1639" s="13">
        <f t="shared" si="304"/>
        <v>1.3566923175245347</v>
      </c>
      <c r="H1639" s="13">
        <f t="shared" si="305"/>
        <v>38.100586011198509</v>
      </c>
      <c r="I1639" s="16">
        <f t="shared" si="312"/>
        <v>38.100604167085699</v>
      </c>
      <c r="J1639" s="13">
        <f t="shared" si="306"/>
        <v>34.759822390372165</v>
      </c>
      <c r="K1639" s="13">
        <f t="shared" si="307"/>
        <v>3.3407817767135342</v>
      </c>
      <c r="L1639" s="13">
        <f t="shared" si="308"/>
        <v>0</v>
      </c>
      <c r="M1639" s="13">
        <f t="shared" si="313"/>
        <v>2.4545204765767841E-3</v>
      </c>
      <c r="N1639" s="13">
        <f t="shared" si="309"/>
        <v>1.5218026954776061E-3</v>
      </c>
      <c r="O1639" s="13">
        <f t="shared" si="310"/>
        <v>1.3582141202200122</v>
      </c>
      <c r="Q1639">
        <v>20.14824280458016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45.715919297029757</v>
      </c>
      <c r="G1640" s="13">
        <f t="shared" si="304"/>
        <v>2.0564259312931679</v>
      </c>
      <c r="H1640" s="13">
        <f t="shared" si="305"/>
        <v>43.659493365736587</v>
      </c>
      <c r="I1640" s="16">
        <f t="shared" si="312"/>
        <v>47.000275142450121</v>
      </c>
      <c r="J1640" s="13">
        <f t="shared" si="306"/>
        <v>38.68448052404942</v>
      </c>
      <c r="K1640" s="13">
        <f t="shared" si="307"/>
        <v>8.3157946184007017</v>
      </c>
      <c r="L1640" s="13">
        <f t="shared" si="308"/>
        <v>0</v>
      </c>
      <c r="M1640" s="13">
        <f t="shared" si="313"/>
        <v>9.3271778109917797E-4</v>
      </c>
      <c r="N1640" s="13">
        <f t="shared" si="309"/>
        <v>5.7828502428149034E-4</v>
      </c>
      <c r="O1640" s="13">
        <f t="shared" si="310"/>
        <v>2.0570042163174493</v>
      </c>
      <c r="Q1640">
        <v>17.035077741237121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79.938009593152373</v>
      </c>
      <c r="G1641" s="13">
        <f t="shared" si="304"/>
        <v>5.8825516085583827</v>
      </c>
      <c r="H1641" s="13">
        <f t="shared" si="305"/>
        <v>74.055457984593986</v>
      </c>
      <c r="I1641" s="16">
        <f t="shared" si="312"/>
        <v>82.371252602994687</v>
      </c>
      <c r="J1641" s="13">
        <f t="shared" si="306"/>
        <v>47.103469369930416</v>
      </c>
      <c r="K1641" s="13">
        <f t="shared" si="307"/>
        <v>35.267783233064272</v>
      </c>
      <c r="L1641" s="13">
        <f t="shared" si="308"/>
        <v>24.303320513392116</v>
      </c>
      <c r="M1641" s="13">
        <f t="shared" si="313"/>
        <v>24.303674946148934</v>
      </c>
      <c r="N1641" s="13">
        <f t="shared" si="309"/>
        <v>15.068278466612339</v>
      </c>
      <c r="O1641" s="13">
        <f t="shared" si="310"/>
        <v>20.950830075170721</v>
      </c>
      <c r="Q1641">
        <v>14.59382593800375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22.017403035163841</v>
      </c>
      <c r="G1642" s="13">
        <f t="shared" si="304"/>
        <v>0</v>
      </c>
      <c r="H1642" s="13">
        <f t="shared" si="305"/>
        <v>22.017403035163841</v>
      </c>
      <c r="I1642" s="16">
        <f t="shared" si="312"/>
        <v>32.981865754836001</v>
      </c>
      <c r="J1642" s="13">
        <f t="shared" si="306"/>
        <v>28.531728228336046</v>
      </c>
      <c r="K1642" s="13">
        <f t="shared" si="307"/>
        <v>4.4501375264999545</v>
      </c>
      <c r="L1642" s="13">
        <f t="shared" si="308"/>
        <v>0</v>
      </c>
      <c r="M1642" s="13">
        <f t="shared" si="313"/>
        <v>9.235396479536595</v>
      </c>
      <c r="N1642" s="13">
        <f t="shared" si="309"/>
        <v>5.7259458173126889</v>
      </c>
      <c r="O1642" s="13">
        <f t="shared" si="310"/>
        <v>5.7259458173126889</v>
      </c>
      <c r="Q1642">
        <v>14.45724569707358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16.421036386449181</v>
      </c>
      <c r="G1643" s="13">
        <f t="shared" si="304"/>
        <v>0</v>
      </c>
      <c r="H1643" s="13">
        <f t="shared" si="305"/>
        <v>16.421036386449181</v>
      </c>
      <c r="I1643" s="16">
        <f t="shared" si="312"/>
        <v>20.871173912949136</v>
      </c>
      <c r="J1643" s="13">
        <f t="shared" si="306"/>
        <v>19.389721767368076</v>
      </c>
      <c r="K1643" s="13">
        <f t="shared" si="307"/>
        <v>1.4814521455810592</v>
      </c>
      <c r="L1643" s="13">
        <f t="shared" si="308"/>
        <v>0</v>
      </c>
      <c r="M1643" s="13">
        <f t="shared" si="313"/>
        <v>3.5094506622239061</v>
      </c>
      <c r="N1643" s="13">
        <f t="shared" si="309"/>
        <v>2.1758594105788216</v>
      </c>
      <c r="O1643" s="13">
        <f t="shared" si="310"/>
        <v>2.1758594105788216</v>
      </c>
      <c r="Q1643">
        <v>13.26973959354839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73.759816828539272</v>
      </c>
      <c r="G1644" s="13">
        <f t="shared" si="304"/>
        <v>5.1918123295945078</v>
      </c>
      <c r="H1644" s="13">
        <f t="shared" si="305"/>
        <v>68.568004498944759</v>
      </c>
      <c r="I1644" s="16">
        <f t="shared" si="312"/>
        <v>70.049456644525819</v>
      </c>
      <c r="J1644" s="13">
        <f t="shared" si="306"/>
        <v>43.017213105997385</v>
      </c>
      <c r="K1644" s="13">
        <f t="shared" si="307"/>
        <v>27.032243538528434</v>
      </c>
      <c r="L1644" s="13">
        <f t="shared" si="308"/>
        <v>16.007226683927147</v>
      </c>
      <c r="M1644" s="13">
        <f t="shared" si="313"/>
        <v>17.340817935572232</v>
      </c>
      <c r="N1644" s="13">
        <f t="shared" si="309"/>
        <v>10.751307120054785</v>
      </c>
      <c r="O1644" s="13">
        <f t="shared" si="310"/>
        <v>15.943119449649291</v>
      </c>
      <c r="Q1644">
        <v>13.84181478424485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7.8040792215140584</v>
      </c>
      <c r="G1645" s="13">
        <f t="shared" si="304"/>
        <v>0</v>
      </c>
      <c r="H1645" s="13">
        <f t="shared" si="305"/>
        <v>7.8040792215140584</v>
      </c>
      <c r="I1645" s="16">
        <f t="shared" si="312"/>
        <v>18.829096076115345</v>
      </c>
      <c r="J1645" s="13">
        <f t="shared" si="306"/>
        <v>17.946123385680579</v>
      </c>
      <c r="K1645" s="13">
        <f t="shared" si="307"/>
        <v>0.88297269043476589</v>
      </c>
      <c r="L1645" s="13">
        <f t="shared" si="308"/>
        <v>0</v>
      </c>
      <c r="M1645" s="13">
        <f t="shared" si="313"/>
        <v>6.589510815517448</v>
      </c>
      <c r="N1645" s="13">
        <f t="shared" si="309"/>
        <v>4.0854967056208178</v>
      </c>
      <c r="O1645" s="13">
        <f t="shared" si="310"/>
        <v>4.0854967056208178</v>
      </c>
      <c r="Q1645">
        <v>15.0574302238021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0.16267911740227811</v>
      </c>
      <c r="G1646" s="13">
        <f t="shared" si="304"/>
        <v>0</v>
      </c>
      <c r="H1646" s="13">
        <f t="shared" si="305"/>
        <v>0.16267911740227811</v>
      </c>
      <c r="I1646" s="16">
        <f t="shared" si="312"/>
        <v>1.045651807837044</v>
      </c>
      <c r="J1646" s="13">
        <f t="shared" si="306"/>
        <v>1.0455526914449955</v>
      </c>
      <c r="K1646" s="13">
        <f t="shared" si="307"/>
        <v>9.9116392048514967E-5</v>
      </c>
      <c r="L1646" s="13">
        <f t="shared" si="308"/>
        <v>0</v>
      </c>
      <c r="M1646" s="13">
        <f t="shared" si="313"/>
        <v>2.5040141098966302</v>
      </c>
      <c r="N1646" s="13">
        <f t="shared" si="309"/>
        <v>1.5524887481359106</v>
      </c>
      <c r="O1646" s="13">
        <f t="shared" si="310"/>
        <v>1.5524887481359106</v>
      </c>
      <c r="Q1646">
        <v>18.575176418448368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3.864598869446318</v>
      </c>
      <c r="G1647" s="13">
        <f t="shared" si="304"/>
        <v>0</v>
      </c>
      <c r="H1647" s="13">
        <f t="shared" si="305"/>
        <v>3.864598869446318</v>
      </c>
      <c r="I1647" s="16">
        <f t="shared" si="312"/>
        <v>3.8646979858383665</v>
      </c>
      <c r="J1647" s="13">
        <f t="shared" si="306"/>
        <v>3.8627902792504818</v>
      </c>
      <c r="K1647" s="13">
        <f t="shared" si="307"/>
        <v>1.9077065878847499E-3</v>
      </c>
      <c r="L1647" s="13">
        <f t="shared" si="308"/>
        <v>0</v>
      </c>
      <c r="M1647" s="13">
        <f t="shared" si="313"/>
        <v>0.95152536176071956</v>
      </c>
      <c r="N1647" s="13">
        <f t="shared" si="309"/>
        <v>0.58994572429164616</v>
      </c>
      <c r="O1647" s="13">
        <f t="shared" si="310"/>
        <v>0.58994572429164616</v>
      </c>
      <c r="Q1647">
        <v>25.417471353420169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2.04109876824654</v>
      </c>
      <c r="G1648" s="13">
        <f t="shared" si="304"/>
        <v>0</v>
      </c>
      <c r="H1648" s="13">
        <f t="shared" si="305"/>
        <v>2.04109876824654</v>
      </c>
      <c r="I1648" s="16">
        <f t="shared" si="312"/>
        <v>2.0430064748344248</v>
      </c>
      <c r="J1648" s="13">
        <f t="shared" si="306"/>
        <v>2.0427211372531038</v>
      </c>
      <c r="K1648" s="13">
        <f t="shared" si="307"/>
        <v>2.8533758132098797E-4</v>
      </c>
      <c r="L1648" s="13">
        <f t="shared" si="308"/>
        <v>0</v>
      </c>
      <c r="M1648" s="13">
        <f t="shared" si="313"/>
        <v>0.3615796374690734</v>
      </c>
      <c r="N1648" s="13">
        <f t="shared" si="309"/>
        <v>0.22417937523082551</v>
      </c>
      <c r="O1648" s="13">
        <f t="shared" si="310"/>
        <v>0.22417937523082551</v>
      </c>
      <c r="Q1648">
        <v>25.331997542909761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4.2666534182052764</v>
      </c>
      <c r="G1649" s="13">
        <f t="shared" si="304"/>
        <v>0</v>
      </c>
      <c r="H1649" s="13">
        <f t="shared" si="305"/>
        <v>4.2666534182052764</v>
      </c>
      <c r="I1649" s="16">
        <f t="shared" si="312"/>
        <v>4.2669387557865974</v>
      </c>
      <c r="J1649" s="13">
        <f t="shared" si="306"/>
        <v>4.2643263122921757</v>
      </c>
      <c r="K1649" s="13">
        <f t="shared" si="307"/>
        <v>2.6124434944216901E-3</v>
      </c>
      <c r="L1649" s="13">
        <f t="shared" si="308"/>
        <v>0</v>
      </c>
      <c r="M1649" s="13">
        <f t="shared" si="313"/>
        <v>0.13740026223824789</v>
      </c>
      <c r="N1649" s="13">
        <f t="shared" si="309"/>
        <v>8.5188162587713695E-2</v>
      </c>
      <c r="O1649" s="13">
        <f t="shared" si="310"/>
        <v>8.5188162587713695E-2</v>
      </c>
      <c r="Q1649">
        <v>25.291287340843581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1.023359883033014</v>
      </c>
      <c r="G1650" s="13">
        <f t="shared" si="304"/>
        <v>0</v>
      </c>
      <c r="H1650" s="13">
        <f t="shared" si="305"/>
        <v>1.023359883033014</v>
      </c>
      <c r="I1650" s="16">
        <f t="shared" si="312"/>
        <v>1.0259723265274356</v>
      </c>
      <c r="J1650" s="13">
        <f t="shared" si="306"/>
        <v>1.0259277525344725</v>
      </c>
      <c r="K1650" s="13">
        <f t="shared" si="307"/>
        <v>4.4573992963092834E-5</v>
      </c>
      <c r="L1650" s="13">
        <f t="shared" si="308"/>
        <v>0</v>
      </c>
      <c r="M1650" s="13">
        <f t="shared" si="313"/>
        <v>5.2212099650534194E-2</v>
      </c>
      <c r="N1650" s="13">
        <f t="shared" si="309"/>
        <v>3.2371501783331202E-2</v>
      </c>
      <c r="O1650" s="13">
        <f t="shared" si="310"/>
        <v>3.2371501783331202E-2</v>
      </c>
      <c r="Q1650">
        <v>23.829406000000009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5.2728264080603529</v>
      </c>
      <c r="G1651" s="13">
        <f t="shared" si="304"/>
        <v>0</v>
      </c>
      <c r="H1651" s="13">
        <f t="shared" si="305"/>
        <v>5.2728264080603529</v>
      </c>
      <c r="I1651" s="16">
        <f t="shared" si="312"/>
        <v>5.2728709820533162</v>
      </c>
      <c r="J1651" s="13">
        <f t="shared" si="306"/>
        <v>5.2659141338500604</v>
      </c>
      <c r="K1651" s="13">
        <f t="shared" si="307"/>
        <v>6.9568482032558165E-3</v>
      </c>
      <c r="L1651" s="13">
        <f t="shared" si="308"/>
        <v>0</v>
      </c>
      <c r="M1651" s="13">
        <f t="shared" si="313"/>
        <v>1.9840597867202991E-2</v>
      </c>
      <c r="N1651" s="13">
        <f t="shared" si="309"/>
        <v>1.2301170677665854E-2</v>
      </c>
      <c r="O1651" s="13">
        <f t="shared" si="310"/>
        <v>1.2301170677665854E-2</v>
      </c>
      <c r="Q1651">
        <v>22.82258509424214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34.981641792959067</v>
      </c>
      <c r="G1652" s="13">
        <f t="shared" si="304"/>
        <v>0.85630360007868445</v>
      </c>
      <c r="H1652" s="13">
        <f t="shared" si="305"/>
        <v>34.125338192880385</v>
      </c>
      <c r="I1652" s="16">
        <f t="shared" si="312"/>
        <v>34.132295041083637</v>
      </c>
      <c r="J1652" s="13">
        <f t="shared" si="306"/>
        <v>31.256536258804427</v>
      </c>
      <c r="K1652" s="13">
        <f t="shared" si="307"/>
        <v>2.8757587822792097</v>
      </c>
      <c r="L1652" s="13">
        <f t="shared" si="308"/>
        <v>0</v>
      </c>
      <c r="M1652" s="13">
        <f t="shared" si="313"/>
        <v>7.5394271895371373E-3</v>
      </c>
      <c r="N1652" s="13">
        <f t="shared" si="309"/>
        <v>4.6744448575130248E-3</v>
      </c>
      <c r="O1652" s="13">
        <f t="shared" si="310"/>
        <v>0.86097804493619745</v>
      </c>
      <c r="Q1652">
        <v>18.917319807720709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34.653036589662129</v>
      </c>
      <c r="G1653" s="13">
        <f t="shared" si="304"/>
        <v>0.81956461671623848</v>
      </c>
      <c r="H1653" s="13">
        <f t="shared" si="305"/>
        <v>33.833471972945894</v>
      </c>
      <c r="I1653" s="16">
        <f t="shared" si="312"/>
        <v>36.709230755225107</v>
      </c>
      <c r="J1653" s="13">
        <f t="shared" si="306"/>
        <v>30.405009588856259</v>
      </c>
      <c r="K1653" s="13">
        <f t="shared" si="307"/>
        <v>6.3042211663688477</v>
      </c>
      <c r="L1653" s="13">
        <f t="shared" si="308"/>
        <v>0</v>
      </c>
      <c r="M1653" s="13">
        <f t="shared" si="313"/>
        <v>2.8649823320241125E-3</v>
      </c>
      <c r="N1653" s="13">
        <f t="shared" si="309"/>
        <v>1.7762890458549497E-3</v>
      </c>
      <c r="O1653" s="13">
        <f t="shared" si="310"/>
        <v>0.8213409057620934</v>
      </c>
      <c r="Q1653">
        <v>13.77702913060909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64.616368248653743</v>
      </c>
      <c r="G1654" s="13">
        <f t="shared" si="304"/>
        <v>4.169549133876802</v>
      </c>
      <c r="H1654" s="13">
        <f t="shared" si="305"/>
        <v>60.446819114776943</v>
      </c>
      <c r="I1654" s="16">
        <f t="shared" si="312"/>
        <v>66.751040281145791</v>
      </c>
      <c r="J1654" s="13">
        <f t="shared" si="306"/>
        <v>39.169349410371304</v>
      </c>
      <c r="K1654" s="13">
        <f t="shared" si="307"/>
        <v>27.581690870774487</v>
      </c>
      <c r="L1654" s="13">
        <f t="shared" si="308"/>
        <v>16.560713983088224</v>
      </c>
      <c r="M1654" s="13">
        <f t="shared" si="313"/>
        <v>16.561802676374395</v>
      </c>
      <c r="N1654" s="13">
        <f t="shared" si="309"/>
        <v>10.268317659352125</v>
      </c>
      <c r="O1654" s="13">
        <f t="shared" si="310"/>
        <v>14.437866793228928</v>
      </c>
      <c r="Q1654">
        <v>12.099289406831071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75.142235003516063</v>
      </c>
      <c r="G1655" s="13">
        <f t="shared" si="304"/>
        <v>5.3463705588034376</v>
      </c>
      <c r="H1655" s="13">
        <f t="shared" si="305"/>
        <v>69.79586444471262</v>
      </c>
      <c r="I1655" s="16">
        <f t="shared" si="312"/>
        <v>80.816841332398894</v>
      </c>
      <c r="J1655" s="13">
        <f t="shared" si="306"/>
        <v>40.764073340746812</v>
      </c>
      <c r="K1655" s="13">
        <f t="shared" si="307"/>
        <v>40.052767991652082</v>
      </c>
      <c r="L1655" s="13">
        <f t="shared" si="308"/>
        <v>29.123488225793825</v>
      </c>
      <c r="M1655" s="13">
        <f t="shared" si="313"/>
        <v>35.416973242816098</v>
      </c>
      <c r="N1655" s="13">
        <f t="shared" si="309"/>
        <v>21.958523410545983</v>
      </c>
      <c r="O1655" s="13">
        <f t="shared" si="310"/>
        <v>27.304893969349422</v>
      </c>
      <c r="Q1655">
        <v>11.74040059354839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19.300629312294092</v>
      </c>
      <c r="G1656" s="13">
        <f t="shared" si="304"/>
        <v>0</v>
      </c>
      <c r="H1656" s="13">
        <f t="shared" si="305"/>
        <v>19.300629312294092</v>
      </c>
      <c r="I1656" s="16">
        <f t="shared" si="312"/>
        <v>30.22990907815235</v>
      </c>
      <c r="J1656" s="13">
        <f t="shared" si="306"/>
        <v>26.856201370112839</v>
      </c>
      <c r="K1656" s="13">
        <f t="shared" si="307"/>
        <v>3.373707708039511</v>
      </c>
      <c r="L1656" s="13">
        <f t="shared" si="308"/>
        <v>0</v>
      </c>
      <c r="M1656" s="13">
        <f t="shared" si="313"/>
        <v>13.458449832270116</v>
      </c>
      <c r="N1656" s="13">
        <f t="shared" si="309"/>
        <v>8.3442388960074716</v>
      </c>
      <c r="O1656" s="13">
        <f t="shared" si="310"/>
        <v>8.3442388960074716</v>
      </c>
      <c r="Q1656">
        <v>14.862718696999909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43.99334089564563</v>
      </c>
      <c r="G1657" s="13">
        <f t="shared" si="304"/>
        <v>1.8638368347298577</v>
      </c>
      <c r="H1657" s="13">
        <f t="shared" si="305"/>
        <v>42.129504060915771</v>
      </c>
      <c r="I1657" s="16">
        <f t="shared" si="312"/>
        <v>45.503211768955282</v>
      </c>
      <c r="J1657" s="13">
        <f t="shared" si="306"/>
        <v>38.432488649531301</v>
      </c>
      <c r="K1657" s="13">
        <f t="shared" si="307"/>
        <v>7.070723119423981</v>
      </c>
      <c r="L1657" s="13">
        <f t="shared" si="308"/>
        <v>0</v>
      </c>
      <c r="M1657" s="13">
        <f t="shared" si="313"/>
        <v>5.1142109362626442</v>
      </c>
      <c r="N1657" s="13">
        <f t="shared" si="309"/>
        <v>3.1708107804828396</v>
      </c>
      <c r="O1657" s="13">
        <f t="shared" si="310"/>
        <v>5.0346476152126973</v>
      </c>
      <c r="Q1657">
        <v>17.779524734881601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31.384803330100699</v>
      </c>
      <c r="G1658" s="13">
        <f t="shared" si="304"/>
        <v>0.45416697193482181</v>
      </c>
      <c r="H1658" s="13">
        <f t="shared" si="305"/>
        <v>30.930636358165877</v>
      </c>
      <c r="I1658" s="16">
        <f t="shared" si="312"/>
        <v>38.001359477589858</v>
      </c>
      <c r="J1658" s="13">
        <f t="shared" si="306"/>
        <v>34.343133790137458</v>
      </c>
      <c r="K1658" s="13">
        <f t="shared" si="307"/>
        <v>3.6582256874524006</v>
      </c>
      <c r="L1658" s="13">
        <f t="shared" si="308"/>
        <v>0</v>
      </c>
      <c r="M1658" s="13">
        <f t="shared" si="313"/>
        <v>1.9434001557798046</v>
      </c>
      <c r="N1658" s="13">
        <f t="shared" si="309"/>
        <v>1.2049080965834789</v>
      </c>
      <c r="O1658" s="13">
        <f t="shared" si="310"/>
        <v>1.6590750685183007</v>
      </c>
      <c r="Q1658">
        <v>19.350552130070479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0.485714286</v>
      </c>
      <c r="G1659" s="13">
        <f t="shared" si="304"/>
        <v>0</v>
      </c>
      <c r="H1659" s="13">
        <f t="shared" si="305"/>
        <v>0.485714286</v>
      </c>
      <c r="I1659" s="16">
        <f t="shared" si="312"/>
        <v>4.1439399734524009</v>
      </c>
      <c r="J1659" s="13">
        <f t="shared" si="306"/>
        <v>4.1409508359543485</v>
      </c>
      <c r="K1659" s="13">
        <f t="shared" si="307"/>
        <v>2.9891374980524077E-3</v>
      </c>
      <c r="L1659" s="13">
        <f t="shared" si="308"/>
        <v>0</v>
      </c>
      <c r="M1659" s="13">
        <f t="shared" si="313"/>
        <v>0.73849205919632577</v>
      </c>
      <c r="N1659" s="13">
        <f t="shared" si="309"/>
        <v>0.457865076701722</v>
      </c>
      <c r="O1659" s="13">
        <f t="shared" si="310"/>
        <v>0.457865076701722</v>
      </c>
      <c r="Q1659">
        <v>23.696817469873139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8.3025641115734766E-2</v>
      </c>
      <c r="G1660" s="13">
        <f t="shared" si="304"/>
        <v>0</v>
      </c>
      <c r="H1660" s="13">
        <f t="shared" si="305"/>
        <v>8.3025641115734766E-2</v>
      </c>
      <c r="I1660" s="16">
        <f t="shared" si="312"/>
        <v>8.6014778613787174E-2</v>
      </c>
      <c r="J1660" s="13">
        <f t="shared" si="306"/>
        <v>8.6014756540659792E-2</v>
      </c>
      <c r="K1660" s="13">
        <f t="shared" si="307"/>
        <v>2.2073127381450064E-8</v>
      </c>
      <c r="L1660" s="13">
        <f t="shared" si="308"/>
        <v>0</v>
      </c>
      <c r="M1660" s="13">
        <f t="shared" si="313"/>
        <v>0.28062698249460377</v>
      </c>
      <c r="N1660" s="13">
        <f t="shared" si="309"/>
        <v>0.17398872914665434</v>
      </c>
      <c r="O1660" s="13">
        <f t="shared" si="310"/>
        <v>0.17398872914665434</v>
      </c>
      <c r="Q1660">
        <v>25.075182742887971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5.295286103158368</v>
      </c>
      <c r="G1661" s="13">
        <f t="shared" si="304"/>
        <v>0</v>
      </c>
      <c r="H1661" s="13">
        <f t="shared" si="305"/>
        <v>5.295286103158368</v>
      </c>
      <c r="I1661" s="16">
        <f t="shared" si="312"/>
        <v>5.2952861252314953</v>
      </c>
      <c r="J1661" s="13">
        <f t="shared" si="306"/>
        <v>5.289615044029274</v>
      </c>
      <c r="K1661" s="13">
        <f t="shared" si="307"/>
        <v>5.671081202221373E-3</v>
      </c>
      <c r="L1661" s="13">
        <f t="shared" si="308"/>
        <v>0</v>
      </c>
      <c r="M1661" s="13">
        <f t="shared" si="313"/>
        <v>0.10663825334794944</v>
      </c>
      <c r="N1661" s="13">
        <f t="shared" si="309"/>
        <v>6.611571707572865E-2</v>
      </c>
      <c r="O1661" s="13">
        <f t="shared" si="310"/>
        <v>6.611571707572865E-2</v>
      </c>
      <c r="Q1661">
        <v>24.37250400000001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5.6859601609607693E-2</v>
      </c>
      <c r="G1662" s="13">
        <f t="shared" si="304"/>
        <v>0</v>
      </c>
      <c r="H1662" s="13">
        <f t="shared" si="305"/>
        <v>5.6859601609607693E-2</v>
      </c>
      <c r="I1662" s="16">
        <f t="shared" si="312"/>
        <v>6.2530682811829066E-2</v>
      </c>
      <c r="J1662" s="13">
        <f t="shared" si="306"/>
        <v>6.2530672908115953E-2</v>
      </c>
      <c r="K1662" s="13">
        <f t="shared" si="307"/>
        <v>9.9037131134904755E-9</v>
      </c>
      <c r="L1662" s="13">
        <f t="shared" si="308"/>
        <v>0</v>
      </c>
      <c r="M1662" s="13">
        <f t="shared" si="313"/>
        <v>4.0522536272220785E-2</v>
      </c>
      <c r="N1662" s="13">
        <f t="shared" si="309"/>
        <v>2.5123972488776888E-2</v>
      </c>
      <c r="O1662" s="13">
        <f t="shared" si="310"/>
        <v>2.5123972488776888E-2</v>
      </c>
      <c r="Q1662">
        <v>23.963919646227669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22.51524858669757</v>
      </c>
      <c r="G1663" s="13">
        <f t="shared" si="304"/>
        <v>0</v>
      </c>
      <c r="H1663" s="13">
        <f t="shared" si="305"/>
        <v>22.51524858669757</v>
      </c>
      <c r="I1663" s="16">
        <f t="shared" si="312"/>
        <v>22.515248596601282</v>
      </c>
      <c r="J1663" s="13">
        <f t="shared" si="306"/>
        <v>21.878635284719078</v>
      </c>
      <c r="K1663" s="13">
        <f t="shared" si="307"/>
        <v>0.63661331188220416</v>
      </c>
      <c r="L1663" s="13">
        <f t="shared" si="308"/>
        <v>0</v>
      </c>
      <c r="M1663" s="13">
        <f t="shared" si="313"/>
        <v>1.5398563783443897E-2</v>
      </c>
      <c r="N1663" s="13">
        <f t="shared" si="309"/>
        <v>9.5471095457352155E-3</v>
      </c>
      <c r="O1663" s="13">
        <f t="shared" si="310"/>
        <v>9.5471095457352155E-3</v>
      </c>
      <c r="Q1663">
        <v>21.386258281024649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27.31631158946314</v>
      </c>
      <c r="G1664" s="13">
        <f t="shared" si="304"/>
        <v>0</v>
      </c>
      <c r="H1664" s="13">
        <f t="shared" si="305"/>
        <v>27.31631158946314</v>
      </c>
      <c r="I1664" s="16">
        <f t="shared" si="312"/>
        <v>27.952924901345344</v>
      </c>
      <c r="J1664" s="13">
        <f t="shared" si="306"/>
        <v>25.740100299680954</v>
      </c>
      <c r="K1664" s="13">
        <f t="shared" si="307"/>
        <v>2.2128246016643907</v>
      </c>
      <c r="L1664" s="13">
        <f t="shared" si="308"/>
        <v>0</v>
      </c>
      <c r="M1664" s="13">
        <f t="shared" si="313"/>
        <v>5.8514542377086816E-3</v>
      </c>
      <c r="N1664" s="13">
        <f t="shared" si="309"/>
        <v>3.6279016273793826E-3</v>
      </c>
      <c r="O1664" s="13">
        <f t="shared" si="310"/>
        <v>3.6279016273793826E-3</v>
      </c>
      <c r="Q1664">
        <v>16.589066790295099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4.4023089903015116</v>
      </c>
      <c r="G1665" s="13">
        <f t="shared" si="304"/>
        <v>0</v>
      </c>
      <c r="H1665" s="13">
        <f t="shared" si="305"/>
        <v>4.4023089903015116</v>
      </c>
      <c r="I1665" s="16">
        <f t="shared" si="312"/>
        <v>6.6151335919659022</v>
      </c>
      <c r="J1665" s="13">
        <f t="shared" si="306"/>
        <v>6.5712280230840152</v>
      </c>
      <c r="K1665" s="13">
        <f t="shared" si="307"/>
        <v>4.3905568881887014E-2</v>
      </c>
      <c r="L1665" s="13">
        <f t="shared" si="308"/>
        <v>0</v>
      </c>
      <c r="M1665" s="13">
        <f t="shared" si="313"/>
        <v>2.223552610329299E-3</v>
      </c>
      <c r="N1665" s="13">
        <f t="shared" si="309"/>
        <v>1.3786026184041654E-3</v>
      </c>
      <c r="O1665" s="13">
        <f t="shared" si="310"/>
        <v>1.3786026184041654E-3</v>
      </c>
      <c r="Q1665">
        <v>14.52136729436946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1.818014029724732</v>
      </c>
      <c r="G1666" s="13">
        <f t="shared" si="304"/>
        <v>0</v>
      </c>
      <c r="H1666" s="13">
        <f t="shared" si="305"/>
        <v>1.818014029724732</v>
      </c>
      <c r="I1666" s="16">
        <f t="shared" si="312"/>
        <v>1.861919598606619</v>
      </c>
      <c r="J1666" s="13">
        <f t="shared" si="306"/>
        <v>1.8603410840880512</v>
      </c>
      <c r="K1666" s="13">
        <f t="shared" si="307"/>
        <v>1.5785145185678306E-3</v>
      </c>
      <c r="L1666" s="13">
        <f t="shared" si="308"/>
        <v>0</v>
      </c>
      <c r="M1666" s="13">
        <f t="shared" si="313"/>
        <v>8.4494999192513361E-4</v>
      </c>
      <c r="N1666" s="13">
        <f t="shared" si="309"/>
        <v>5.2386899499358278E-4</v>
      </c>
      <c r="O1666" s="13">
        <f t="shared" si="310"/>
        <v>5.2386899499358278E-4</v>
      </c>
      <c r="Q1666">
        <v>11.092300593548391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31.15155014289947</v>
      </c>
      <c r="G1667" s="13">
        <f t="shared" si="304"/>
        <v>0.42808861140417692</v>
      </c>
      <c r="H1667" s="13">
        <f t="shared" si="305"/>
        <v>30.723461531495293</v>
      </c>
      <c r="I1667" s="16">
        <f t="shared" si="312"/>
        <v>30.725040046013859</v>
      </c>
      <c r="J1667" s="13">
        <f t="shared" si="306"/>
        <v>26.944510676688495</v>
      </c>
      <c r="K1667" s="13">
        <f t="shared" si="307"/>
        <v>3.7805293693253645</v>
      </c>
      <c r="L1667" s="13">
        <f t="shared" si="308"/>
        <v>0</v>
      </c>
      <c r="M1667" s="13">
        <f t="shared" si="313"/>
        <v>3.2108099693155083E-4</v>
      </c>
      <c r="N1667" s="13">
        <f t="shared" si="309"/>
        <v>1.9907021809756153E-4</v>
      </c>
      <c r="O1667" s="13">
        <f t="shared" si="310"/>
        <v>0.42828768162227449</v>
      </c>
      <c r="Q1667">
        <v>14.250647241770331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18.278682897707551</v>
      </c>
      <c r="G1668" s="13">
        <f t="shared" si="304"/>
        <v>0</v>
      </c>
      <c r="H1668" s="13">
        <f t="shared" si="305"/>
        <v>18.278682897707551</v>
      </c>
      <c r="I1668" s="16">
        <f t="shared" si="312"/>
        <v>22.059212267032915</v>
      </c>
      <c r="J1668" s="13">
        <f t="shared" si="306"/>
        <v>20.86997774072152</v>
      </c>
      <c r="K1668" s="13">
        <f t="shared" si="307"/>
        <v>1.1892345263113953</v>
      </c>
      <c r="L1668" s="13">
        <f t="shared" si="308"/>
        <v>0</v>
      </c>
      <c r="M1668" s="13">
        <f t="shared" si="313"/>
        <v>1.220107788339893E-4</v>
      </c>
      <c r="N1668" s="13">
        <f t="shared" si="309"/>
        <v>7.564668287707337E-5</v>
      </c>
      <c r="O1668" s="13">
        <f t="shared" si="310"/>
        <v>7.564668287707337E-5</v>
      </c>
      <c r="Q1668">
        <v>16.24468913663997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29.188380212731659</v>
      </c>
      <c r="G1669" s="13">
        <f t="shared" si="304"/>
        <v>0.2086007071395721</v>
      </c>
      <c r="H1669" s="13">
        <f t="shared" si="305"/>
        <v>28.979779505592088</v>
      </c>
      <c r="I1669" s="16">
        <f t="shared" si="312"/>
        <v>30.169014031903483</v>
      </c>
      <c r="J1669" s="13">
        <f t="shared" si="306"/>
        <v>27.506437438625319</v>
      </c>
      <c r="K1669" s="13">
        <f t="shared" si="307"/>
        <v>2.662576593278164</v>
      </c>
      <c r="L1669" s="13">
        <f t="shared" si="308"/>
        <v>0</v>
      </c>
      <c r="M1669" s="13">
        <f t="shared" si="313"/>
        <v>4.6364095956915935E-5</v>
      </c>
      <c r="N1669" s="13">
        <f t="shared" si="309"/>
        <v>2.874573949328788E-5</v>
      </c>
      <c r="O1669" s="13">
        <f t="shared" si="310"/>
        <v>0.2086294528790654</v>
      </c>
      <c r="Q1669">
        <v>16.793516491765811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0.82295447016975709</v>
      </c>
      <c r="G1670" s="13">
        <f t="shared" ref="G1670:G1733" si="315">IF((F1670-$J$2)&gt;0,$I$2*(F1670-$J$2),0)</f>
        <v>0</v>
      </c>
      <c r="H1670" s="13">
        <f t="shared" ref="H1670:H1733" si="316">F1670-G1670</f>
        <v>0.82295447016975709</v>
      </c>
      <c r="I1670" s="16">
        <f t="shared" si="312"/>
        <v>3.4855310634479211</v>
      </c>
      <c r="J1670" s="13">
        <f t="shared" ref="J1670:J1733" si="317">I1670/SQRT(1+(I1670/($K$2*(300+(25*Q1670)+0.05*(Q1670)^3)))^2)</f>
        <v>3.4834692529468381</v>
      </c>
      <c r="K1670" s="13">
        <f t="shared" ref="K1670:K1733" si="318">I1670-J1670</f>
        <v>2.0618105010830057E-3</v>
      </c>
      <c r="L1670" s="13">
        <f t="shared" ref="L1670:L1733" si="319">IF(K1670&gt;$N$2,(K1670-$N$2)/$L$2,0)</f>
        <v>0</v>
      </c>
      <c r="M1670" s="13">
        <f t="shared" si="313"/>
        <v>1.7618356463628054E-5</v>
      </c>
      <c r="N1670" s="13">
        <f t="shared" ref="N1670:N1733" si="320">$M$2*M1670</f>
        <v>1.0923381007449393E-5</v>
      </c>
      <c r="O1670" s="13">
        <f t="shared" ref="O1670:O1733" si="321">N1670+G1670</f>
        <v>1.0923381007449393E-5</v>
      </c>
      <c r="Q1670">
        <v>22.647722831982591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0.37123545334444408</v>
      </c>
      <c r="G1671" s="13">
        <f t="shared" si="315"/>
        <v>0</v>
      </c>
      <c r="H1671" s="13">
        <f t="shared" si="316"/>
        <v>0.37123545334444408</v>
      </c>
      <c r="I1671" s="16">
        <f t="shared" ref="I1671:I1734" si="323">H1671+K1670-L1670</f>
        <v>0.37329726384552708</v>
      </c>
      <c r="J1671" s="13">
        <f t="shared" si="317"/>
        <v>0.37329497592804445</v>
      </c>
      <c r="K1671" s="13">
        <f t="shared" si="318"/>
        <v>2.2879174826351267E-6</v>
      </c>
      <c r="L1671" s="13">
        <f t="shared" si="319"/>
        <v>0</v>
      </c>
      <c r="M1671" s="13">
        <f t="shared" ref="M1671:M1734" si="324">L1671+M1670-N1670</f>
        <v>6.6949754561786615E-6</v>
      </c>
      <c r="N1671" s="13">
        <f t="shared" si="320"/>
        <v>4.1508847828307703E-6</v>
      </c>
      <c r="O1671" s="13">
        <f t="shared" si="321"/>
        <v>4.1508847828307703E-6</v>
      </c>
      <c r="Q1671">
        <v>23.376833470724868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1.109756776553245</v>
      </c>
      <c r="G1672" s="13">
        <f t="shared" si="315"/>
        <v>0</v>
      </c>
      <c r="H1672" s="13">
        <f t="shared" si="316"/>
        <v>1.109756776553245</v>
      </c>
      <c r="I1672" s="16">
        <f t="shared" si="323"/>
        <v>1.1097590644707276</v>
      </c>
      <c r="J1672" s="13">
        <f t="shared" si="317"/>
        <v>1.1097047436089769</v>
      </c>
      <c r="K1672" s="13">
        <f t="shared" si="318"/>
        <v>5.4320861750722926E-5</v>
      </c>
      <c r="L1672" s="13">
        <f t="shared" si="319"/>
        <v>0</v>
      </c>
      <c r="M1672" s="13">
        <f t="shared" si="324"/>
        <v>2.5440906733478911E-6</v>
      </c>
      <c r="N1672" s="13">
        <f t="shared" si="320"/>
        <v>1.5773362174756925E-6</v>
      </c>
      <c r="O1672" s="13">
        <f t="shared" si="321"/>
        <v>1.5773362174756925E-6</v>
      </c>
      <c r="Q1672">
        <v>24.098891000000009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0.485714286</v>
      </c>
      <c r="G1673" s="13">
        <f t="shared" si="315"/>
        <v>0</v>
      </c>
      <c r="H1673" s="13">
        <f t="shared" si="316"/>
        <v>0.485714286</v>
      </c>
      <c r="I1673" s="16">
        <f t="shared" si="323"/>
        <v>0.48576860686175072</v>
      </c>
      <c r="J1673" s="13">
        <f t="shared" si="317"/>
        <v>0.48576458949678364</v>
      </c>
      <c r="K1673" s="13">
        <f t="shared" si="318"/>
        <v>4.0173649670793843E-6</v>
      </c>
      <c r="L1673" s="13">
        <f t="shared" si="319"/>
        <v>0</v>
      </c>
      <c r="M1673" s="13">
        <f t="shared" si="324"/>
        <v>9.6675445587219857E-7</v>
      </c>
      <c r="N1673" s="13">
        <f t="shared" si="320"/>
        <v>5.9938776264076306E-7</v>
      </c>
      <c r="O1673" s="13">
        <f t="shared" si="321"/>
        <v>5.9938776264076306E-7</v>
      </c>
      <c r="Q1673">
        <v>25.00050047587801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5.7822732230171203</v>
      </c>
      <c r="G1674" s="13">
        <f t="shared" si="315"/>
        <v>0</v>
      </c>
      <c r="H1674" s="13">
        <f t="shared" si="316"/>
        <v>5.7822732230171203</v>
      </c>
      <c r="I1674" s="16">
        <f t="shared" si="323"/>
        <v>5.7822772403820872</v>
      </c>
      <c r="J1674" s="13">
        <f t="shared" si="317"/>
        <v>5.7754705797236356</v>
      </c>
      <c r="K1674" s="13">
        <f t="shared" si="318"/>
        <v>6.806660658451591E-3</v>
      </c>
      <c r="L1674" s="13">
        <f t="shared" si="319"/>
        <v>0</v>
      </c>
      <c r="M1674" s="13">
        <f t="shared" si="324"/>
        <v>3.6736669323143551E-7</v>
      </c>
      <c r="N1674" s="13">
        <f t="shared" si="320"/>
        <v>2.2776734980349E-7</v>
      </c>
      <c r="O1674" s="13">
        <f t="shared" si="321"/>
        <v>2.2776734980349E-7</v>
      </c>
      <c r="Q1674">
        <v>24.95507524326008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31.432989134897682</v>
      </c>
      <c r="G1675" s="13">
        <f t="shared" si="315"/>
        <v>0.45955428005709381</v>
      </c>
      <c r="H1675" s="13">
        <f t="shared" si="316"/>
        <v>30.973434854840587</v>
      </c>
      <c r="I1675" s="16">
        <f t="shared" si="323"/>
        <v>30.980241515499038</v>
      </c>
      <c r="J1675" s="13">
        <f t="shared" si="317"/>
        <v>29.647601050113391</v>
      </c>
      <c r="K1675" s="13">
        <f t="shared" si="318"/>
        <v>1.3326404653856478</v>
      </c>
      <c r="L1675" s="13">
        <f t="shared" si="319"/>
        <v>0</v>
      </c>
      <c r="M1675" s="13">
        <f t="shared" si="324"/>
        <v>1.3959934342794551E-7</v>
      </c>
      <c r="N1675" s="13">
        <f t="shared" si="320"/>
        <v>8.655159292532621E-8</v>
      </c>
      <c r="O1675" s="13">
        <f t="shared" si="321"/>
        <v>0.45955436660868676</v>
      </c>
      <c r="Q1675">
        <v>22.772299534173762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1.654539095746689</v>
      </c>
      <c r="G1676" s="13">
        <f t="shared" si="315"/>
        <v>0</v>
      </c>
      <c r="H1676" s="13">
        <f t="shared" si="316"/>
        <v>1.654539095746689</v>
      </c>
      <c r="I1676" s="16">
        <f t="shared" si="323"/>
        <v>2.9871795611323368</v>
      </c>
      <c r="J1676" s="13">
        <f t="shared" si="317"/>
        <v>2.985038264478594</v>
      </c>
      <c r="K1676" s="13">
        <f t="shared" si="318"/>
        <v>2.1412966537428524E-3</v>
      </c>
      <c r="L1676" s="13">
        <f t="shared" si="319"/>
        <v>0</v>
      </c>
      <c r="M1676" s="13">
        <f t="shared" si="324"/>
        <v>5.3047750502619298E-8</v>
      </c>
      <c r="N1676" s="13">
        <f t="shared" si="320"/>
        <v>3.2889605311623966E-8</v>
      </c>
      <c r="O1676" s="13">
        <f t="shared" si="321"/>
        <v>3.2889605311623966E-8</v>
      </c>
      <c r="Q1676">
        <v>19.106816667758391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0.62335734938556553</v>
      </c>
      <c r="G1677" s="13">
        <f t="shared" si="315"/>
        <v>0</v>
      </c>
      <c r="H1677" s="13">
        <f t="shared" si="316"/>
        <v>0.62335734938556553</v>
      </c>
      <c r="I1677" s="16">
        <f t="shared" si="323"/>
        <v>0.62549864603930838</v>
      </c>
      <c r="J1677" s="13">
        <f t="shared" si="317"/>
        <v>0.62545890564806073</v>
      </c>
      <c r="K1677" s="13">
        <f t="shared" si="318"/>
        <v>3.9740391247655715E-5</v>
      </c>
      <c r="L1677" s="13">
        <f t="shared" si="319"/>
        <v>0</v>
      </c>
      <c r="M1677" s="13">
        <f t="shared" si="324"/>
        <v>2.0158145190995333E-8</v>
      </c>
      <c r="N1677" s="13">
        <f t="shared" si="320"/>
        <v>1.2498050018417107E-8</v>
      </c>
      <c r="O1677" s="13">
        <f t="shared" si="321"/>
        <v>1.2498050018417107E-8</v>
      </c>
      <c r="Q1677">
        <v>14.10007459354839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3.3166603353774269</v>
      </c>
      <c r="G1678" s="13">
        <f t="shared" si="315"/>
        <v>0</v>
      </c>
      <c r="H1678" s="13">
        <f t="shared" si="316"/>
        <v>3.3166603353774269</v>
      </c>
      <c r="I1678" s="16">
        <f t="shared" si="323"/>
        <v>3.3167000757686744</v>
      </c>
      <c r="J1678" s="13">
        <f t="shared" si="317"/>
        <v>3.3129400169970951</v>
      </c>
      <c r="K1678" s="13">
        <f t="shared" si="318"/>
        <v>3.7600587715793665E-3</v>
      </c>
      <c r="L1678" s="13">
        <f t="shared" si="319"/>
        <v>0</v>
      </c>
      <c r="M1678" s="13">
        <f t="shared" si="324"/>
        <v>7.6600951725782258E-9</v>
      </c>
      <c r="N1678" s="13">
        <f t="shared" si="320"/>
        <v>4.7492590069984996E-9</v>
      </c>
      <c r="O1678" s="13">
        <f t="shared" si="321"/>
        <v>4.7492590069984996E-9</v>
      </c>
      <c r="Q1678">
        <v>17.340388889642849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22.329203444327351</v>
      </c>
      <c r="G1679" s="13">
        <f t="shared" si="315"/>
        <v>0</v>
      </c>
      <c r="H1679" s="13">
        <f t="shared" si="316"/>
        <v>22.329203444327351</v>
      </c>
      <c r="I1679" s="16">
        <f t="shared" si="323"/>
        <v>22.332963503098931</v>
      </c>
      <c r="J1679" s="13">
        <f t="shared" si="317"/>
        <v>21.098888130085221</v>
      </c>
      <c r="K1679" s="13">
        <f t="shared" si="318"/>
        <v>1.2340753730137095</v>
      </c>
      <c r="L1679" s="13">
        <f t="shared" si="319"/>
        <v>0</v>
      </c>
      <c r="M1679" s="13">
        <f t="shared" si="324"/>
        <v>2.9108361655797263E-9</v>
      </c>
      <c r="N1679" s="13">
        <f t="shared" si="320"/>
        <v>1.8047184226594303E-9</v>
      </c>
      <c r="O1679" s="13">
        <f t="shared" si="321"/>
        <v>1.8047184226594303E-9</v>
      </c>
      <c r="Q1679">
        <v>16.229232593376121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14.506704905395701</v>
      </c>
      <c r="G1680" s="13">
        <f t="shared" si="315"/>
        <v>0</v>
      </c>
      <c r="H1680" s="13">
        <f t="shared" si="316"/>
        <v>14.506704905395701</v>
      </c>
      <c r="I1680" s="16">
        <f t="shared" si="323"/>
        <v>15.74078027840941</v>
      </c>
      <c r="J1680" s="13">
        <f t="shared" si="317"/>
        <v>15.363305025211531</v>
      </c>
      <c r="K1680" s="13">
        <f t="shared" si="318"/>
        <v>0.37747525319787911</v>
      </c>
      <c r="L1680" s="13">
        <f t="shared" si="319"/>
        <v>0</v>
      </c>
      <c r="M1680" s="13">
        <f t="shared" si="324"/>
        <v>1.106117742920296E-9</v>
      </c>
      <c r="N1680" s="13">
        <f t="shared" si="320"/>
        <v>6.8579300061058346E-10</v>
      </c>
      <c r="O1680" s="13">
        <f t="shared" si="321"/>
        <v>6.8579300061058346E-10</v>
      </c>
      <c r="Q1680">
        <v>17.538878770384411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5.2828217687148076</v>
      </c>
      <c r="G1681" s="13">
        <f t="shared" si="315"/>
        <v>0</v>
      </c>
      <c r="H1681" s="13">
        <f t="shared" si="316"/>
        <v>5.2828217687148076</v>
      </c>
      <c r="I1681" s="16">
        <f t="shared" si="323"/>
        <v>5.6602970219126867</v>
      </c>
      <c r="J1681" s="13">
        <f t="shared" si="317"/>
        <v>5.642242775339894</v>
      </c>
      <c r="K1681" s="13">
        <f t="shared" si="318"/>
        <v>1.8054246572792643E-2</v>
      </c>
      <c r="L1681" s="13">
        <f t="shared" si="319"/>
        <v>0</v>
      </c>
      <c r="M1681" s="13">
        <f t="shared" si="324"/>
        <v>4.2032474230971251E-10</v>
      </c>
      <c r="N1681" s="13">
        <f t="shared" si="320"/>
        <v>2.6060134023202177E-10</v>
      </c>
      <c r="O1681" s="13">
        <f t="shared" si="321"/>
        <v>2.6060134023202177E-10</v>
      </c>
      <c r="Q1681">
        <v>17.563526152132571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22.293449716656099</v>
      </c>
      <c r="G1682" s="13">
        <f t="shared" si="315"/>
        <v>0</v>
      </c>
      <c r="H1682" s="13">
        <f t="shared" si="316"/>
        <v>22.293449716656099</v>
      </c>
      <c r="I1682" s="16">
        <f t="shared" si="323"/>
        <v>22.311503963228891</v>
      </c>
      <c r="J1682" s="13">
        <f t="shared" si="317"/>
        <v>21.664963729627203</v>
      </c>
      <c r="K1682" s="13">
        <f t="shared" si="318"/>
        <v>0.64654023360168722</v>
      </c>
      <c r="L1682" s="13">
        <f t="shared" si="319"/>
        <v>0</v>
      </c>
      <c r="M1682" s="13">
        <f t="shared" si="324"/>
        <v>1.5972340207769075E-10</v>
      </c>
      <c r="N1682" s="13">
        <f t="shared" si="320"/>
        <v>9.9028509288168262E-11</v>
      </c>
      <c r="O1682" s="13">
        <f t="shared" si="321"/>
        <v>9.9028509288168262E-11</v>
      </c>
      <c r="Q1682">
        <v>21.076407582298931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5.7323643544031591E-2</v>
      </c>
      <c r="G1683" s="13">
        <f t="shared" si="315"/>
        <v>0</v>
      </c>
      <c r="H1683" s="13">
        <f t="shared" si="316"/>
        <v>5.7323643544031591E-2</v>
      </c>
      <c r="I1683" s="16">
        <f t="shared" si="323"/>
        <v>0.70386387714571885</v>
      </c>
      <c r="J1683" s="13">
        <f t="shared" si="317"/>
        <v>0.70384591420912512</v>
      </c>
      <c r="K1683" s="13">
        <f t="shared" si="318"/>
        <v>1.7962936593729495E-5</v>
      </c>
      <c r="L1683" s="13">
        <f t="shared" si="319"/>
        <v>0</v>
      </c>
      <c r="M1683" s="13">
        <f t="shared" si="324"/>
        <v>6.0694892789522484E-11</v>
      </c>
      <c r="N1683" s="13">
        <f t="shared" si="320"/>
        <v>3.7630833529503939E-11</v>
      </c>
      <c r="O1683" s="13">
        <f t="shared" si="321"/>
        <v>3.7630833529503939E-11</v>
      </c>
      <c r="Q1683">
        <v>22.254136384378349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0.264285714</v>
      </c>
      <c r="G1684" s="13">
        <f t="shared" si="315"/>
        <v>0</v>
      </c>
      <c r="H1684" s="13">
        <f t="shared" si="316"/>
        <v>0.264285714</v>
      </c>
      <c r="I1684" s="16">
        <f t="shared" si="323"/>
        <v>0.26430367693659373</v>
      </c>
      <c r="J1684" s="13">
        <f t="shared" si="317"/>
        <v>0.26430295847958979</v>
      </c>
      <c r="K1684" s="13">
        <f t="shared" si="318"/>
        <v>7.1845700394534973E-7</v>
      </c>
      <c r="L1684" s="13">
        <f t="shared" si="319"/>
        <v>0</v>
      </c>
      <c r="M1684" s="13">
        <f t="shared" si="324"/>
        <v>2.3064059260018545E-11</v>
      </c>
      <c r="N1684" s="13">
        <f t="shared" si="320"/>
        <v>1.4299716741211498E-11</v>
      </c>
      <c r="O1684" s="13">
        <f t="shared" si="321"/>
        <v>1.4299716741211498E-11</v>
      </c>
      <c r="Q1684">
        <v>24.250647905840641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1.316905760378426</v>
      </c>
      <c r="G1685" s="13">
        <f t="shared" si="315"/>
        <v>0</v>
      </c>
      <c r="H1685" s="13">
        <f t="shared" si="316"/>
        <v>1.316905760378426</v>
      </c>
      <c r="I1685" s="16">
        <f t="shared" si="323"/>
        <v>1.3169064788354299</v>
      </c>
      <c r="J1685" s="13">
        <f t="shared" si="317"/>
        <v>1.3168139569424409</v>
      </c>
      <c r="K1685" s="13">
        <f t="shared" si="318"/>
        <v>9.2521892989028132E-5</v>
      </c>
      <c r="L1685" s="13">
        <f t="shared" si="319"/>
        <v>0</v>
      </c>
      <c r="M1685" s="13">
        <f t="shared" si="324"/>
        <v>8.7643425188070466E-12</v>
      </c>
      <c r="N1685" s="13">
        <f t="shared" si="320"/>
        <v>5.433892361660369E-12</v>
      </c>
      <c r="O1685" s="13">
        <f t="shared" si="321"/>
        <v>5.433892361660369E-12</v>
      </c>
      <c r="Q1685">
        <v>23.96216311393658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0.20762248101667419</v>
      </c>
      <c r="G1686" s="13">
        <f t="shared" si="315"/>
        <v>0</v>
      </c>
      <c r="H1686" s="13">
        <f t="shared" si="316"/>
        <v>0.20762248101667419</v>
      </c>
      <c r="I1686" s="16">
        <f t="shared" si="323"/>
        <v>0.20771500290966322</v>
      </c>
      <c r="J1686" s="13">
        <f t="shared" si="317"/>
        <v>0.20771469481164237</v>
      </c>
      <c r="K1686" s="13">
        <f t="shared" si="318"/>
        <v>3.0809802084585947E-7</v>
      </c>
      <c r="L1686" s="13">
        <f t="shared" si="319"/>
        <v>0</v>
      </c>
      <c r="M1686" s="13">
        <f t="shared" si="324"/>
        <v>3.3304501571466776E-12</v>
      </c>
      <c r="N1686" s="13">
        <f t="shared" si="320"/>
        <v>2.0648790974309401E-12</v>
      </c>
      <c r="O1686" s="13">
        <f t="shared" si="321"/>
        <v>2.0648790974309401E-12</v>
      </c>
      <c r="Q1686">
        <v>25.139056000000011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19.297577080059181</v>
      </c>
      <c r="G1687" s="13">
        <f t="shared" si="315"/>
        <v>0</v>
      </c>
      <c r="H1687" s="13">
        <f t="shared" si="316"/>
        <v>19.297577080059181</v>
      </c>
      <c r="I1687" s="16">
        <f t="shared" si="323"/>
        <v>19.297577388157201</v>
      </c>
      <c r="J1687" s="13">
        <f t="shared" si="317"/>
        <v>18.967330068155302</v>
      </c>
      <c r="K1687" s="13">
        <f t="shared" si="318"/>
        <v>0.33024732000189871</v>
      </c>
      <c r="L1687" s="13">
        <f t="shared" si="319"/>
        <v>0</v>
      </c>
      <c r="M1687" s="13">
        <f t="shared" si="324"/>
        <v>1.2655710597157376E-12</v>
      </c>
      <c r="N1687" s="13">
        <f t="shared" si="320"/>
        <v>7.846540570237573E-13</v>
      </c>
      <c r="O1687" s="13">
        <f t="shared" si="321"/>
        <v>7.846540570237573E-13</v>
      </c>
      <c r="Q1687">
        <v>22.880472283307078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1.418673079903171E-2</v>
      </c>
      <c r="G1688" s="13">
        <f t="shared" si="315"/>
        <v>0</v>
      </c>
      <c r="H1688" s="13">
        <f t="shared" si="316"/>
        <v>1.418673079903171E-2</v>
      </c>
      <c r="I1688" s="16">
        <f t="shared" si="323"/>
        <v>0.34443405080093042</v>
      </c>
      <c r="J1688" s="13">
        <f t="shared" si="317"/>
        <v>0.34443055477381773</v>
      </c>
      <c r="K1688" s="13">
        <f t="shared" si="318"/>
        <v>3.4960271126927012E-6</v>
      </c>
      <c r="L1688" s="13">
        <f t="shared" si="319"/>
        <v>0</v>
      </c>
      <c r="M1688" s="13">
        <f t="shared" si="324"/>
        <v>4.8091700269198026E-13</v>
      </c>
      <c r="N1688" s="13">
        <f t="shared" si="320"/>
        <v>2.9816854166902774E-13</v>
      </c>
      <c r="O1688" s="13">
        <f t="shared" si="321"/>
        <v>2.9816854166902774E-13</v>
      </c>
      <c r="Q1688">
        <v>18.669265801761629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4.6486550013688142</v>
      </c>
      <c r="G1689" s="13">
        <f t="shared" si="315"/>
        <v>0</v>
      </c>
      <c r="H1689" s="13">
        <f t="shared" si="316"/>
        <v>4.6486550013688142</v>
      </c>
      <c r="I1689" s="16">
        <f t="shared" si="323"/>
        <v>4.6486584973959264</v>
      </c>
      <c r="J1689" s="13">
        <f t="shared" si="317"/>
        <v>4.6369404529440397</v>
      </c>
      <c r="K1689" s="13">
        <f t="shared" si="318"/>
        <v>1.1718044451886733E-2</v>
      </c>
      <c r="L1689" s="13">
        <f t="shared" si="319"/>
        <v>0</v>
      </c>
      <c r="M1689" s="13">
        <f t="shared" si="324"/>
        <v>1.8274846102295252E-13</v>
      </c>
      <c r="N1689" s="13">
        <f t="shared" si="320"/>
        <v>1.1330404583423056E-13</v>
      </c>
      <c r="O1689" s="13">
        <f t="shared" si="321"/>
        <v>1.1330404583423056E-13</v>
      </c>
      <c r="Q1689">
        <v>16.445579593548391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2025-03-05T07:22:02Z</dcterms:modified>
</cp:coreProperties>
</file>