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MPI-M-MPI-ESM-LR_r1i1p1_UQAM-CRCM5_v1\"/>
    </mc:Choice>
  </mc:AlternateContent>
  <xr:revisionPtr revIDLastSave="0" documentId="13_ncr:1_{6B941E97-8B34-4071-BDBE-3B1105DD20FB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H1685" i="1"/>
  <c r="G1685" i="1"/>
  <c r="G1684" i="1"/>
  <c r="H1684" i="1" s="1"/>
  <c r="H1683" i="1"/>
  <c r="G1683" i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H1676" i="1"/>
  <c r="G1676" i="1"/>
  <c r="G1675" i="1"/>
  <c r="H1675" i="1" s="1"/>
  <c r="G1674" i="1"/>
  <c r="H1674" i="1" s="1"/>
  <c r="G1673" i="1"/>
  <c r="H1673" i="1" s="1"/>
  <c r="H1672" i="1"/>
  <c r="G1672" i="1"/>
  <c r="G1671" i="1"/>
  <c r="H1671" i="1" s="1"/>
  <c r="H1670" i="1"/>
  <c r="G1670" i="1"/>
  <c r="H1669" i="1"/>
  <c r="G1669" i="1"/>
  <c r="G1668" i="1"/>
  <c r="H1668" i="1" s="1"/>
  <c r="H1667" i="1"/>
  <c r="G1667" i="1"/>
  <c r="G1666" i="1"/>
  <c r="H1666" i="1" s="1"/>
  <c r="H1665" i="1"/>
  <c r="G1665" i="1"/>
  <c r="G1664" i="1"/>
  <c r="H1664" i="1" s="1"/>
  <c r="H1663" i="1"/>
  <c r="G1663" i="1"/>
  <c r="G1662" i="1"/>
  <c r="H1662" i="1" s="1"/>
  <c r="G1661" i="1"/>
  <c r="H1661" i="1" s="1"/>
  <c r="H1660" i="1"/>
  <c r="G1660" i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H1647" i="1"/>
  <c r="G1647" i="1"/>
  <c r="G1646" i="1"/>
  <c r="H1646" i="1" s="1"/>
  <c r="H1645" i="1"/>
  <c r="G1645" i="1"/>
  <c r="G1644" i="1"/>
  <c r="H1644" i="1" s="1"/>
  <c r="H1643" i="1"/>
  <c r="G1643" i="1"/>
  <c r="G1642" i="1"/>
  <c r="H1642" i="1" s="1"/>
  <c r="G1641" i="1"/>
  <c r="H1641" i="1" s="1"/>
  <c r="G1640" i="1"/>
  <c r="H1640" i="1" s="1"/>
  <c r="H1639" i="1"/>
  <c r="G1639" i="1"/>
  <c r="G1638" i="1"/>
  <c r="H1638" i="1" s="1"/>
  <c r="H1637" i="1"/>
  <c r="G1637" i="1"/>
  <c r="G1636" i="1"/>
  <c r="H1636" i="1" s="1"/>
  <c r="H1635" i="1"/>
  <c r="G1635" i="1"/>
  <c r="G1634" i="1"/>
  <c r="H1634" i="1" s="1"/>
  <c r="G1633" i="1"/>
  <c r="H1633" i="1" s="1"/>
  <c r="G1632" i="1"/>
  <c r="H1632" i="1" s="1"/>
  <c r="H1631" i="1"/>
  <c r="G1631" i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G1607" i="1"/>
  <c r="H1607" i="1" s="1"/>
  <c r="H1606" i="1"/>
  <c r="G1606" i="1"/>
  <c r="G1605" i="1"/>
  <c r="H1605" i="1" s="1"/>
  <c r="H1604" i="1"/>
  <c r="G1604" i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H1593" i="1"/>
  <c r="G1593" i="1"/>
  <c r="G1592" i="1"/>
  <c r="H1592" i="1" s="1"/>
  <c r="G1591" i="1"/>
  <c r="H1591" i="1" s="1"/>
  <c r="G1590" i="1"/>
  <c r="H1590" i="1" s="1"/>
  <c r="H1589" i="1"/>
  <c r="G1589" i="1"/>
  <c r="G1588" i="1"/>
  <c r="H1588" i="1" s="1"/>
  <c r="H1587" i="1"/>
  <c r="G1587" i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H1560" i="1"/>
  <c r="G1560" i="1"/>
  <c r="G1559" i="1"/>
  <c r="H1559" i="1" s="1"/>
  <c r="H1558" i="1"/>
  <c r="G1558" i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H1539" i="1"/>
  <c r="G1539" i="1"/>
  <c r="G1538" i="1"/>
  <c r="H1538" i="1" s="1"/>
  <c r="G1537" i="1"/>
  <c r="H1537" i="1" s="1"/>
  <c r="G1536" i="1"/>
  <c r="H1536" i="1" s="1"/>
  <c r="H1535" i="1"/>
  <c r="G1535" i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H1516" i="1"/>
  <c r="G1516" i="1"/>
  <c r="H1515" i="1"/>
  <c r="G1515" i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G1506" i="1"/>
  <c r="H1506" i="1" s="1"/>
  <c r="H1505" i="1"/>
  <c r="G1505" i="1"/>
  <c r="G1504" i="1"/>
  <c r="H1504" i="1" s="1"/>
  <c r="G1503" i="1"/>
  <c r="H1503" i="1" s="1"/>
  <c r="H1502" i="1"/>
  <c r="G1502" i="1"/>
  <c r="G1501" i="1"/>
  <c r="H1501" i="1" s="1"/>
  <c r="H1500" i="1"/>
  <c r="G1500" i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H1491" i="1"/>
  <c r="G1491" i="1"/>
  <c r="G1490" i="1"/>
  <c r="H1490" i="1" s="1"/>
  <c r="H1489" i="1"/>
  <c r="G1489" i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H1479" i="1"/>
  <c r="G1479" i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H1469" i="1"/>
  <c r="G1469" i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H1460" i="1"/>
  <c r="G1460" i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H1448" i="1"/>
  <c r="G1448" i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H1438" i="1"/>
  <c r="G1438" i="1"/>
  <c r="G1437" i="1"/>
  <c r="H1437" i="1" s="1"/>
  <c r="H1436" i="1"/>
  <c r="G1436" i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H1424" i="1"/>
  <c r="G1424" i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H1413" i="1"/>
  <c r="G1413" i="1"/>
  <c r="G1412" i="1"/>
  <c r="H1412" i="1" s="1"/>
  <c r="G1411" i="1"/>
  <c r="H1411" i="1" s="1"/>
  <c r="G1410" i="1"/>
  <c r="H1410" i="1" s="1"/>
  <c r="B1410" i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B1403" i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402" i="1"/>
  <c r="G1402" i="1"/>
  <c r="G1401" i="1"/>
  <c r="H1401" i="1" s="1"/>
  <c r="H1400" i="1"/>
  <c r="G1400" i="1"/>
  <c r="G1399" i="1"/>
  <c r="H1399" i="1" s="1"/>
  <c r="G1398" i="1"/>
  <c r="H1398" i="1" s="1"/>
  <c r="H1397" i="1"/>
  <c r="G1397" i="1"/>
  <c r="G1396" i="1"/>
  <c r="H1396" i="1" s="1"/>
  <c r="H1395" i="1"/>
  <c r="G1395" i="1"/>
  <c r="G1394" i="1"/>
  <c r="H1394" i="1" s="1"/>
  <c r="H1393" i="1"/>
  <c r="G1393" i="1"/>
  <c r="G1392" i="1"/>
  <c r="H1392" i="1" s="1"/>
  <c r="G1391" i="1"/>
  <c r="H1391" i="1" s="1"/>
  <c r="B1391" i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H1387" i="1"/>
  <c r="G1387" i="1"/>
  <c r="G1386" i="1"/>
  <c r="H1386" i="1" s="1"/>
  <c r="B1386" i="1"/>
  <c r="B1398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H1380" i="1"/>
  <c r="G1380" i="1"/>
  <c r="G1379" i="1"/>
  <c r="H1379" i="1" s="1"/>
  <c r="B1379" i="1"/>
  <c r="B1380" i="1" s="1"/>
  <c r="G1378" i="1"/>
  <c r="H1378" i="1" s="1"/>
  <c r="H1377" i="1"/>
  <c r="G1377" i="1"/>
  <c r="G1376" i="1"/>
  <c r="H1376" i="1" s="1"/>
  <c r="H1375" i="1"/>
  <c r="G1375" i="1"/>
  <c r="B1375" i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B1369" i="1"/>
  <c r="B1370" i="1" s="1"/>
  <c r="B1371" i="1" s="1"/>
  <c r="B1372" i="1" s="1"/>
  <c r="B1373" i="1" s="1"/>
  <c r="H1368" i="1"/>
  <c r="G1368" i="1"/>
  <c r="G1367" i="1"/>
  <c r="H1367" i="1" s="1"/>
  <c r="B1367" i="1"/>
  <c r="B1368" i="1" s="1"/>
  <c r="H1366" i="1"/>
  <c r="G1366" i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B1360" i="1"/>
  <c r="B1361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G1354" i="1"/>
  <c r="H1354" i="1" s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H1345" i="1"/>
  <c r="G1345" i="1"/>
  <c r="G1344" i="1"/>
  <c r="H1344" i="1" s="1"/>
  <c r="B1344" i="1"/>
  <c r="B1345" i="1" s="1"/>
  <c r="B1346" i="1" s="1"/>
  <c r="B1347" i="1" s="1"/>
  <c r="B1348" i="1" s="1"/>
  <c r="B1349" i="1" s="1"/>
  <c r="H1343" i="1"/>
  <c r="G1343" i="1"/>
  <c r="B1343" i="1"/>
  <c r="G1342" i="1"/>
  <c r="H1342" i="1" s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H1336" i="1"/>
  <c r="G1336" i="1"/>
  <c r="G1335" i="1"/>
  <c r="H1335" i="1" s="1"/>
  <c r="G1334" i="1"/>
  <c r="H1334" i="1" s="1"/>
  <c r="G1333" i="1"/>
  <c r="H1333" i="1" s="1"/>
  <c r="G1332" i="1"/>
  <c r="H1332" i="1" s="1"/>
  <c r="B1332" i="1"/>
  <c r="B1333" i="1" s="1"/>
  <c r="B1334" i="1" s="1"/>
  <c r="B1335" i="1" s="1"/>
  <c r="B1336" i="1" s="1"/>
  <c r="B1337" i="1" s="1"/>
  <c r="G1331" i="1"/>
  <c r="H1331" i="1" s="1"/>
  <c r="B1331" i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H1325" i="1"/>
  <c r="G1325" i="1"/>
  <c r="G1324" i="1"/>
  <c r="H1324" i="1" s="1"/>
  <c r="H1323" i="1"/>
  <c r="G1323" i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H1312" i="1"/>
  <c r="G1312" i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H1294" i="1"/>
  <c r="G1294" i="1"/>
  <c r="G1293" i="1"/>
  <c r="H1293" i="1" s="1"/>
  <c r="H1292" i="1"/>
  <c r="G1292" i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H1281" i="1"/>
  <c r="G1281" i="1"/>
  <c r="G1280" i="1"/>
  <c r="H1280" i="1" s="1"/>
  <c r="H1279" i="1"/>
  <c r="G1279" i="1"/>
  <c r="G1278" i="1"/>
  <c r="H1278" i="1" s="1"/>
  <c r="B1278" i="1"/>
  <c r="H1277" i="1"/>
  <c r="G1277" i="1"/>
  <c r="G1276" i="1"/>
  <c r="H1276" i="1" s="1"/>
  <c r="G1275" i="1"/>
  <c r="H1275" i="1" s="1"/>
  <c r="H1274" i="1"/>
  <c r="G1274" i="1"/>
  <c r="G1273" i="1"/>
  <c r="H1273" i="1" s="1"/>
  <c r="B1273" i="1"/>
  <c r="B1274" i="1" s="1"/>
  <c r="G1272" i="1"/>
  <c r="H1272" i="1" s="1"/>
  <c r="G1271" i="1"/>
  <c r="H1271" i="1" s="1"/>
  <c r="B1271" i="1"/>
  <c r="B1272" i="1" s="1"/>
  <c r="B1284" i="1" s="1"/>
  <c r="B1296" i="1" s="1"/>
  <c r="B1308" i="1" s="1"/>
  <c r="G1270" i="1"/>
  <c r="H1270" i="1" s="1"/>
  <c r="G1269" i="1"/>
  <c r="H1269" i="1" s="1"/>
  <c r="G1268" i="1"/>
  <c r="H1268" i="1" s="1"/>
  <c r="G1267" i="1"/>
  <c r="H1267" i="1" s="1"/>
  <c r="B1267" i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B1261" i="1"/>
  <c r="B1262" i="1" s="1"/>
  <c r="B1263" i="1" s="1"/>
  <c r="B1264" i="1" s="1"/>
  <c r="B1265" i="1" s="1"/>
  <c r="G1260" i="1"/>
  <c r="H1260" i="1" s="1"/>
  <c r="G1259" i="1"/>
  <c r="H1259" i="1" s="1"/>
  <c r="B1259" i="1"/>
  <c r="B1260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H1242" i="1"/>
  <c r="G1242" i="1"/>
  <c r="G1241" i="1"/>
  <c r="H1241" i="1" s="1"/>
  <c r="G1240" i="1"/>
  <c r="H1240" i="1" s="1"/>
  <c r="H1239" i="1"/>
  <c r="G1239" i="1"/>
  <c r="B1239" i="1"/>
  <c r="B1240" i="1" s="1"/>
  <c r="B1241" i="1" s="1"/>
  <c r="H1238" i="1"/>
  <c r="G1238" i="1"/>
  <c r="G1237" i="1"/>
  <c r="H1237" i="1" s="1"/>
  <c r="G1236" i="1"/>
  <c r="H1236" i="1" s="1"/>
  <c r="B1236" i="1"/>
  <c r="B1237" i="1" s="1"/>
  <c r="B1238" i="1" s="1"/>
  <c r="H1235" i="1"/>
  <c r="G1235" i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H1214" i="1"/>
  <c r="G1214" i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H1189" i="1"/>
  <c r="G1189" i="1"/>
  <c r="G1188" i="1"/>
  <c r="H1188" i="1" s="1"/>
  <c r="H1187" i="1"/>
  <c r="G1187" i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H1179" i="1"/>
  <c r="G1179" i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H1161" i="1"/>
  <c r="G1161" i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H1132" i="1"/>
  <c r="G1132" i="1"/>
  <c r="G1131" i="1"/>
  <c r="H1131" i="1" s="1"/>
  <c r="G1130" i="1"/>
  <c r="H1130" i="1" s="1"/>
  <c r="H1129" i="1"/>
  <c r="G1129" i="1"/>
  <c r="G1128" i="1"/>
  <c r="H1128" i="1" s="1"/>
  <c r="H1127" i="1"/>
  <c r="G1127" i="1"/>
  <c r="H1126" i="1"/>
  <c r="G1126" i="1"/>
  <c r="G1125" i="1"/>
  <c r="H1125" i="1" s="1"/>
  <c r="G1124" i="1"/>
  <c r="H1124" i="1" s="1"/>
  <c r="H1123" i="1"/>
  <c r="G1123" i="1"/>
  <c r="G1122" i="1"/>
  <c r="H1122" i="1" s="1"/>
  <c r="G1121" i="1"/>
  <c r="H1121" i="1" s="1"/>
  <c r="G1120" i="1"/>
  <c r="H1120" i="1" s="1"/>
  <c r="H1119" i="1"/>
  <c r="G1119" i="1"/>
  <c r="G1118" i="1"/>
  <c r="H1118" i="1" s="1"/>
  <c r="G1117" i="1"/>
  <c r="H1117" i="1" s="1"/>
  <c r="G1116" i="1"/>
  <c r="H1116" i="1" s="1"/>
  <c r="H1115" i="1"/>
  <c r="G1115" i="1"/>
  <c r="H1114" i="1"/>
  <c r="G1114" i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H1101" i="1"/>
  <c r="G1101" i="1"/>
  <c r="G1100" i="1"/>
  <c r="H1100" i="1" s="1"/>
  <c r="G1099" i="1"/>
  <c r="H1099" i="1" s="1"/>
  <c r="G1098" i="1"/>
  <c r="H1098" i="1" s="1"/>
  <c r="H1097" i="1"/>
  <c r="G1097" i="1"/>
  <c r="G1096" i="1"/>
  <c r="H1096" i="1" s="1"/>
  <c r="G1095" i="1"/>
  <c r="H1095" i="1" s="1"/>
  <c r="H1094" i="1"/>
  <c r="G1094" i="1"/>
  <c r="G1093" i="1"/>
  <c r="H1093" i="1" s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H1076" i="1"/>
  <c r="G1076" i="1"/>
  <c r="G1075" i="1"/>
  <c r="H1075" i="1" s="1"/>
  <c r="G1074" i="1"/>
  <c r="H1074" i="1" s="1"/>
  <c r="G1073" i="1"/>
  <c r="H1073" i="1" s="1"/>
  <c r="H1072" i="1"/>
  <c r="G1072" i="1"/>
  <c r="G1071" i="1"/>
  <c r="H1071" i="1" s="1"/>
  <c r="H1070" i="1"/>
  <c r="G1070" i="1"/>
  <c r="G1069" i="1"/>
  <c r="H1069" i="1" s="1"/>
  <c r="G1068" i="1"/>
  <c r="H1068" i="1" s="1"/>
  <c r="H1067" i="1"/>
  <c r="G1067" i="1"/>
  <c r="G1066" i="1"/>
  <c r="H1066" i="1" s="1"/>
  <c r="H1065" i="1"/>
  <c r="G1065" i="1"/>
  <c r="G1064" i="1"/>
  <c r="H1064" i="1" s="1"/>
  <c r="H1063" i="1"/>
  <c r="G1063" i="1"/>
  <c r="G1062" i="1"/>
  <c r="H1062" i="1" s="1"/>
  <c r="H1061" i="1"/>
  <c r="G1061" i="1"/>
  <c r="G1060" i="1"/>
  <c r="H1060" i="1" s="1"/>
  <c r="G1059" i="1"/>
  <c r="H1059" i="1" s="1"/>
  <c r="H1058" i="1"/>
  <c r="G1058" i="1"/>
  <c r="G1057" i="1"/>
  <c r="H1057" i="1" s="1"/>
  <c r="H1056" i="1"/>
  <c r="G1056" i="1"/>
  <c r="G1055" i="1"/>
  <c r="H1055" i="1" s="1"/>
  <c r="G1054" i="1"/>
  <c r="H1054" i="1" s="1"/>
  <c r="G1053" i="1"/>
  <c r="H1053" i="1" s="1"/>
  <c r="G1052" i="1"/>
  <c r="H1052" i="1" s="1"/>
  <c r="H1051" i="1"/>
  <c r="G1051" i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H1031" i="1"/>
  <c r="G1031" i="1"/>
  <c r="G1030" i="1"/>
  <c r="H1030" i="1" s="1"/>
  <c r="H1029" i="1"/>
  <c r="G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H1003" i="1"/>
  <c r="G1003" i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H994" i="1"/>
  <c r="G994" i="1"/>
  <c r="H993" i="1"/>
  <c r="G993" i="1"/>
  <c r="G992" i="1"/>
  <c r="H992" i="1" s="1"/>
  <c r="G991" i="1"/>
  <c r="H991" i="1" s="1"/>
  <c r="G990" i="1"/>
  <c r="H990" i="1" s="1"/>
  <c r="H989" i="1"/>
  <c r="G989" i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H972" i="1"/>
  <c r="G972" i="1"/>
  <c r="G971" i="1"/>
  <c r="H971" i="1" s="1"/>
  <c r="G970" i="1"/>
  <c r="H970" i="1" s="1"/>
  <c r="H969" i="1"/>
  <c r="G969" i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H938" i="1"/>
  <c r="G938" i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G922" i="1"/>
  <c r="H922" i="1" s="1"/>
  <c r="H921" i="1"/>
  <c r="G921" i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H910" i="1"/>
  <c r="G910" i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G901" i="1"/>
  <c r="H901" i="1" s="1"/>
  <c r="G900" i="1"/>
  <c r="H900" i="1" s="1"/>
  <c r="H899" i="1"/>
  <c r="G899" i="1"/>
  <c r="G898" i="1"/>
  <c r="H898" i="1" s="1"/>
  <c r="G897" i="1"/>
  <c r="H897" i="1" s="1"/>
  <c r="G896" i="1"/>
  <c r="H896" i="1" s="1"/>
  <c r="G895" i="1"/>
  <c r="H895" i="1" s="1"/>
  <c r="H894" i="1"/>
  <c r="G894" i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85" i="1"/>
  <c r="G885" i="1"/>
  <c r="G884" i="1"/>
  <c r="H884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H878" i="1"/>
  <c r="G878" i="1"/>
  <c r="G877" i="1"/>
  <c r="H877" i="1" s="1"/>
  <c r="G876" i="1"/>
  <c r="H876" i="1" s="1"/>
  <c r="G875" i="1"/>
  <c r="H875" i="1" s="1"/>
  <c r="B875" i="1"/>
  <c r="H874" i="1"/>
  <c r="G874" i="1"/>
  <c r="G873" i="1"/>
  <c r="H87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2" i="1"/>
  <c r="H872" i="1" s="1"/>
  <c r="G871" i="1"/>
  <c r="H871" i="1" s="1"/>
  <c r="B871" i="1"/>
  <c r="B872" i="1" s="1"/>
  <c r="H870" i="1"/>
  <c r="G870" i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H854" i="1"/>
  <c r="G854" i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B844" i="1"/>
  <c r="B845" i="1" s="1"/>
  <c r="G843" i="1"/>
  <c r="H843" i="1" s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G838" i="1"/>
  <c r="H838" i="1" s="1"/>
  <c r="H837" i="1"/>
  <c r="G837" i="1"/>
  <c r="G836" i="1"/>
  <c r="H836" i="1" s="1"/>
  <c r="H835" i="1"/>
  <c r="G835" i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H826" i="1"/>
  <c r="G826" i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H819" i="1"/>
  <c r="G819" i="1"/>
  <c r="H818" i="1"/>
  <c r="G818" i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H811" i="1"/>
  <c r="G811" i="1"/>
  <c r="B811" i="1"/>
  <c r="G810" i="1"/>
  <c r="H810" i="1" s="1"/>
  <c r="G809" i="1"/>
  <c r="H809" i="1" s="1"/>
  <c r="G808" i="1"/>
  <c r="H808" i="1" s="1"/>
  <c r="G807" i="1"/>
  <c r="H807" i="1" s="1"/>
  <c r="G806" i="1"/>
  <c r="H806" i="1" s="1"/>
  <c r="H805" i="1"/>
  <c r="G805" i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H802" i="1"/>
  <c r="G802" i="1"/>
  <c r="H801" i="1"/>
  <c r="G801" i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H789" i="1"/>
  <c r="G789" i="1"/>
  <c r="G788" i="1"/>
  <c r="H788" i="1" s="1"/>
  <c r="H787" i="1"/>
  <c r="G787" i="1"/>
  <c r="H786" i="1"/>
  <c r="G786" i="1"/>
  <c r="G785" i="1"/>
  <c r="H785" i="1" s="1"/>
  <c r="G784" i="1"/>
  <c r="H784" i="1" s="1"/>
  <c r="G783" i="1"/>
  <c r="H783" i="1" s="1"/>
  <c r="G782" i="1"/>
  <c r="H782" i="1" s="1"/>
  <c r="G781" i="1"/>
  <c r="H781" i="1" s="1"/>
  <c r="H780" i="1"/>
  <c r="G780" i="1"/>
  <c r="G779" i="1"/>
  <c r="H779" i="1" s="1"/>
  <c r="G778" i="1"/>
  <c r="H778" i="1" s="1"/>
  <c r="G777" i="1"/>
  <c r="H777" i="1" s="1"/>
  <c r="G776" i="1"/>
  <c r="H776" i="1" s="1"/>
  <c r="H775" i="1"/>
  <c r="G775" i="1"/>
  <c r="H774" i="1"/>
  <c r="G774" i="1"/>
  <c r="G773" i="1"/>
  <c r="H773" i="1" s="1"/>
  <c r="H772" i="1"/>
  <c r="G772" i="1"/>
  <c r="H771" i="1"/>
  <c r="G771" i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H763" i="1"/>
  <c r="G763" i="1"/>
  <c r="G762" i="1"/>
  <c r="H762" i="1" s="1"/>
  <c r="H761" i="1"/>
  <c r="G761" i="1"/>
  <c r="G760" i="1"/>
  <c r="H760" i="1" s="1"/>
  <c r="H759" i="1"/>
  <c r="G759" i="1"/>
  <c r="G758" i="1"/>
  <c r="H758" i="1" s="1"/>
  <c r="G757" i="1"/>
  <c r="H757" i="1" s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G716" i="1"/>
  <c r="H716" i="1" s="1"/>
  <c r="G715" i="1"/>
  <c r="H715" i="1" s="1"/>
  <c r="G714" i="1"/>
  <c r="H714" i="1" s="1"/>
  <c r="G713" i="1"/>
  <c r="H713" i="1" s="1"/>
  <c r="H712" i="1"/>
  <c r="G712" i="1"/>
  <c r="H711" i="1"/>
  <c r="G711" i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H701" i="1"/>
  <c r="G701" i="1"/>
  <c r="G700" i="1"/>
  <c r="H700" i="1" s="1"/>
  <c r="G699" i="1"/>
  <c r="H699" i="1" s="1"/>
  <c r="G698" i="1"/>
  <c r="H698" i="1" s="1"/>
  <c r="H697" i="1"/>
  <c r="G697" i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H688" i="1"/>
  <c r="G688" i="1"/>
  <c r="H687" i="1"/>
  <c r="G687" i="1"/>
  <c r="G686" i="1"/>
  <c r="H686" i="1" s="1"/>
  <c r="H685" i="1"/>
  <c r="G685" i="1"/>
  <c r="G684" i="1"/>
  <c r="H684" i="1" s="1"/>
  <c r="G683" i="1"/>
  <c r="H683" i="1" s="1"/>
  <c r="G682" i="1"/>
  <c r="H682" i="1" s="1"/>
  <c r="H681" i="1"/>
  <c r="G681" i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H674" i="1"/>
  <c r="G674" i="1"/>
  <c r="G673" i="1"/>
  <c r="H673" i="1" s="1"/>
  <c r="G672" i="1"/>
  <c r="H672" i="1" s="1"/>
  <c r="H671" i="1"/>
  <c r="G671" i="1"/>
  <c r="G670" i="1"/>
  <c r="H670" i="1" s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H663" i="1"/>
  <c r="G663" i="1"/>
  <c r="G662" i="1"/>
  <c r="H662" i="1" s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H622" i="1"/>
  <c r="G622" i="1"/>
  <c r="H621" i="1"/>
  <c r="G621" i="1"/>
  <c r="G620" i="1"/>
  <c r="H620" i="1" s="1"/>
  <c r="H619" i="1"/>
  <c r="G619" i="1"/>
  <c r="G618" i="1"/>
  <c r="H618" i="1" s="1"/>
  <c r="B618" i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H610" i="1"/>
  <c r="G610" i="1"/>
  <c r="G609" i="1"/>
  <c r="H609" i="1" s="1"/>
  <c r="G608" i="1"/>
  <c r="H608" i="1" s="1"/>
  <c r="G607" i="1"/>
  <c r="H607" i="1" s="1"/>
  <c r="H606" i="1"/>
  <c r="G606" i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H593" i="1"/>
  <c r="G593" i="1"/>
  <c r="G592" i="1"/>
  <c r="H592" i="1" s="1"/>
  <c r="G591" i="1"/>
  <c r="H591" i="1" s="1"/>
  <c r="G590" i="1"/>
  <c r="H590" i="1" s="1"/>
  <c r="G589" i="1"/>
  <c r="H589" i="1" s="1"/>
  <c r="G588" i="1"/>
  <c r="H588" i="1" s="1"/>
  <c r="H587" i="1"/>
  <c r="G587" i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H573" i="1"/>
  <c r="G573" i="1"/>
  <c r="H572" i="1"/>
  <c r="G572" i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G552" i="1"/>
  <c r="H552" i="1" s="1"/>
  <c r="H551" i="1"/>
  <c r="G551" i="1"/>
  <c r="G550" i="1"/>
  <c r="H550" i="1" s="1"/>
  <c r="H549" i="1"/>
  <c r="G549" i="1"/>
  <c r="G548" i="1"/>
  <c r="H548" i="1" s="1"/>
  <c r="G547" i="1"/>
  <c r="H547" i="1" s="1"/>
  <c r="H546" i="1"/>
  <c r="G546" i="1"/>
  <c r="H545" i="1"/>
  <c r="G545" i="1"/>
  <c r="G544" i="1"/>
  <c r="H544" i="1" s="1"/>
  <c r="H543" i="1"/>
  <c r="G543" i="1"/>
  <c r="H542" i="1"/>
  <c r="G542" i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H524" i="1"/>
  <c r="G524" i="1"/>
  <c r="G523" i="1"/>
  <c r="H523" i="1" s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H515" i="1"/>
  <c r="G515" i="1"/>
  <c r="H514" i="1"/>
  <c r="G514" i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H499" i="1"/>
  <c r="G499" i="1"/>
  <c r="H498" i="1"/>
  <c r="G498" i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H485" i="1"/>
  <c r="G485" i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B476" i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H472" i="1"/>
  <c r="G472" i="1"/>
  <c r="G471" i="1"/>
  <c r="H471" i="1" s="1"/>
  <c r="G470" i="1"/>
  <c r="H470" i="1" s="1"/>
  <c r="H469" i="1"/>
  <c r="G469" i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G464" i="1"/>
  <c r="H464" i="1" s="1"/>
  <c r="G463" i="1"/>
  <c r="H463" i="1" s="1"/>
  <c r="B463" i="1"/>
  <c r="B464" i="1" s="1"/>
  <c r="B465" i="1" s="1"/>
  <c r="H462" i="1"/>
  <c r="G462" i="1"/>
  <c r="G461" i="1"/>
  <c r="H461" i="1" s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G448" i="1"/>
  <c r="H448" i="1" s="1"/>
  <c r="G447" i="1"/>
  <c r="H447" i="1" s="1"/>
  <c r="B447" i="1"/>
  <c r="B448" i="1" s="1"/>
  <c r="B449" i="1" s="1"/>
  <c r="G446" i="1"/>
  <c r="H446" i="1" s="1"/>
  <c r="B446" i="1"/>
  <c r="G445" i="1"/>
  <c r="H445" i="1" s="1"/>
  <c r="H444" i="1"/>
  <c r="G444" i="1"/>
  <c r="G443" i="1"/>
  <c r="H443" i="1" s="1"/>
  <c r="B443" i="1"/>
  <c r="B444" i="1" s="1"/>
  <c r="B445" i="1" s="1"/>
  <c r="H442" i="1"/>
  <c r="G442" i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H433" i="1"/>
  <c r="G433" i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H423" i="1"/>
  <c r="G423" i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H417" i="1"/>
  <c r="G417" i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H409" i="1"/>
  <c r="G409" i="1"/>
  <c r="B409" i="1"/>
  <c r="B410" i="1" s="1"/>
  <c r="B411" i="1" s="1"/>
  <c r="B412" i="1" s="1"/>
  <c r="B413" i="1" s="1"/>
  <c r="H408" i="1"/>
  <c r="G408" i="1"/>
  <c r="G407" i="1"/>
  <c r="H407" i="1" s="1"/>
  <c r="B407" i="1"/>
  <c r="B408" i="1" s="1"/>
  <c r="G406" i="1"/>
  <c r="H406" i="1" s="1"/>
  <c r="G405" i="1"/>
  <c r="H405" i="1" s="1"/>
  <c r="H404" i="1"/>
  <c r="G404" i="1"/>
  <c r="B404" i="1"/>
  <c r="B405" i="1" s="1"/>
  <c r="G403" i="1"/>
  <c r="H403" i="1" s="1"/>
  <c r="B403" i="1"/>
  <c r="G402" i="1"/>
  <c r="H402" i="1" s="1"/>
  <c r="H401" i="1"/>
  <c r="G401" i="1"/>
  <c r="G400" i="1"/>
  <c r="H400" i="1" s="1"/>
  <c r="G399" i="1"/>
  <c r="H399" i="1" s="1"/>
  <c r="H398" i="1"/>
  <c r="G398" i="1"/>
  <c r="H397" i="1"/>
  <c r="G397" i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H390" i="1"/>
  <c r="G390" i="1"/>
  <c r="H389" i="1"/>
  <c r="G389" i="1"/>
  <c r="G388" i="1"/>
  <c r="H388" i="1" s="1"/>
  <c r="G387" i="1"/>
  <c r="H387" i="1" s="1"/>
  <c r="G386" i="1"/>
  <c r="H386" i="1" s="1"/>
  <c r="G385" i="1"/>
  <c r="H385" i="1" s="1"/>
  <c r="H384" i="1"/>
  <c r="G384" i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H358" i="1"/>
  <c r="G358" i="1"/>
  <c r="G357" i="1"/>
  <c r="H357" i="1" s="1"/>
  <c r="G356" i="1"/>
  <c r="H356" i="1" s="1"/>
  <c r="G355" i="1"/>
  <c r="H355" i="1" s="1"/>
  <c r="G354" i="1"/>
  <c r="H354" i="1" s="1"/>
  <c r="H353" i="1"/>
  <c r="G353" i="1"/>
  <c r="G352" i="1"/>
  <c r="H352" i="1" s="1"/>
  <c r="G351" i="1"/>
  <c r="H351" i="1" s="1"/>
  <c r="H350" i="1"/>
  <c r="G350" i="1"/>
  <c r="H349" i="1"/>
  <c r="G349" i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H339" i="1"/>
  <c r="G339" i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G313" i="1"/>
  <c r="H313" i="1" s="1"/>
  <c r="G312" i="1"/>
  <c r="H312" i="1" s="1"/>
  <c r="H311" i="1"/>
  <c r="G311" i="1"/>
  <c r="G310" i="1"/>
  <c r="H310" i="1" s="1"/>
  <c r="H309" i="1"/>
  <c r="G309" i="1"/>
  <c r="H308" i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H297" i="1"/>
  <c r="G297" i="1"/>
  <c r="G296" i="1"/>
  <c r="H296" i="1" s="1"/>
  <c r="H295" i="1"/>
  <c r="G295" i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G274" i="1"/>
  <c r="H274" i="1" s="1"/>
  <c r="H273" i="1"/>
  <c r="G273" i="1"/>
  <c r="G272" i="1"/>
  <c r="H272" i="1" s="1"/>
  <c r="H271" i="1"/>
  <c r="G271" i="1"/>
  <c r="G270" i="1"/>
  <c r="H270" i="1" s="1"/>
  <c r="G269" i="1"/>
  <c r="H269" i="1" s="1"/>
  <c r="H268" i="1"/>
  <c r="G268" i="1"/>
  <c r="G267" i="1"/>
  <c r="H267" i="1" s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G260" i="1"/>
  <c r="H260" i="1" s="1"/>
  <c r="H259" i="1"/>
  <c r="G259" i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H249" i="1"/>
  <c r="G249" i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H239" i="1"/>
  <c r="G239" i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H227" i="1"/>
  <c r="G227" i="1"/>
  <c r="G226" i="1"/>
  <c r="H226" i="1" s="1"/>
  <c r="H225" i="1"/>
  <c r="G225" i="1"/>
  <c r="H224" i="1"/>
  <c r="G224" i="1"/>
  <c r="G223" i="1"/>
  <c r="H223" i="1" s="1"/>
  <c r="G222" i="1"/>
  <c r="H222" i="1" s="1"/>
  <c r="H221" i="1"/>
  <c r="G221" i="1"/>
  <c r="G220" i="1"/>
  <c r="H220" i="1" s="1"/>
  <c r="G219" i="1"/>
  <c r="H219" i="1" s="1"/>
  <c r="H218" i="1"/>
  <c r="G218" i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H211" i="1"/>
  <c r="G211" i="1"/>
  <c r="H210" i="1"/>
  <c r="G210" i="1"/>
  <c r="G209" i="1"/>
  <c r="H209" i="1" s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G200" i="1"/>
  <c r="H200" i="1" s="1"/>
  <c r="H199" i="1"/>
  <c r="G199" i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H180" i="1"/>
  <c r="G180" i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H165" i="1"/>
  <c r="G165" i="1"/>
  <c r="G164" i="1"/>
  <c r="H164" i="1" s="1"/>
  <c r="G163" i="1"/>
  <c r="H163" i="1" s="1"/>
  <c r="G162" i="1"/>
  <c r="H162" i="1" s="1"/>
  <c r="H161" i="1"/>
  <c r="G161" i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H141" i="1"/>
  <c r="G141" i="1"/>
  <c r="G140" i="1"/>
  <c r="H140" i="1" s="1"/>
  <c r="H139" i="1"/>
  <c r="G139" i="1"/>
  <c r="G138" i="1"/>
  <c r="H138" i="1" s="1"/>
  <c r="H137" i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H113" i="1"/>
  <c r="G113" i="1"/>
  <c r="G112" i="1"/>
  <c r="H112" i="1" s="1"/>
  <c r="G111" i="1"/>
  <c r="H111" i="1" s="1"/>
  <c r="H110" i="1"/>
  <c r="G110" i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H103" i="1"/>
  <c r="G103" i="1"/>
  <c r="H102" i="1"/>
  <c r="G102" i="1"/>
  <c r="H101" i="1"/>
  <c r="G101" i="1"/>
  <c r="G100" i="1"/>
  <c r="H100" i="1" s="1"/>
  <c r="H99" i="1"/>
  <c r="G99" i="1"/>
  <c r="G98" i="1"/>
  <c r="H98" i="1" s="1"/>
  <c r="G97" i="1"/>
  <c r="H97" i="1" s="1"/>
  <c r="G96" i="1"/>
  <c r="H96" i="1" s="1"/>
  <c r="H95" i="1"/>
  <c r="G95" i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H85" i="1"/>
  <c r="G85" i="1"/>
  <c r="G84" i="1"/>
  <c r="H84" i="1" s="1"/>
  <c r="G83" i="1"/>
  <c r="H83" i="1" s="1"/>
  <c r="B83" i="1"/>
  <c r="B84" i="1" s="1"/>
  <c r="G82" i="1"/>
  <c r="H82" i="1" s="1"/>
  <c r="G81" i="1"/>
  <c r="H81" i="1" s="1"/>
  <c r="G80" i="1"/>
  <c r="H80" i="1" s="1"/>
  <c r="G79" i="1"/>
  <c r="H79" i="1" s="1"/>
  <c r="B79" i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B73" i="1"/>
  <c r="B74" i="1" s="1"/>
  <c r="B75" i="1" s="1"/>
  <c r="B76" i="1" s="1"/>
  <c r="B77" i="1" s="1"/>
  <c r="G72" i="1"/>
  <c r="H72" i="1" s="1"/>
  <c r="B72" i="1"/>
  <c r="G71" i="1"/>
  <c r="H71" i="1" s="1"/>
  <c r="B71" i="1"/>
  <c r="H70" i="1"/>
  <c r="G70" i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G50" i="1"/>
  <c r="H50" i="1" s="1"/>
  <c r="H49" i="1"/>
  <c r="G49" i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H43" i="1"/>
  <c r="G43" i="1"/>
  <c r="B43" i="1"/>
  <c r="B44" i="1" s="1"/>
  <c r="B45" i="1" s="1"/>
  <c r="H42" i="1"/>
  <c r="G42" i="1"/>
  <c r="G41" i="1"/>
  <c r="H41" i="1" s="1"/>
  <c r="G40" i="1"/>
  <c r="H40" i="1" s="1"/>
  <c r="G39" i="1"/>
  <c r="H39" i="1" s="1"/>
  <c r="H38" i="1"/>
  <c r="G38" i="1"/>
  <c r="B38" i="1"/>
  <c r="B39" i="1" s="1"/>
  <c r="B40" i="1" s="1"/>
  <c r="B41" i="1" s="1"/>
  <c r="G37" i="1"/>
  <c r="H37" i="1" s="1"/>
  <c r="B37" i="1"/>
  <c r="G36" i="1"/>
  <c r="H36" i="1" s="1"/>
  <c r="G35" i="1"/>
  <c r="H35" i="1" s="1"/>
  <c r="B35" i="1"/>
  <c r="B36" i="1" s="1"/>
  <c r="G34" i="1"/>
  <c r="H34" i="1" s="1"/>
  <c r="G33" i="1"/>
  <c r="H33" i="1" s="1"/>
  <c r="G32" i="1"/>
  <c r="H32" i="1" s="1"/>
  <c r="B32" i="1"/>
  <c r="B33" i="1" s="1"/>
  <c r="G31" i="1"/>
  <c r="H31" i="1" s="1"/>
  <c r="B31" i="1"/>
  <c r="H30" i="1"/>
  <c r="G30" i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G19" i="1"/>
  <c r="H19" i="1" s="1"/>
  <c r="B19" i="1"/>
  <c r="B20" i="1" s="1"/>
  <c r="B21" i="1" s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B13" i="1"/>
  <c r="B14" i="1" s="1"/>
  <c r="B15" i="1" s="1"/>
  <c r="B16" i="1" s="1"/>
  <c r="B17" i="1" s="1"/>
  <c r="H12" i="1"/>
  <c r="G12" i="1"/>
  <c r="G11" i="1"/>
  <c r="H11" i="1" s="1"/>
  <c r="B11" i="1"/>
  <c r="B12" i="1" s="1"/>
  <c r="G10" i="1"/>
  <c r="H10" i="1" s="1"/>
  <c r="G9" i="1"/>
  <c r="H9" i="1" s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G6" i="1"/>
  <c r="H6" i="1" s="1"/>
  <c r="I6" i="1" s="1"/>
  <c r="B887" i="1" l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285" i="1"/>
  <c r="B1297" i="1" s="1"/>
  <c r="B130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J6" i="1"/>
  <c r="K6" i="1" s="1"/>
  <c r="L6" i="1" s="1"/>
  <c r="M6" i="1" s="1"/>
  <c r="N6" i="1" s="1"/>
  <c r="O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80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79" i="1"/>
  <c r="B1291" i="1" s="1"/>
  <c r="B1303" i="1" s="1"/>
  <c r="B1268" i="1"/>
  <c r="B1286" i="1"/>
  <c r="B1298" i="1" s="1"/>
  <c r="B1310" i="1" s="1"/>
  <c r="B1275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I7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280" i="1"/>
  <c r="B1292" i="1" s="1"/>
  <c r="B1304" i="1" s="1"/>
  <c r="B1269" i="1"/>
  <c r="B1281" i="1" s="1"/>
  <c r="B1293" i="1" s="1"/>
  <c r="B1305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1287" i="1"/>
  <c r="B1299" i="1" s="1"/>
  <c r="B1311" i="1" s="1"/>
  <c r="B1276" i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J7" i="1"/>
  <c r="K7" i="1" s="1"/>
  <c r="B1277" i="1"/>
  <c r="B1289" i="1" s="1"/>
  <c r="B1301" i="1" s="1"/>
  <c r="B1313" i="1" s="1"/>
  <c r="B1288" i="1"/>
  <c r="B1300" i="1" s="1"/>
  <c r="B1312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90" i="1" l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/>
  <c r="M7" i="1" s="1"/>
  <c r="N7" i="1" s="1"/>
  <c r="O7" i="1" s="1"/>
  <c r="I8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91" i="1" l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8" i="1"/>
  <c r="K8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L8" i="1"/>
  <c r="M8" i="1" s="1"/>
  <c r="N8" i="1" s="1"/>
  <c r="O8" i="1" s="1"/>
  <c r="I9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 s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 l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 l="1"/>
  <c r="J97" i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s="1"/>
  <c r="K142" i="1" l="1"/>
  <c r="L142" i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 l="1"/>
  <c r="J166" i="1" s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 l="1"/>
  <c r="J175" i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 l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 l="1"/>
  <c r="J245" i="1" s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s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 l="1"/>
  <c r="K261" i="1" s="1"/>
  <c r="J261" i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 l="1"/>
  <c r="J263" i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 l="1"/>
  <c r="J283" i="1"/>
  <c r="K283" i="1" s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s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s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/>
  <c r="L391" i="1" l="1"/>
  <c r="M391" i="1" s="1"/>
  <c r="N391" i="1" s="1"/>
  <c r="O391" i="1" s="1"/>
  <c r="I392" i="1" l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 l="1"/>
  <c r="J432" i="1" l="1"/>
  <c r="K432" i="1"/>
  <c r="L432" i="1" l="1"/>
  <c r="M432" i="1" s="1"/>
  <c r="N432" i="1" s="1"/>
  <c r="O432" i="1" s="1"/>
  <c r="I433" i="1" l="1"/>
  <c r="J433" i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/>
  <c r="L489" i="1" l="1"/>
  <c r="M489" i="1" s="1"/>
  <c r="N489" i="1" s="1"/>
  <c r="O489" i="1" s="1"/>
  <c r="I490" i="1" l="1"/>
  <c r="J490" i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 l="1"/>
  <c r="J505" i="1" s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 l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 l="1"/>
  <c r="K587" i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 l="1"/>
  <c r="K607" i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 l="1"/>
  <c r="J651" i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 l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 l="1"/>
  <c r="J735" i="1" l="1"/>
  <c r="K735" i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 l="1"/>
  <c r="K761" i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 l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 l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 l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 l="1"/>
  <c r="J821" i="1" l="1"/>
  <c r="K821" i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 l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 l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 l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 l="1"/>
  <c r="J876" i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 l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 l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 l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 l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 l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/>
  <c r="K1186" i="1"/>
  <c r="L1186" i="1" l="1"/>
  <c r="M1186" i="1" s="1"/>
  <c r="N1186" i="1" s="1"/>
  <c r="O1186" i="1" s="1"/>
  <c r="I1187" i="1" l="1"/>
  <c r="J1187" i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 l="1"/>
  <c r="J1200" i="1" s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 s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 l="1"/>
  <c r="J1210" i="1" l="1"/>
  <c r="K1210" i="1"/>
  <c r="L1210" i="1" l="1"/>
  <c r="M1210" i="1" s="1"/>
  <c r="N1210" i="1" s="1"/>
  <c r="O1210" i="1" s="1"/>
  <c r="I1211" i="1" l="1"/>
  <c r="J1211" i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s="1"/>
  <c r="K1220" i="1" s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 l="1"/>
  <c r="J1234" i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s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 l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 l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 l="1"/>
  <c r="J1271" i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 l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 l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 l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 l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 l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 l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 l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 l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 l="1"/>
  <c r="J1464" i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 l="1"/>
  <c r="J1479" i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 l="1"/>
  <c r="J1487" i="1" s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s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s="1"/>
  <c r="K1503" i="1" l="1"/>
  <c r="L1503" i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 l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 l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 l="1"/>
  <c r="J1588" i="1" l="1"/>
  <c r="K1588" i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 l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 l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 l="1"/>
  <c r="J1639" i="1" l="1"/>
  <c r="K1639" i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 l="1"/>
  <c r="K1642" i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 l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 l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 l="1"/>
  <c r="J1683" i="1" s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<sst xmlns="http://schemas.openxmlformats.org/spreadsheetml/2006/main" count="43" uniqueCount="40">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</sst>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3.1319539985661793</c:v>
                </c:pt>
                <c:pt idx="2">
                  <c:v>0</c:v>
                </c:pt>
                <c:pt idx="3">
                  <c:v>1.1013397528118554</c:v>
                </c:pt>
                <c:pt idx="4">
                  <c:v>43.477356029043143</c:v>
                </c:pt>
                <c:pt idx="5">
                  <c:v>39.849128024916858</c:v>
                </c:pt>
                <c:pt idx="6">
                  <c:v>33.345932982379338</c:v>
                </c:pt>
                <c:pt idx="7">
                  <c:v>34.782749765628871</c:v>
                </c:pt>
                <c:pt idx="8">
                  <c:v>10.833099590132006</c:v>
                </c:pt>
                <c:pt idx="9">
                  <c:v>4.1165778442501635</c:v>
                </c:pt>
                <c:pt idx="10">
                  <c:v>1.5642995808150619</c:v>
                </c:pt>
                <c:pt idx="11">
                  <c:v>0.59443384070972349</c:v>
                </c:pt>
                <c:pt idx="12">
                  <c:v>0.22588485946969489</c:v>
                </c:pt>
                <c:pt idx="13">
                  <c:v>8.5836246598484045E-2</c:v>
                </c:pt>
                <c:pt idx="14">
                  <c:v>68.696531917382288</c:v>
                </c:pt>
                <c:pt idx="15">
                  <c:v>103.52352793177762</c:v>
                </c:pt>
                <c:pt idx="16">
                  <c:v>33.359823827802941</c:v>
                </c:pt>
                <c:pt idx="17">
                  <c:v>12.676733054565119</c:v>
                </c:pt>
                <c:pt idx="18">
                  <c:v>5.2676997684735083</c:v>
                </c:pt>
                <c:pt idx="19">
                  <c:v>1.8305202530792037</c:v>
                </c:pt>
                <c:pt idx="20">
                  <c:v>0.69559769617009737</c:v>
                </c:pt>
                <c:pt idx="21">
                  <c:v>0.26432712454463703</c:v>
                </c:pt>
                <c:pt idx="22">
                  <c:v>0.10044430732696208</c:v>
                </c:pt>
                <c:pt idx="23">
                  <c:v>3.816883678424559E-2</c:v>
                </c:pt>
                <c:pt idx="24">
                  <c:v>1.4504157978013325E-2</c:v>
                </c:pt>
                <c:pt idx="25">
                  <c:v>2.0235189437984089</c:v>
                </c:pt>
                <c:pt idx="26">
                  <c:v>3.992038375154848E-2</c:v>
                </c:pt>
                <c:pt idx="27">
                  <c:v>7.9587215656954724E-4</c:v>
                </c:pt>
                <c:pt idx="28">
                  <c:v>1.9371700098331903</c:v>
                </c:pt>
                <c:pt idx="29">
                  <c:v>0.75226173349947023</c:v>
                </c:pt>
                <c:pt idx="30">
                  <c:v>0.48710049256859139</c:v>
                </c:pt>
                <c:pt idx="31">
                  <c:v>5.5405359826551613E-3</c:v>
                </c:pt>
                <c:pt idx="32">
                  <c:v>2.105403673408961E-3</c:v>
                </c:pt>
                <c:pt idx="33">
                  <c:v>8.0005339589540533E-4</c:v>
                </c:pt>
                <c:pt idx="34">
                  <c:v>3.0402029044025405E-4</c:v>
                </c:pt>
                <c:pt idx="35">
                  <c:v>1.1552771036729654E-4</c:v>
                </c:pt>
                <c:pt idx="36">
                  <c:v>4.3900529939572689E-5</c:v>
                </c:pt>
                <c:pt idx="37">
                  <c:v>39.167785831073743</c:v>
                </c:pt>
                <c:pt idx="38">
                  <c:v>44.587171915831171</c:v>
                </c:pt>
                <c:pt idx="39">
                  <c:v>74.293920018949962</c:v>
                </c:pt>
                <c:pt idx="40">
                  <c:v>23.743853153484494</c:v>
                </c:pt>
                <c:pt idx="41">
                  <c:v>9.0226641983241063</c:v>
                </c:pt>
                <c:pt idx="42">
                  <c:v>3.4286123953631606</c:v>
                </c:pt>
                <c:pt idx="43">
                  <c:v>2.0281913865571974</c:v>
                </c:pt>
                <c:pt idx="44">
                  <c:v>1.6573021398404792</c:v>
                </c:pt>
                <c:pt idx="45">
                  <c:v>0.1881348193583674</c:v>
                </c:pt>
                <c:pt idx="46">
                  <c:v>7.1491231356179602E-2</c:v>
                </c:pt>
                <c:pt idx="47">
                  <c:v>2.7166667915348251E-2</c:v>
                </c:pt>
                <c:pt idx="48">
                  <c:v>1.0323333807832335E-2</c:v>
                </c:pt>
                <c:pt idx="49">
                  <c:v>3.4552024270399291</c:v>
                </c:pt>
                <c:pt idx="50">
                  <c:v>0.30925215821754837</c:v>
                </c:pt>
                <c:pt idx="51">
                  <c:v>61.959279330829467</c:v>
                </c:pt>
                <c:pt idx="52">
                  <c:v>18.57358721781068</c:v>
                </c:pt>
                <c:pt idx="53">
                  <c:v>7.4083686160028241</c:v>
                </c:pt>
                <c:pt idx="54">
                  <c:v>3.0361123703829636</c:v>
                </c:pt>
                <c:pt idx="55">
                  <c:v>1.0191698778157074</c:v>
                </c:pt>
                <c:pt idx="56">
                  <c:v>0.38728455356996888</c:v>
                </c:pt>
                <c:pt idx="57">
                  <c:v>0.14716813035658818</c:v>
                </c:pt>
                <c:pt idx="58">
                  <c:v>5.5923889535503514E-2</c:v>
                </c:pt>
                <c:pt idx="59">
                  <c:v>2.1251078023491334E-2</c:v>
                </c:pt>
                <c:pt idx="60">
                  <c:v>8.0754096489267062E-3</c:v>
                </c:pt>
                <c:pt idx="61">
                  <c:v>3.0686556665921487E-3</c:v>
                </c:pt>
                <c:pt idx="62">
                  <c:v>2.0958179544814097</c:v>
                </c:pt>
                <c:pt idx="63">
                  <c:v>4.4311387825590628E-4</c:v>
                </c:pt>
                <c:pt idx="64">
                  <c:v>10.620733896577487</c:v>
                </c:pt>
                <c:pt idx="65">
                  <c:v>86.240986977024306</c:v>
                </c:pt>
                <c:pt idx="66">
                  <c:v>28.54270846142462</c:v>
                </c:pt>
                <c:pt idx="67">
                  <c:v>10.403972213944447</c:v>
                </c:pt>
                <c:pt idx="68">
                  <c:v>3.9535094412988903</c:v>
                </c:pt>
                <c:pt idx="69">
                  <c:v>1.5023335876935784</c:v>
                </c:pt>
                <c:pt idx="70">
                  <c:v>0.57088676332355981</c:v>
                </c:pt>
                <c:pt idx="71">
                  <c:v>0.21693697006295276</c:v>
                </c:pt>
                <c:pt idx="72">
                  <c:v>8.2436048623922051E-2</c:v>
                </c:pt>
                <c:pt idx="73">
                  <c:v>3.1325698477090373E-2</c:v>
                </c:pt>
                <c:pt idx="74">
                  <c:v>6.8100646293766829</c:v>
                </c:pt>
                <c:pt idx="75">
                  <c:v>21.869695746814894</c:v>
                </c:pt>
                <c:pt idx="76">
                  <c:v>78.405358304281137</c:v>
                </c:pt>
                <c:pt idx="77">
                  <c:v>24.984899882552362</c:v>
                </c:pt>
                <c:pt idx="78">
                  <c:v>9.2808831767471283</c:v>
                </c:pt>
                <c:pt idx="79">
                  <c:v>71.609772599396351</c:v>
                </c:pt>
                <c:pt idx="80">
                  <c:v>21.407537568133847</c:v>
                </c:pt>
                <c:pt idx="81">
                  <c:v>8.1348642758908625</c:v>
                </c:pt>
                <c:pt idx="82">
                  <c:v>3.0912484248385277</c:v>
                </c:pt>
                <c:pt idx="83">
                  <c:v>1.1746744014386403</c:v>
                </c:pt>
                <c:pt idx="84">
                  <c:v>0.44637627254668344</c:v>
                </c:pt>
                <c:pt idx="85">
                  <c:v>0.16962298356773969</c:v>
                </c:pt>
                <c:pt idx="86">
                  <c:v>25.474494568699185</c:v>
                </c:pt>
                <c:pt idx="87">
                  <c:v>25.094572849646681</c:v>
                </c:pt>
                <c:pt idx="88">
                  <c:v>7.7816342621037666</c:v>
                </c:pt>
                <c:pt idx="89">
                  <c:v>2.9570210195994315</c:v>
                </c:pt>
                <c:pt idx="90">
                  <c:v>1.1236679874477842</c:v>
                </c:pt>
                <c:pt idx="91">
                  <c:v>2.5654538604320294</c:v>
                </c:pt>
                <c:pt idx="92">
                  <c:v>0.44636031157409872</c:v>
                </c:pt>
                <c:pt idx="93">
                  <c:v>6.1657909807234824E-2</c:v>
                </c:pt>
                <c:pt idx="94">
                  <c:v>2.3430005726749237E-2</c:v>
                </c:pt>
                <c:pt idx="95">
                  <c:v>8.9034021761647091E-3</c:v>
                </c:pt>
                <c:pt idx="96">
                  <c:v>3.3832928269425899E-3</c:v>
                </c:pt>
                <c:pt idx="97">
                  <c:v>1.2856512742381843E-3</c:v>
                </c:pt>
                <c:pt idx="98">
                  <c:v>4.8854748421051E-4</c:v>
                </c:pt>
                <c:pt idx="99">
                  <c:v>29.812827611055795</c:v>
                </c:pt>
                <c:pt idx="100">
                  <c:v>8.3954819130820386</c:v>
                </c:pt>
                <c:pt idx="101">
                  <c:v>67.710152024983927</c:v>
                </c:pt>
                <c:pt idx="102">
                  <c:v>20.484853627371081</c:v>
                </c:pt>
                <c:pt idx="103">
                  <c:v>8.9572606972703142</c:v>
                </c:pt>
                <c:pt idx="104">
                  <c:v>4.9539960288995086</c:v>
                </c:pt>
                <c:pt idx="105">
                  <c:v>1.1240448882411063</c:v>
                </c:pt>
                <c:pt idx="106">
                  <c:v>0.4271370575316204</c:v>
                </c:pt>
                <c:pt idx="107">
                  <c:v>0.16231208186201573</c:v>
                </c:pt>
                <c:pt idx="108">
                  <c:v>6.1678591107565989E-2</c:v>
                </c:pt>
                <c:pt idx="109">
                  <c:v>2.3437864620875073E-2</c:v>
                </c:pt>
                <c:pt idx="110">
                  <c:v>10.686760682751906</c:v>
                </c:pt>
                <c:pt idx="111">
                  <c:v>12.946807555485986</c:v>
                </c:pt>
                <c:pt idx="112">
                  <c:v>11.404961457145273</c:v>
                </c:pt>
                <c:pt idx="113">
                  <c:v>3.5227586075898323</c:v>
                </c:pt>
                <c:pt idx="114">
                  <c:v>6.997924531769633</c:v>
                </c:pt>
                <c:pt idx="115">
                  <c:v>36.547163208552888</c:v>
                </c:pt>
                <c:pt idx="116">
                  <c:v>10.913377383184038</c:v>
                </c:pt>
                <c:pt idx="117">
                  <c:v>4.1470834056099353</c:v>
                </c:pt>
                <c:pt idx="118">
                  <c:v>1.5758916941317753</c:v>
                </c:pt>
                <c:pt idx="119">
                  <c:v>0.59883884377007468</c:v>
                </c:pt>
                <c:pt idx="120">
                  <c:v>0.9834941728610237</c:v>
                </c:pt>
                <c:pt idx="121">
                  <c:v>3.4311073875256</c:v>
                </c:pt>
                <c:pt idx="122">
                  <c:v>72.985205455326621</c:v>
                </c:pt>
                <c:pt idx="123">
                  <c:v>89.024348637286309</c:v>
                </c:pt>
                <c:pt idx="124">
                  <c:v>79.286363117194071</c:v>
                </c:pt>
                <c:pt idx="125">
                  <c:v>47.646298221344878</c:v>
                </c:pt>
                <c:pt idx="126">
                  <c:v>16.427694602708542</c:v>
                </c:pt>
                <c:pt idx="127">
                  <c:v>6.2242036957995452</c:v>
                </c:pt>
                <c:pt idx="128">
                  <c:v>2.9306589040985052</c:v>
                </c:pt>
                <c:pt idx="129">
                  <c:v>0.89877501367345436</c:v>
                </c:pt>
                <c:pt idx="130">
                  <c:v>0.34153450519591272</c:v>
                </c:pt>
                <c:pt idx="131">
                  <c:v>0.12978311197444681</c:v>
                </c:pt>
                <c:pt idx="132">
                  <c:v>4.9317582550289799E-2</c:v>
                </c:pt>
                <c:pt idx="133">
                  <c:v>1.8740681369110123E-2</c:v>
                </c:pt>
                <c:pt idx="134">
                  <c:v>4.0143031025497837</c:v>
                </c:pt>
                <c:pt idx="135">
                  <c:v>1.7503920040610321</c:v>
                </c:pt>
                <c:pt idx="136">
                  <c:v>7.7473489264257598</c:v>
                </c:pt>
                <c:pt idx="137">
                  <c:v>52.176000247648588</c:v>
                </c:pt>
                <c:pt idx="138">
                  <c:v>62.480674695138276</c:v>
                </c:pt>
                <c:pt idx="139">
                  <c:v>68.10829553504287</c:v>
                </c:pt>
                <c:pt idx="140">
                  <c:v>22.020218802922631</c:v>
                </c:pt>
                <c:pt idx="141">
                  <c:v>8.3676831451106004</c:v>
                </c:pt>
                <c:pt idx="142">
                  <c:v>3.1797195951420276</c:v>
                </c:pt>
                <c:pt idx="143">
                  <c:v>1.2082934461539703</c:v>
                </c:pt>
                <c:pt idx="144">
                  <c:v>0.45915150953850881</c:v>
                </c:pt>
                <c:pt idx="145">
                  <c:v>0.17447757362463337</c:v>
                </c:pt>
                <c:pt idx="146">
                  <c:v>1.1300530626457288</c:v>
                </c:pt>
                <c:pt idx="147">
                  <c:v>0.71425535472206336</c:v>
                </c:pt>
                <c:pt idx="148">
                  <c:v>9.5739334199308797E-3</c:v>
                </c:pt>
                <c:pt idx="149">
                  <c:v>3.638094699573735E-3</c:v>
                </c:pt>
                <c:pt idx="150">
                  <c:v>1.3824759858380193E-3</c:v>
                </c:pt>
                <c:pt idx="151">
                  <c:v>7.548514318647177</c:v>
                </c:pt>
                <c:pt idx="152">
                  <c:v>3.7598892698405297</c:v>
                </c:pt>
                <c:pt idx="153">
                  <c:v>0.69618444562028792</c:v>
                </c:pt>
                <c:pt idx="154">
                  <c:v>0.26455008933570939</c:v>
                </c:pt>
                <c:pt idx="155">
                  <c:v>0.10052903394756958</c:v>
                </c:pt>
                <c:pt idx="156">
                  <c:v>3.8201032900076447E-2</c:v>
                </c:pt>
                <c:pt idx="157">
                  <c:v>0.49691380613155234</c:v>
                </c:pt>
                <c:pt idx="158">
                  <c:v>2.6686487736760154</c:v>
                </c:pt>
                <c:pt idx="159">
                  <c:v>0.94163001971500526</c:v>
                </c:pt>
                <c:pt idx="160">
                  <c:v>7.9654348937133787E-4</c:v>
                </c:pt>
                <c:pt idx="161">
                  <c:v>3.0268652596110836E-4</c:v>
                </c:pt>
                <c:pt idx="162">
                  <c:v>0.68021370064560938</c:v>
                </c:pt>
                <c:pt idx="163">
                  <c:v>4.3707934348784053E-5</c:v>
                </c:pt>
                <c:pt idx="164">
                  <c:v>1.6609015052537944E-5</c:v>
                </c:pt>
                <c:pt idx="165">
                  <c:v>6.3114257199644174E-6</c:v>
                </c:pt>
                <c:pt idx="166">
                  <c:v>2.3983417735864786E-6</c:v>
                </c:pt>
                <c:pt idx="167">
                  <c:v>9.1136987396286201E-7</c:v>
                </c:pt>
                <c:pt idx="168">
                  <c:v>3.4632055210588757E-7</c:v>
                </c:pt>
                <c:pt idx="169">
                  <c:v>5.9154985881895303</c:v>
                </c:pt>
                <c:pt idx="170">
                  <c:v>0.66206842899820506</c:v>
                </c:pt>
                <c:pt idx="171">
                  <c:v>1.4002293765794322</c:v>
                </c:pt>
                <c:pt idx="172">
                  <c:v>10.396990000396023</c:v>
                </c:pt>
                <c:pt idx="173">
                  <c:v>6.0465504793934759</c:v>
                </c:pt>
                <c:pt idx="174">
                  <c:v>13.370845754099342</c:v>
                </c:pt>
                <c:pt idx="175">
                  <c:v>3.7852328450697961</c:v>
                </c:pt>
                <c:pt idx="176">
                  <c:v>3.3685948935271002</c:v>
                </c:pt>
                <c:pt idx="177">
                  <c:v>0.5465876228280786</c:v>
                </c:pt>
                <c:pt idx="178">
                  <c:v>0.20770329667466983</c:v>
                </c:pt>
                <c:pt idx="179">
                  <c:v>7.892725273637452E-2</c:v>
                </c:pt>
                <c:pt idx="180">
                  <c:v>2.9992356039822324E-2</c:v>
                </c:pt>
                <c:pt idx="181">
                  <c:v>1.1397095295132482E-2</c:v>
                </c:pt>
                <c:pt idx="182">
                  <c:v>4.3308962121503432E-3</c:v>
                </c:pt>
                <c:pt idx="183">
                  <c:v>0.31362617179895602</c:v>
                </c:pt>
                <c:pt idx="184">
                  <c:v>17.875340748827046</c:v>
                </c:pt>
                <c:pt idx="185">
                  <c:v>5.356242190235065</c:v>
                </c:pt>
                <c:pt idx="186">
                  <c:v>7.0420190256420874</c:v>
                </c:pt>
                <c:pt idx="187">
                  <c:v>1.8135573819973072</c:v>
                </c:pt>
                <c:pt idx="188">
                  <c:v>16.622711242996338</c:v>
                </c:pt>
                <c:pt idx="189">
                  <c:v>4.0861988146143018</c:v>
                </c:pt>
                <c:pt idx="190">
                  <c:v>1.5527555495534351</c:v>
                </c:pt>
                <c:pt idx="191">
                  <c:v>0.59004710883030531</c:v>
                </c:pt>
                <c:pt idx="192">
                  <c:v>0.22421790135551606</c:v>
                </c:pt>
                <c:pt idx="193">
                  <c:v>3.0067114548687091</c:v>
                </c:pt>
                <c:pt idx="194">
                  <c:v>41.730628781849205</c:v>
                </c:pt>
                <c:pt idx="195">
                  <c:v>15.255499882435522</c:v>
                </c:pt>
                <c:pt idx="196">
                  <c:v>5.1053814929744759</c:v>
                </c:pt>
                <c:pt idx="197">
                  <c:v>8.8870968887239616</c:v>
                </c:pt>
                <c:pt idx="198">
                  <c:v>2.1957185897721812</c:v>
                </c:pt>
                <c:pt idx="199">
                  <c:v>0.83437306411342871</c:v>
                </c:pt>
                <c:pt idx="200">
                  <c:v>0.31706176436310296</c:v>
                </c:pt>
                <c:pt idx="201">
                  <c:v>0.12048347045797911</c:v>
                </c:pt>
                <c:pt idx="202">
                  <c:v>4.5783718774032069E-2</c:v>
                </c:pt>
                <c:pt idx="203">
                  <c:v>1.7397813134132183E-2</c:v>
                </c:pt>
                <c:pt idx="204">
                  <c:v>6.611168990970231E-3</c:v>
                </c:pt>
                <c:pt idx="205">
                  <c:v>2.5074318967796789</c:v>
                </c:pt>
                <c:pt idx="206">
                  <c:v>0.26725075401861148</c:v>
                </c:pt>
                <c:pt idx="207">
                  <c:v>32.462450508577724</c:v>
                </c:pt>
                <c:pt idx="208">
                  <c:v>9.1018804393839456</c:v>
                </c:pt>
                <c:pt idx="209">
                  <c:v>13.05819071898045</c:v>
                </c:pt>
                <c:pt idx="210">
                  <c:v>3.8371662043412114</c:v>
                </c:pt>
                <c:pt idx="211">
                  <c:v>1.4581231576496603</c:v>
                </c:pt>
                <c:pt idx="212">
                  <c:v>0.55408679990687104</c:v>
                </c:pt>
                <c:pt idx="213">
                  <c:v>0.21055298396461097</c:v>
                </c:pt>
                <c:pt idx="214">
                  <c:v>8.0010133906552164E-2</c:v>
                </c:pt>
                <c:pt idx="215">
                  <c:v>3.0403850884489828E-2</c:v>
                </c:pt>
                <c:pt idx="216">
                  <c:v>1.1553463336106134E-2</c:v>
                </c:pt>
                <c:pt idx="217">
                  <c:v>0.72204997172957752</c:v>
                </c:pt>
                <c:pt idx="218">
                  <c:v>8.0156836674175356</c:v>
                </c:pt>
                <c:pt idx="219">
                  <c:v>1.8994303926959422</c:v>
                </c:pt>
                <c:pt idx="220">
                  <c:v>0.55521249252562455</c:v>
                </c:pt>
                <c:pt idx="221">
                  <c:v>0.57314083842265884</c:v>
                </c:pt>
                <c:pt idx="222">
                  <c:v>12.783869802134692</c:v>
                </c:pt>
                <c:pt idx="223">
                  <c:v>3.9184564573748828</c:v>
                </c:pt>
                <c:pt idx="224">
                  <c:v>1.2321166962503292</c:v>
                </c:pt>
                <c:pt idx="225">
                  <c:v>0.46820434457512516</c:v>
                </c:pt>
                <c:pt idx="226">
                  <c:v>0.17791765093854758</c:v>
                </c:pt>
                <c:pt idx="227">
                  <c:v>6.7608707356648076E-2</c:v>
                </c:pt>
                <c:pt idx="228">
                  <c:v>2.5691308795526276E-2</c:v>
                </c:pt>
                <c:pt idx="229">
                  <c:v>9.7626973422999842E-3</c:v>
                </c:pt>
                <c:pt idx="230">
                  <c:v>36.056236158863719</c:v>
                </c:pt>
                <c:pt idx="231">
                  <c:v>18.826194206104081</c:v>
                </c:pt>
                <c:pt idx="232">
                  <c:v>5.960561610831526</c:v>
                </c:pt>
                <c:pt idx="233">
                  <c:v>2.2650134121159797</c:v>
                </c:pt>
                <c:pt idx="234">
                  <c:v>0.86070509660407235</c:v>
                </c:pt>
                <c:pt idx="235">
                  <c:v>0.32706793670954748</c:v>
                </c:pt>
                <c:pt idx="236">
                  <c:v>0.12428581594962802</c:v>
                </c:pt>
                <c:pt idx="237">
                  <c:v>4.7228610060858649E-2</c:v>
                </c:pt>
                <c:pt idx="238">
                  <c:v>1.7946871823126282E-2</c:v>
                </c:pt>
                <c:pt idx="239">
                  <c:v>6.8198112927879886E-3</c:v>
                </c:pt>
                <c:pt idx="240">
                  <c:v>2.5915282912594359E-3</c:v>
                </c:pt>
                <c:pt idx="241">
                  <c:v>2.4998403552323416</c:v>
                </c:pt>
                <c:pt idx="242">
                  <c:v>70.510777931642224</c:v>
                </c:pt>
                <c:pt idx="243">
                  <c:v>30.511876672451091</c:v>
                </c:pt>
                <c:pt idx="244">
                  <c:v>10.428522185984235</c:v>
                </c:pt>
                <c:pt idx="245">
                  <c:v>3.962838430674009</c:v>
                </c:pt>
                <c:pt idx="246">
                  <c:v>1.5058786036561236</c:v>
                </c:pt>
                <c:pt idx="247">
                  <c:v>0.57223386938932685</c:v>
                </c:pt>
                <c:pt idx="248">
                  <c:v>0.97280873419723235</c:v>
                </c:pt>
                <c:pt idx="249">
                  <c:v>8.2630570739818818E-2</c:v>
                </c:pt>
                <c:pt idx="250">
                  <c:v>3.1399616881131145E-2</c:v>
                </c:pt>
                <c:pt idx="251">
                  <c:v>1.1931854414829839E-2</c:v>
                </c:pt>
                <c:pt idx="252">
                  <c:v>4.5341046776353382E-3</c:v>
                </c:pt>
                <c:pt idx="253">
                  <c:v>1.7229597775014287E-3</c:v>
                </c:pt>
                <c:pt idx="254">
                  <c:v>64.012530583059942</c:v>
                </c:pt>
                <c:pt idx="255">
                  <c:v>18.796437931126793</c:v>
                </c:pt>
                <c:pt idx="256">
                  <c:v>10.223160399410855</c:v>
                </c:pt>
                <c:pt idx="257">
                  <c:v>3.0785508919870415</c:v>
                </c:pt>
                <c:pt idx="258">
                  <c:v>3.6318244563501128</c:v>
                </c:pt>
                <c:pt idx="259">
                  <c:v>14.342097311553459</c:v>
                </c:pt>
                <c:pt idx="260">
                  <c:v>34.849772509510089</c:v>
                </c:pt>
                <c:pt idx="261">
                  <c:v>10.055896702377913</c:v>
                </c:pt>
                <c:pt idx="262">
                  <c:v>3.8212407469036065</c:v>
                </c:pt>
                <c:pt idx="263">
                  <c:v>1.4520714838233706</c:v>
                </c:pt>
                <c:pt idx="264">
                  <c:v>0.55178716385288074</c:v>
                </c:pt>
                <c:pt idx="265">
                  <c:v>15.223030887735238</c:v>
                </c:pt>
                <c:pt idx="266">
                  <c:v>44.394251184466754</c:v>
                </c:pt>
                <c:pt idx="267">
                  <c:v>62.698744230289194</c:v>
                </c:pt>
                <c:pt idx="268">
                  <c:v>26.819036982027132</c:v>
                </c:pt>
                <c:pt idx="269">
                  <c:v>9.4454964229096881</c:v>
                </c:pt>
                <c:pt idx="270">
                  <c:v>3.5892886407056808</c:v>
                </c:pt>
                <c:pt idx="271">
                  <c:v>1.8661007771014271</c:v>
                </c:pt>
                <c:pt idx="272">
                  <c:v>5.4818687007189446</c:v>
                </c:pt>
                <c:pt idx="273">
                  <c:v>0.80849186337819157</c:v>
                </c:pt>
                <c:pt idx="274">
                  <c:v>0.30722690808371284</c:v>
                </c:pt>
                <c:pt idx="275">
                  <c:v>0.11674622507181087</c:v>
                </c:pt>
                <c:pt idx="276">
                  <c:v>4.436356552728813E-2</c:v>
                </c:pt>
                <c:pt idx="277">
                  <c:v>1.6858154900369487E-2</c:v>
                </c:pt>
                <c:pt idx="278">
                  <c:v>6.4060988621404049E-3</c:v>
                </c:pt>
                <c:pt idx="279">
                  <c:v>68.36068699789621</c:v>
                </c:pt>
                <c:pt idx="280">
                  <c:v>66.28018857521262</c:v>
                </c:pt>
                <c:pt idx="281">
                  <c:v>21.942879810898372</c:v>
                </c:pt>
                <c:pt idx="282">
                  <c:v>12.298795566619477</c:v>
                </c:pt>
                <c:pt idx="283">
                  <c:v>50.201783802858237</c:v>
                </c:pt>
                <c:pt idx="284">
                  <c:v>15.25044185614939</c:v>
                </c:pt>
                <c:pt idx="285">
                  <c:v>5.7951679053367675</c:v>
                </c:pt>
                <c:pt idx="286">
                  <c:v>2.2021638040279718</c:v>
                </c:pt>
                <c:pt idx="287">
                  <c:v>0.83682224553062945</c:v>
                </c:pt>
                <c:pt idx="288">
                  <c:v>0.31799245330163922</c:v>
                </c:pt>
                <c:pt idx="289">
                  <c:v>2.1064660621980202</c:v>
                </c:pt>
                <c:pt idx="290">
                  <c:v>1.0795951013005816</c:v>
                </c:pt>
                <c:pt idx="291">
                  <c:v>72.246778297777553</c:v>
                </c:pt>
                <c:pt idx="292">
                  <c:v>30.023934765534175</c:v>
                </c:pt>
                <c:pt idx="293">
                  <c:v>10.458740995930171</c:v>
                </c:pt>
                <c:pt idx="294">
                  <c:v>3.9743215784534653</c:v>
                </c:pt>
                <c:pt idx="295">
                  <c:v>5.5791852067293988</c:v>
                </c:pt>
                <c:pt idx="296">
                  <c:v>4.2155925596553026</c:v>
                </c:pt>
                <c:pt idx="297">
                  <c:v>0.82053716767138718</c:v>
                </c:pt>
                <c:pt idx="298">
                  <c:v>0.31180412371512711</c:v>
                </c:pt>
                <c:pt idx="299">
                  <c:v>0.1184855670117483</c:v>
                </c:pt>
                <c:pt idx="300">
                  <c:v>4.502451546446435E-2</c:v>
                </c:pt>
                <c:pt idx="301">
                  <c:v>1.7109315876496455E-2</c:v>
                </c:pt>
                <c:pt idx="302">
                  <c:v>6.5015400330686529E-3</c:v>
                </c:pt>
                <c:pt idx="303">
                  <c:v>2.470585212566088E-3</c:v>
                </c:pt>
                <c:pt idx="304">
                  <c:v>9.3882238077511366E-4</c:v>
                </c:pt>
                <c:pt idx="305">
                  <c:v>14.861444840951656</c:v>
                </c:pt>
                <c:pt idx="306">
                  <c:v>51.312531069804152</c:v>
                </c:pt>
                <c:pt idx="307">
                  <c:v>61.132472942082643</c:v>
                </c:pt>
                <c:pt idx="308">
                  <c:v>19.398858652356616</c:v>
                </c:pt>
                <c:pt idx="309">
                  <c:v>7.3715662878955159</c:v>
                </c:pt>
                <c:pt idx="310">
                  <c:v>2.8011951894002958</c:v>
                </c:pt>
                <c:pt idx="311">
                  <c:v>1.0644541719721123</c:v>
                </c:pt>
                <c:pt idx="312">
                  <c:v>0.40449258534940269</c:v>
                </c:pt>
                <c:pt idx="313">
                  <c:v>8.9086464581414475</c:v>
                </c:pt>
                <c:pt idx="314">
                  <c:v>2.2375930040441436</c:v>
                </c:pt>
                <c:pt idx="315">
                  <c:v>1.847879855735898</c:v>
                </c:pt>
                <c:pt idx="316">
                  <c:v>47.203466528872667</c:v>
                </c:pt>
                <c:pt idx="317">
                  <c:v>23.629793997002764</c:v>
                </c:pt>
                <c:pt idx="318">
                  <c:v>17.926506631581546</c:v>
                </c:pt>
                <c:pt idx="319">
                  <c:v>11.76458599594207</c:v>
                </c:pt>
                <c:pt idx="320">
                  <c:v>3.5141196769623999</c:v>
                </c:pt>
                <c:pt idx="321">
                  <c:v>1.2850731455951161</c:v>
                </c:pt>
                <c:pt idx="322">
                  <c:v>0.48832779532614418</c:v>
                </c:pt>
                <c:pt idx="323">
                  <c:v>0.18556456222393478</c:v>
                </c:pt>
                <c:pt idx="324">
                  <c:v>7.0514533645095204E-2</c:v>
                </c:pt>
                <c:pt idx="325">
                  <c:v>2.6795522785136184E-2</c:v>
                </c:pt>
                <c:pt idx="326">
                  <c:v>37.057799659173497</c:v>
                </c:pt>
                <c:pt idx="327">
                  <c:v>10.351292387186328</c:v>
                </c:pt>
                <c:pt idx="328">
                  <c:v>3.9334911071308052</c:v>
                </c:pt>
                <c:pt idx="329">
                  <c:v>1.4947266207097061</c:v>
                </c:pt>
                <c:pt idx="330">
                  <c:v>1.1433712102598235</c:v>
                </c:pt>
                <c:pt idx="331">
                  <c:v>0.21583852403048157</c:v>
                </c:pt>
                <c:pt idx="332">
                  <c:v>8.2018639131582985E-2</c:v>
                </c:pt>
                <c:pt idx="333">
                  <c:v>3.1167082870001531E-2</c:v>
                </c:pt>
                <c:pt idx="334">
                  <c:v>1.1843491490600582E-2</c:v>
                </c:pt>
                <c:pt idx="335">
                  <c:v>4.5005267664282216E-3</c:v>
                </c:pt>
                <c:pt idx="336">
                  <c:v>1.7102001712427243E-3</c:v>
                </c:pt>
                <c:pt idx="337">
                  <c:v>6.4987606507223522E-4</c:v>
                </c:pt>
                <c:pt idx="338">
                  <c:v>2.4695290472744941E-4</c:v>
                </c:pt>
                <c:pt idx="339">
                  <c:v>1.8011602385734133</c:v>
                </c:pt>
                <c:pt idx="340">
                  <c:v>10.548801117221158</c:v>
                </c:pt>
                <c:pt idx="341">
                  <c:v>33.746099201487482</c:v>
                </c:pt>
                <c:pt idx="342">
                  <c:v>10.316237401990975</c:v>
                </c:pt>
                <c:pt idx="343">
                  <c:v>3.9201702127565698</c:v>
                </c:pt>
                <c:pt idx="344">
                  <c:v>1.4896646808474965</c:v>
                </c:pt>
                <c:pt idx="345">
                  <c:v>0.56607257872204875</c:v>
                </c:pt>
                <c:pt idx="346">
                  <c:v>0.21510757991437851</c:v>
                </c:pt>
                <c:pt idx="347">
                  <c:v>8.1740880367463839E-2</c:v>
                </c:pt>
                <c:pt idx="348">
                  <c:v>3.1061534539636261E-2</c:v>
                </c:pt>
                <c:pt idx="349">
                  <c:v>3.1919701068116133</c:v>
                </c:pt>
                <c:pt idx="350">
                  <c:v>0.76028083762218013</c:v>
                </c:pt>
                <c:pt idx="351">
                  <c:v>1.7044085232589214E-3</c:v>
                </c:pt>
                <c:pt idx="352">
                  <c:v>1.9273975932711516</c:v>
                </c:pt>
                <c:pt idx="353">
                  <c:v>2.4611659075858821E-4</c:v>
                </c:pt>
                <c:pt idx="354">
                  <c:v>9.3524304488263536E-5</c:v>
                </c:pt>
                <c:pt idx="355">
                  <c:v>3.5539235705540148E-5</c:v>
                </c:pt>
                <c:pt idx="356">
                  <c:v>1.3504909568105253E-5</c:v>
                </c:pt>
                <c:pt idx="357">
                  <c:v>5.1318656358799968E-6</c:v>
                </c:pt>
                <c:pt idx="358">
                  <c:v>1.9501089416343988E-6</c:v>
                </c:pt>
                <c:pt idx="359">
                  <c:v>7.4104139782107161E-7</c:v>
                </c:pt>
                <c:pt idx="360">
                  <c:v>2.815957311720072E-7</c:v>
                </c:pt>
                <c:pt idx="361">
                  <c:v>1.0700637784536276E-7</c:v>
                </c:pt>
                <c:pt idx="362">
                  <c:v>0.76332375579562017</c:v>
                </c:pt>
                <c:pt idx="363">
                  <c:v>5.4973103284641653E-2</c:v>
                </c:pt>
                <c:pt idx="364">
                  <c:v>5.8716539651307457E-9</c:v>
                </c:pt>
                <c:pt idx="365">
                  <c:v>2.2312285067496837E-9</c:v>
                </c:pt>
                <c:pt idx="366">
                  <c:v>16.56756936635751</c:v>
                </c:pt>
                <c:pt idx="367">
                  <c:v>3.9484257695059268</c:v>
                </c:pt>
                <c:pt idx="368">
                  <c:v>1.5004017924122521</c:v>
                </c:pt>
                <c:pt idx="369">
                  <c:v>0.57015268111665585</c:v>
                </c:pt>
                <c:pt idx="370">
                  <c:v>0.21665801882432925</c:v>
                </c:pt>
                <c:pt idx="371">
                  <c:v>8.2330047153245114E-2</c:v>
                </c:pt>
                <c:pt idx="372">
                  <c:v>3.1285417918233138E-2</c:v>
                </c:pt>
                <c:pt idx="373">
                  <c:v>1.1888458808928595E-2</c:v>
                </c:pt>
                <c:pt idx="374">
                  <c:v>4.5176143473928667E-3</c:v>
                </c:pt>
                <c:pt idx="375">
                  <c:v>1.7166934520092892E-3</c:v>
                </c:pt>
                <c:pt idx="376">
                  <c:v>1.3365661367611652</c:v>
                </c:pt>
                <c:pt idx="377">
                  <c:v>11.074400111697514</c:v>
                </c:pt>
                <c:pt idx="378">
                  <c:v>2.9137406898737672</c:v>
                </c:pt>
                <c:pt idx="379">
                  <c:v>1.1262579343532946</c:v>
                </c:pt>
                <c:pt idx="380">
                  <c:v>0.42074415561777201</c:v>
                </c:pt>
                <c:pt idx="381">
                  <c:v>0.15988277913475338</c:v>
                </c:pt>
                <c:pt idx="382">
                  <c:v>6.0755456071206276E-2</c:v>
                </c:pt>
                <c:pt idx="383">
                  <c:v>2.3087073307058385E-2</c:v>
                </c:pt>
                <c:pt idx="384">
                  <c:v>8.7730878566821876E-3</c:v>
                </c:pt>
                <c:pt idx="385">
                  <c:v>3.3337733855392316E-3</c:v>
                </c:pt>
                <c:pt idx="386">
                  <c:v>1.2668338865049079E-3</c:v>
                </c:pt>
                <c:pt idx="387">
                  <c:v>2.1317922869476011</c:v>
                </c:pt>
                <c:pt idx="388">
                  <c:v>4.6788807214080688</c:v>
                </c:pt>
                <c:pt idx="389">
                  <c:v>51.421041285754086</c:v>
                </c:pt>
                <c:pt idx="390">
                  <c:v>15.710623230783359</c:v>
                </c:pt>
                <c:pt idx="391">
                  <c:v>7.8066674677999677</c:v>
                </c:pt>
                <c:pt idx="392">
                  <c:v>3.8936178975087423</c:v>
                </c:pt>
                <c:pt idx="393">
                  <c:v>0.86207331791954445</c:v>
                </c:pt>
                <c:pt idx="394">
                  <c:v>0.32758786080942692</c:v>
                </c:pt>
                <c:pt idx="395">
                  <c:v>0.12448338710758224</c:v>
                </c:pt>
                <c:pt idx="396">
                  <c:v>4.7303687100881252E-2</c:v>
                </c:pt>
                <c:pt idx="397">
                  <c:v>1.7975401098334873E-2</c:v>
                </c:pt>
                <c:pt idx="398">
                  <c:v>2.2922696937016878</c:v>
                </c:pt>
                <c:pt idx="399">
                  <c:v>19.397927897142537</c:v>
                </c:pt>
                <c:pt idx="400">
                  <c:v>76.387865490271068</c:v>
                </c:pt>
                <c:pt idx="401">
                  <c:v>32.011054854316434</c:v>
                </c:pt>
                <c:pt idx="402">
                  <c:v>11.113351690550196</c:v>
                </c:pt>
                <c:pt idx="403">
                  <c:v>83.13007351350538</c:v>
                </c:pt>
                <c:pt idx="404">
                  <c:v>59.553310934969872</c:v>
                </c:pt>
                <c:pt idx="405">
                  <c:v>19.396890480462663</c:v>
                </c:pt>
                <c:pt idx="406">
                  <c:v>7.3708183825758118</c:v>
                </c:pt>
                <c:pt idx="407">
                  <c:v>2.8009109853788088</c:v>
                </c:pt>
                <c:pt idx="408">
                  <c:v>1.0643461744439473</c:v>
                </c:pt>
                <c:pt idx="409">
                  <c:v>0.83955417004817479</c:v>
                </c:pt>
                <c:pt idx="410">
                  <c:v>5.4828694134705733</c:v>
                </c:pt>
                <c:pt idx="411">
                  <c:v>7.5806215814589519</c:v>
                </c:pt>
                <c:pt idx="412">
                  <c:v>2.149335434420574</c:v>
                </c:pt>
                <c:pt idx="413">
                  <c:v>5.5732048407167314</c:v>
                </c:pt>
                <c:pt idx="414">
                  <c:v>4.8562655211608341</c:v>
                </c:pt>
                <c:pt idx="415">
                  <c:v>1.0549045042922096</c:v>
                </c:pt>
                <c:pt idx="416">
                  <c:v>0.40086371163103968</c:v>
                </c:pt>
                <c:pt idx="417">
                  <c:v>1.3117532904007214</c:v>
                </c:pt>
                <c:pt idx="418">
                  <c:v>5.7884719959522137E-2</c:v>
                </c:pt>
                <c:pt idx="419">
                  <c:v>2.1996193584618413E-2</c:v>
                </c:pt>
                <c:pt idx="420">
                  <c:v>8.3585535621549991E-3</c:v>
                </c:pt>
                <c:pt idx="421">
                  <c:v>3.1762503536188992E-3</c:v>
                </c:pt>
                <c:pt idx="422">
                  <c:v>1.2069751343751817E-3</c:v>
                </c:pt>
                <c:pt idx="423">
                  <c:v>4.5865055106256907E-4</c:v>
                </c:pt>
                <c:pt idx="424">
                  <c:v>15.131329035670028</c:v>
                </c:pt>
                <c:pt idx="425">
                  <c:v>6.553522348910044</c:v>
                </c:pt>
                <c:pt idx="426">
                  <c:v>1.9229086941820495</c:v>
                </c:pt>
                <c:pt idx="427">
                  <c:v>2.5361908767125598</c:v>
                </c:pt>
                <c:pt idx="428">
                  <c:v>5.9574872223565487</c:v>
                </c:pt>
                <c:pt idx="429">
                  <c:v>1.1650485589644304</c:v>
                </c:pt>
                <c:pt idx="430">
                  <c:v>0.44271845240648366</c:v>
                </c:pt>
                <c:pt idx="431">
                  <c:v>0.16823301191446377</c:v>
                </c:pt>
                <c:pt idx="432">
                  <c:v>6.3928544527496231E-2</c:v>
                </c:pt>
                <c:pt idx="433">
                  <c:v>0.47776307494550013</c:v>
                </c:pt>
                <c:pt idx="434">
                  <c:v>13.965369307202467</c:v>
                </c:pt>
                <c:pt idx="435">
                  <c:v>3.3794233022528726</c:v>
                </c:pt>
                <c:pt idx="436">
                  <c:v>1.8933139098696601</c:v>
                </c:pt>
                <c:pt idx="437">
                  <c:v>4.4560982460432657</c:v>
                </c:pt>
                <c:pt idx="438">
                  <c:v>1.1659448827067413</c:v>
                </c:pt>
                <c:pt idx="439">
                  <c:v>13.077319939107966</c:v>
                </c:pt>
                <c:pt idx="440">
                  <c:v>3.2090318242445308</c:v>
                </c:pt>
                <c:pt idx="441">
                  <c:v>1.2194320932129219</c:v>
                </c:pt>
                <c:pt idx="442">
                  <c:v>0.46338419542091025</c:v>
                </c:pt>
                <c:pt idx="443">
                  <c:v>0.17608599425994592</c:v>
                </c:pt>
                <c:pt idx="444">
                  <c:v>6.6912677818779451E-2</c:v>
                </c:pt>
                <c:pt idx="445">
                  <c:v>3.7171854236510193</c:v>
                </c:pt>
                <c:pt idx="446">
                  <c:v>0.94388447884449</c:v>
                </c:pt>
                <c:pt idx="447">
                  <c:v>3.6716324572720655E-3</c:v>
                </c:pt>
                <c:pt idx="448">
                  <c:v>1.3952203337633847E-3</c:v>
                </c:pt>
                <c:pt idx="449">
                  <c:v>5.3018372683008618E-4</c:v>
                </c:pt>
                <c:pt idx="450">
                  <c:v>9.3209259302571787</c:v>
                </c:pt>
                <c:pt idx="451">
                  <c:v>1.9597359127052383</c:v>
                </c:pt>
                <c:pt idx="452">
                  <c:v>2.0334965439773067</c:v>
                </c:pt>
                <c:pt idx="453">
                  <c:v>0.28298586579463642</c:v>
                </c:pt>
                <c:pt idx="454">
                  <c:v>0.10753462900196185</c:v>
                </c:pt>
                <c:pt idx="455">
                  <c:v>4.0863159020745506E-2</c:v>
                </c:pt>
                <c:pt idx="456">
                  <c:v>1.5528000427883295E-2</c:v>
                </c:pt>
                <c:pt idx="457">
                  <c:v>1.0135933431563036</c:v>
                </c:pt>
                <c:pt idx="458">
                  <c:v>2.2422432617863479E-3</c:v>
                </c:pt>
                <c:pt idx="459">
                  <c:v>8.5205243947881224E-4</c:v>
                </c:pt>
                <c:pt idx="460">
                  <c:v>16.095341557427925</c:v>
                </c:pt>
                <c:pt idx="461">
                  <c:v>7.4694103759212656</c:v>
                </c:pt>
                <c:pt idx="462">
                  <c:v>2.3923320467963465</c:v>
                </c:pt>
                <c:pt idx="463">
                  <c:v>1.3785282347288383</c:v>
                </c:pt>
                <c:pt idx="464">
                  <c:v>0.34545274755739253</c:v>
                </c:pt>
                <c:pt idx="465">
                  <c:v>0.13127204407180915</c:v>
                </c:pt>
                <c:pt idx="466">
                  <c:v>4.9883376747287468E-2</c:v>
                </c:pt>
                <c:pt idx="467">
                  <c:v>1.8955683163969238E-2</c:v>
                </c:pt>
                <c:pt idx="468">
                  <c:v>7.2031596023083106E-3</c:v>
                </c:pt>
                <c:pt idx="469">
                  <c:v>2.7372006488771581E-3</c:v>
                </c:pt>
                <c:pt idx="470">
                  <c:v>1.0401362465733202E-3</c:v>
                </c:pt>
                <c:pt idx="471">
                  <c:v>3.9525177369786169E-4</c:v>
                </c:pt>
                <c:pt idx="472">
                  <c:v>1.5019567400518746E-4</c:v>
                </c:pt>
                <c:pt idx="473">
                  <c:v>5.7074356121971223E-5</c:v>
                </c:pt>
                <c:pt idx="474">
                  <c:v>2.1688255326349066E-5</c:v>
                </c:pt>
                <c:pt idx="475">
                  <c:v>8.2415370240126456E-6</c:v>
                </c:pt>
                <c:pt idx="476">
                  <c:v>1.1075197672121631</c:v>
                </c:pt>
                <c:pt idx="477">
                  <c:v>1.1900779462674262E-6</c:v>
                </c:pt>
                <c:pt idx="478">
                  <c:v>4.5222961958162207E-7</c:v>
                </c:pt>
                <c:pt idx="479">
                  <c:v>1.7184725544101637E-7</c:v>
                </c:pt>
                <c:pt idx="480">
                  <c:v>6.5301957067586216E-8</c:v>
                </c:pt>
                <c:pt idx="481">
                  <c:v>2.4814743685682761E-8</c:v>
                </c:pt>
                <c:pt idx="482">
                  <c:v>7.5374794788049861</c:v>
                </c:pt>
                <c:pt idx="483">
                  <c:v>62.349380603516522</c:v>
                </c:pt>
                <c:pt idx="484">
                  <c:v>43.388971533627299</c:v>
                </c:pt>
                <c:pt idx="485">
                  <c:v>16.245027027378697</c:v>
                </c:pt>
                <c:pt idx="486">
                  <c:v>17.8916111397157</c:v>
                </c:pt>
                <c:pt idx="487">
                  <c:v>5.4906249665806479</c:v>
                </c:pt>
                <c:pt idx="488">
                  <c:v>2.0864374873006462</c:v>
                </c:pt>
                <c:pt idx="489">
                  <c:v>0.79284624517424551</c:v>
                </c:pt>
                <c:pt idx="490">
                  <c:v>0.30128157316621335</c:v>
                </c:pt>
                <c:pt idx="491">
                  <c:v>0.11448699780316106</c:v>
                </c:pt>
                <c:pt idx="492">
                  <c:v>4.3505059165201206E-2</c:v>
                </c:pt>
                <c:pt idx="493">
                  <c:v>1.6531922482776462E-2</c:v>
                </c:pt>
                <c:pt idx="494">
                  <c:v>19.816193711758444</c:v>
                </c:pt>
                <c:pt idx="495">
                  <c:v>74.834985824543779</c:v>
                </c:pt>
                <c:pt idx="496">
                  <c:v>23.049934103453399</c:v>
                </c:pt>
                <c:pt idx="497">
                  <c:v>9.5151113517663681</c:v>
                </c:pt>
                <c:pt idx="498">
                  <c:v>3.9104539379506456</c:v>
                </c:pt>
                <c:pt idx="499">
                  <c:v>1.2647959841246952</c:v>
                </c:pt>
                <c:pt idx="500">
                  <c:v>1.726295431687894</c:v>
                </c:pt>
                <c:pt idx="501">
                  <c:v>0.18263654010760597</c:v>
                </c:pt>
                <c:pt idx="502">
                  <c:v>6.9401885240890263E-2</c:v>
                </c:pt>
                <c:pt idx="503">
                  <c:v>2.6372716391538296E-2</c:v>
                </c:pt>
                <c:pt idx="504">
                  <c:v>1.0021632228784551E-2</c:v>
                </c:pt>
                <c:pt idx="505">
                  <c:v>3.8082202469381303E-3</c:v>
                </c:pt>
                <c:pt idx="506">
                  <c:v>1.4471236938364894E-3</c:v>
                </c:pt>
                <c:pt idx="507">
                  <c:v>5.4990700365786609E-4</c:v>
                </c:pt>
                <c:pt idx="508">
                  <c:v>53.857368520444801</c:v>
                </c:pt>
                <c:pt idx="509">
                  <c:v>39.877414438084315</c:v>
                </c:pt>
                <c:pt idx="510">
                  <c:v>13.204919585340448</c:v>
                </c:pt>
                <c:pt idx="511">
                  <c:v>5.0178694424293706</c:v>
                </c:pt>
                <c:pt idx="512">
                  <c:v>1.9067903881231607</c:v>
                </c:pt>
                <c:pt idx="513">
                  <c:v>0.72458034748680111</c:v>
                </c:pt>
                <c:pt idx="514">
                  <c:v>0.27534053204498443</c:v>
                </c:pt>
                <c:pt idx="515">
                  <c:v>0.10462940217709409</c:v>
                </c:pt>
                <c:pt idx="516">
                  <c:v>3.9759172827295748E-2</c:v>
                </c:pt>
                <c:pt idx="517">
                  <c:v>1.5108485674372387E-2</c:v>
                </c:pt>
                <c:pt idx="518">
                  <c:v>1.9909098767559581</c:v>
                </c:pt>
                <c:pt idx="519">
                  <c:v>55.52042789918341</c:v>
                </c:pt>
                <c:pt idx="520">
                  <c:v>92.092709365037479</c:v>
                </c:pt>
                <c:pt idx="521">
                  <c:v>77.295244124209901</c:v>
                </c:pt>
                <c:pt idx="522">
                  <c:v>86.346082248257687</c:v>
                </c:pt>
                <c:pt idx="523">
                  <c:v>28.316337125845244</c:v>
                </c:pt>
                <c:pt idx="524">
                  <c:v>13.016897857271005</c:v>
                </c:pt>
                <c:pt idx="525">
                  <c:v>4.0888790809720525</c:v>
                </c:pt>
                <c:pt idx="526">
                  <c:v>1.5537740507693805</c:v>
                </c:pt>
                <c:pt idx="527">
                  <c:v>0.59043413929236455</c:v>
                </c:pt>
                <c:pt idx="528">
                  <c:v>0.2243649729310985</c:v>
                </c:pt>
                <c:pt idx="529">
                  <c:v>1.2271147583286626</c:v>
                </c:pt>
                <c:pt idx="530">
                  <c:v>0.16563335320316772</c:v>
                </c:pt>
                <c:pt idx="531">
                  <c:v>1.2311354794675235E-2</c:v>
                </c:pt>
                <c:pt idx="532">
                  <c:v>32.073905830106924</c:v>
                </c:pt>
                <c:pt idx="533">
                  <c:v>18.37902613376442</c:v>
                </c:pt>
                <c:pt idx="534">
                  <c:v>5.9717208008194111</c:v>
                </c:pt>
                <c:pt idx="535">
                  <c:v>2.4504044433048464</c:v>
                </c:pt>
                <c:pt idx="536">
                  <c:v>2.3803091303904145</c:v>
                </c:pt>
                <c:pt idx="537">
                  <c:v>0.32768026378256271</c:v>
                </c:pt>
                <c:pt idx="538">
                  <c:v>0.12451850023737383</c:v>
                </c:pt>
                <c:pt idx="539">
                  <c:v>4.7317030090202064E-2</c:v>
                </c:pt>
                <c:pt idx="540">
                  <c:v>1.7980471434276783E-2</c:v>
                </c:pt>
                <c:pt idx="541">
                  <c:v>8.2569045469895727E-2</c:v>
                </c:pt>
                <c:pt idx="542">
                  <c:v>2.596380075109568E-3</c:v>
                </c:pt>
                <c:pt idx="543">
                  <c:v>0.4760188216089819</c:v>
                </c:pt>
                <c:pt idx="544">
                  <c:v>28.41811744397895</c:v>
                </c:pt>
                <c:pt idx="545">
                  <c:v>8.2886734650780358</c:v>
                </c:pt>
                <c:pt idx="546">
                  <c:v>34.896308776081369</c:v>
                </c:pt>
                <c:pt idx="547">
                  <c:v>32.198344779130437</c:v>
                </c:pt>
                <c:pt idx="548">
                  <c:v>10.082337869864782</c:v>
                </c:pt>
                <c:pt idx="549">
                  <c:v>3.8312883905486164</c:v>
                </c:pt>
                <c:pt idx="550">
                  <c:v>1.4558895884084742</c:v>
                </c:pt>
                <c:pt idx="551">
                  <c:v>0.55323804359522022</c:v>
                </c:pt>
                <c:pt idx="552">
                  <c:v>2.715282150547786</c:v>
                </c:pt>
                <c:pt idx="553">
                  <c:v>7.9887573495149813E-2</c:v>
                </c:pt>
                <c:pt idx="554">
                  <c:v>12.892759098387288</c:v>
                </c:pt>
                <c:pt idx="555">
                  <c:v>2.896126900495458</c:v>
                </c:pt>
                <c:pt idx="556">
                  <c:v>23.06503324897912</c:v>
                </c:pt>
                <c:pt idx="557">
                  <c:v>6.7825301457334106</c:v>
                </c:pt>
                <c:pt idx="558">
                  <c:v>2.5773614553786963</c:v>
                </c:pt>
                <c:pt idx="559">
                  <c:v>0.97939735304390474</c:v>
                </c:pt>
                <c:pt idx="560">
                  <c:v>3.7372145241792056</c:v>
                </c:pt>
                <c:pt idx="561">
                  <c:v>0.20086942593787907</c:v>
                </c:pt>
                <c:pt idx="562">
                  <c:v>7.6330381856394042E-2</c:v>
                </c:pt>
                <c:pt idx="563">
                  <c:v>2.9005545105429732E-2</c:v>
                </c:pt>
                <c:pt idx="564">
                  <c:v>1.1022107140063299E-2</c:v>
                </c:pt>
                <c:pt idx="565">
                  <c:v>4.1884007132240537E-3</c:v>
                </c:pt>
                <c:pt idx="566">
                  <c:v>1.5915922710251407E-3</c:v>
                </c:pt>
                <c:pt idx="567">
                  <c:v>6.0480506298955349E-4</c:v>
                </c:pt>
                <c:pt idx="568">
                  <c:v>2.2982592393603032E-4</c:v>
                </c:pt>
                <c:pt idx="569">
                  <c:v>39.580492588954627</c:v>
                </c:pt>
                <c:pt idx="570">
                  <c:v>12.630996596699696</c:v>
                </c:pt>
                <c:pt idx="571">
                  <c:v>4.4538781801521701</c:v>
                </c:pt>
                <c:pt idx="572">
                  <c:v>1.692473708457825</c:v>
                </c:pt>
                <c:pt idx="573">
                  <c:v>0.64314000921397341</c:v>
                </c:pt>
                <c:pt idx="574">
                  <c:v>0.24439320350130989</c:v>
                </c:pt>
                <c:pt idx="575">
                  <c:v>9.286941733049775E-2</c:v>
                </c:pt>
                <c:pt idx="576">
                  <c:v>3.5290378585589151E-2</c:v>
                </c:pt>
                <c:pt idx="577">
                  <c:v>1.3410343862523879E-2</c:v>
                </c:pt>
                <c:pt idx="578">
                  <c:v>5.0959306677590731E-3</c:v>
                </c:pt>
                <c:pt idx="579">
                  <c:v>1.936453653748448E-3</c:v>
                </c:pt>
                <c:pt idx="580">
                  <c:v>7.3585238842441031E-4</c:v>
                </c:pt>
                <c:pt idx="581">
                  <c:v>2.7962390760127588E-4</c:v>
                </c:pt>
                <c:pt idx="582">
                  <c:v>11.735713622436059</c:v>
                </c:pt>
                <c:pt idx="583">
                  <c:v>15.383430962366814</c:v>
                </c:pt>
                <c:pt idx="584">
                  <c:v>4.3132560447599522</c:v>
                </c:pt>
                <c:pt idx="585">
                  <c:v>1.6390372970087816</c:v>
                </c:pt>
                <c:pt idx="586">
                  <c:v>0.62283417286333698</c:v>
                </c:pt>
                <c:pt idx="587">
                  <c:v>0.23667698568806803</c:v>
                </c:pt>
                <c:pt idx="588">
                  <c:v>8.9937254561465854E-2</c:v>
                </c:pt>
                <c:pt idx="589">
                  <c:v>3.417615673335702E-2</c:v>
                </c:pt>
                <c:pt idx="590">
                  <c:v>1.2986939558675671E-2</c:v>
                </c:pt>
                <c:pt idx="591">
                  <c:v>6.8909261113757374</c:v>
                </c:pt>
                <c:pt idx="592">
                  <c:v>50.133639824823042</c:v>
                </c:pt>
                <c:pt idx="593">
                  <c:v>44.76413558648332</c:v>
                </c:pt>
                <c:pt idx="594">
                  <c:v>14.625794768157732</c:v>
                </c:pt>
                <c:pt idx="595">
                  <c:v>22.732782382969869</c:v>
                </c:pt>
                <c:pt idx="596">
                  <c:v>10.734032602413969</c:v>
                </c:pt>
                <c:pt idx="597">
                  <c:v>3.1494691371772929</c:v>
                </c:pt>
                <c:pt idx="598">
                  <c:v>1.1967982721273713</c:v>
                </c:pt>
                <c:pt idx="599">
                  <c:v>0.45478334340840115</c:v>
                </c:pt>
                <c:pt idx="600">
                  <c:v>0.74687520944657892</c:v>
                </c:pt>
                <c:pt idx="601">
                  <c:v>6.5670714788173129E-2</c:v>
                </c:pt>
                <c:pt idx="602">
                  <c:v>2.4954871619505787E-2</c:v>
                </c:pt>
                <c:pt idx="603">
                  <c:v>9.4828512154121972E-3</c:v>
                </c:pt>
                <c:pt idx="604">
                  <c:v>3.6034834618566356E-3</c:v>
                </c:pt>
                <c:pt idx="605">
                  <c:v>7.7885581368703187</c:v>
                </c:pt>
                <c:pt idx="606">
                  <c:v>1.6393262350944602</c:v>
                </c:pt>
                <c:pt idx="607">
                  <c:v>1.5627563977375676</c:v>
                </c:pt>
                <c:pt idx="608">
                  <c:v>3.5892356303040431</c:v>
                </c:pt>
                <c:pt idx="609">
                  <c:v>0.41563147305146614</c:v>
                </c:pt>
                <c:pt idx="610">
                  <c:v>0.15793995975955713</c:v>
                </c:pt>
                <c:pt idx="611">
                  <c:v>6.001718470863171E-2</c:v>
                </c:pt>
                <c:pt idx="612">
                  <c:v>2.2806530189280052E-2</c:v>
                </c:pt>
                <c:pt idx="613">
                  <c:v>8.6664814719264217E-3</c:v>
                </c:pt>
                <c:pt idx="614">
                  <c:v>3.2932629593320399E-3</c:v>
                </c:pt>
                <c:pt idx="615">
                  <c:v>1.2514399245461753E-3</c:v>
                </c:pt>
                <c:pt idx="616">
                  <c:v>0.13131482405687148</c:v>
                </c:pt>
                <c:pt idx="617">
                  <c:v>1.807079251044677E-4</c:v>
                </c:pt>
                <c:pt idx="618">
                  <c:v>6.8669011539697721E-5</c:v>
                </c:pt>
                <c:pt idx="619">
                  <c:v>5.4793977947004349</c:v>
                </c:pt>
                <c:pt idx="620">
                  <c:v>0.76882499426597239</c:v>
                </c:pt>
                <c:pt idx="621">
                  <c:v>0.29215349782106953</c:v>
                </c:pt>
                <c:pt idx="622">
                  <c:v>0.11101832917200639</c:v>
                </c:pt>
                <c:pt idx="623">
                  <c:v>4.2186965085362439E-2</c:v>
                </c:pt>
                <c:pt idx="624">
                  <c:v>1.6031046732437725E-2</c:v>
                </c:pt>
                <c:pt idx="625">
                  <c:v>2.8321772593165018</c:v>
                </c:pt>
                <c:pt idx="626">
                  <c:v>2.3148831481640073E-3</c:v>
                </c:pt>
                <c:pt idx="627">
                  <c:v>5.5762131559851307</c:v>
                </c:pt>
                <c:pt idx="628">
                  <c:v>34.890706910295535</c:v>
                </c:pt>
                <c:pt idx="629">
                  <c:v>10.69454420072424</c:v>
                </c:pt>
                <c:pt idx="630">
                  <c:v>4.731419535645303</c:v>
                </c:pt>
                <c:pt idx="631">
                  <c:v>1.5442921825845806</c:v>
                </c:pt>
                <c:pt idx="632">
                  <c:v>0.58683102938214049</c:v>
                </c:pt>
                <c:pt idx="633">
                  <c:v>0.70601390280624132</c:v>
                </c:pt>
                <c:pt idx="634">
                  <c:v>8.4738400642781084E-2</c:v>
                </c:pt>
                <c:pt idx="635">
                  <c:v>3.2200592244256816E-2</c:v>
                </c:pt>
                <c:pt idx="636">
                  <c:v>1.223622505281759E-2</c:v>
                </c:pt>
                <c:pt idx="637">
                  <c:v>1.2071987849298025</c:v>
                </c:pt>
                <c:pt idx="638">
                  <c:v>1.3528539424047645</c:v>
                </c:pt>
                <c:pt idx="639">
                  <c:v>3.4674441065811274</c:v>
                </c:pt>
                <c:pt idx="640">
                  <c:v>19.16613253256731</c:v>
                </c:pt>
                <c:pt idx="641">
                  <c:v>5.6966659150050845</c:v>
                </c:pt>
                <c:pt idx="642">
                  <c:v>2.1647330477019322</c:v>
                </c:pt>
                <c:pt idx="643">
                  <c:v>3.1711263255503432</c:v>
                </c:pt>
                <c:pt idx="644">
                  <c:v>0.31258745208815908</c:v>
                </c:pt>
                <c:pt idx="645">
                  <c:v>0.11878323179350044</c:v>
                </c:pt>
                <c:pt idx="646">
                  <c:v>0.23666985687998932</c:v>
                </c:pt>
                <c:pt idx="647">
                  <c:v>1.7152298670981465E-2</c:v>
                </c:pt>
                <c:pt idx="648">
                  <c:v>6.5178734949729554E-3</c:v>
                </c:pt>
                <c:pt idx="649">
                  <c:v>2.476791928089723E-3</c:v>
                </c:pt>
                <c:pt idx="650">
                  <c:v>9.4118093267409454E-4</c:v>
                </c:pt>
                <c:pt idx="651">
                  <c:v>8.8979332770869739</c:v>
                </c:pt>
                <c:pt idx="652">
                  <c:v>1.9109771990637163</c:v>
                </c:pt>
                <c:pt idx="653">
                  <c:v>29.750753163430122</c:v>
                </c:pt>
                <c:pt idx="654">
                  <c:v>8.3216700198991429</c:v>
                </c:pt>
                <c:pt idx="655">
                  <c:v>3.983855499263385</c:v>
                </c:pt>
                <c:pt idx="656">
                  <c:v>1.2016491508734362</c:v>
                </c:pt>
                <c:pt idx="657">
                  <c:v>0.45662667733190576</c:v>
                </c:pt>
                <c:pt idx="658">
                  <c:v>0.17351813738612418</c:v>
                </c:pt>
                <c:pt idx="659">
                  <c:v>6.5936892206727188E-2</c:v>
                </c:pt>
                <c:pt idx="660">
                  <c:v>2.5056019038556331E-2</c:v>
                </c:pt>
                <c:pt idx="661">
                  <c:v>9.521287234651404E-3</c:v>
                </c:pt>
                <c:pt idx="662">
                  <c:v>3.6180891491675343E-3</c:v>
                </c:pt>
                <c:pt idx="663">
                  <c:v>1.3748738766836629E-3</c:v>
                </c:pt>
                <c:pt idx="664">
                  <c:v>5.2245207313979193E-4</c:v>
                </c:pt>
                <c:pt idx="665">
                  <c:v>6.8070397103024334</c:v>
                </c:pt>
                <c:pt idx="666">
                  <c:v>4.3557766330903451</c:v>
                </c:pt>
                <c:pt idx="667">
                  <c:v>0.97244871523542753</c:v>
                </c:pt>
                <c:pt idx="668">
                  <c:v>0.91643594023321806</c:v>
                </c:pt>
                <c:pt idx="669">
                  <c:v>0.14042159447999572</c:v>
                </c:pt>
                <c:pt idx="670">
                  <c:v>5.3360205902398365E-2</c:v>
                </c:pt>
                <c:pt idx="671">
                  <c:v>2.0276878242911377E-2</c:v>
                </c:pt>
                <c:pt idx="672">
                  <c:v>7.705213732306323E-3</c:v>
                </c:pt>
                <c:pt idx="673">
                  <c:v>1.9896938158628794</c:v>
                </c:pt>
                <c:pt idx="674">
                  <c:v>1.112632862945033E-3</c:v>
                </c:pt>
                <c:pt idx="675">
                  <c:v>4.2280048791911259E-4</c:v>
                </c:pt>
                <c:pt idx="676">
                  <c:v>5.9465940424341603</c:v>
                </c:pt>
                <c:pt idx="677">
                  <c:v>0.99794857709473506</c:v>
                </c:pt>
                <c:pt idx="678">
                  <c:v>0.37922045929599929</c:v>
                </c:pt>
                <c:pt idx="679">
                  <c:v>0.14410377453247972</c:v>
                </c:pt>
                <c:pt idx="680">
                  <c:v>5.4759434322342308E-2</c:v>
                </c:pt>
                <c:pt idx="681">
                  <c:v>2.0808585042490075E-2</c:v>
                </c:pt>
                <c:pt idx="682">
                  <c:v>7.907262316146229E-3</c:v>
                </c:pt>
                <c:pt idx="683">
                  <c:v>3.0047596801355664E-3</c:v>
                </c:pt>
                <c:pt idx="684">
                  <c:v>1.141808678451515E-3</c:v>
                </c:pt>
                <c:pt idx="685">
                  <c:v>4.3388729781157574E-4</c:v>
                </c:pt>
                <c:pt idx="686">
                  <c:v>12.158509871637193</c:v>
                </c:pt>
                <c:pt idx="687">
                  <c:v>9.9469944596491366</c:v>
                </c:pt>
                <c:pt idx="688">
                  <c:v>69.91057388632845</c:v>
                </c:pt>
                <c:pt idx="689">
                  <c:v>32.701556143919397</c:v>
                </c:pt>
                <c:pt idx="690">
                  <c:v>20.684278195620728</c:v>
                </c:pt>
                <c:pt idx="691">
                  <c:v>6.6507679577767469</c:v>
                </c:pt>
                <c:pt idx="692">
                  <c:v>2.5272918239551641</c:v>
                </c:pt>
                <c:pt idx="693">
                  <c:v>0.96037089310296242</c:v>
                </c:pt>
                <c:pt idx="694">
                  <c:v>0.3649409393791257</c:v>
                </c:pt>
                <c:pt idx="695">
                  <c:v>0.13867755696406775</c:v>
                </c:pt>
                <c:pt idx="696">
                  <c:v>5.2697471646345757E-2</c:v>
                </c:pt>
                <c:pt idx="697">
                  <c:v>1.1514994180354674</c:v>
                </c:pt>
                <c:pt idx="698">
                  <c:v>3.2800450816456852</c:v>
                </c:pt>
                <c:pt idx="699">
                  <c:v>10.469868761837892</c:v>
                </c:pt>
                <c:pt idx="700">
                  <c:v>14.137274630373161</c:v>
                </c:pt>
                <c:pt idx="701">
                  <c:v>4.6899909918627065</c:v>
                </c:pt>
                <c:pt idx="702">
                  <c:v>9.211537712183695</c:v>
                </c:pt>
                <c:pt idx="703">
                  <c:v>16.362432731594854</c:v>
                </c:pt>
                <c:pt idx="704">
                  <c:v>4.7071261792856864</c:v>
                </c:pt>
                <c:pt idx="705">
                  <c:v>1.7887079481285606</c:v>
                </c:pt>
                <c:pt idx="706">
                  <c:v>0.67970902028885316</c:v>
                </c:pt>
                <c:pt idx="707">
                  <c:v>0.25828942770976415</c:v>
                </c:pt>
                <c:pt idx="708">
                  <c:v>9.8149982529710397E-2</c:v>
                </c:pt>
                <c:pt idx="709">
                  <c:v>3.7296993361289957E-2</c:v>
                </c:pt>
                <c:pt idx="710">
                  <c:v>7.6208726395787316</c:v>
                </c:pt>
                <c:pt idx="711">
                  <c:v>1.2336009665944419</c:v>
                </c:pt>
                <c:pt idx="712">
                  <c:v>8.5169711450985659</c:v>
                </c:pt>
                <c:pt idx="713">
                  <c:v>2.0438818404382313</c:v>
                </c:pt>
                <c:pt idx="714">
                  <c:v>0.77667509936652812</c:v>
                </c:pt>
                <c:pt idx="715">
                  <c:v>0.29513653775928067</c:v>
                </c:pt>
                <c:pt idx="716">
                  <c:v>0.11215188434852665</c:v>
                </c:pt>
                <c:pt idx="717">
                  <c:v>4.2617716052440135E-2</c:v>
                </c:pt>
                <c:pt idx="718">
                  <c:v>1.6194732099927247E-2</c:v>
                </c:pt>
                <c:pt idx="719">
                  <c:v>6.1539981979723555E-3</c:v>
                </c:pt>
                <c:pt idx="720">
                  <c:v>4.0159294847531548</c:v>
                </c:pt>
                <c:pt idx="721">
                  <c:v>1.0301433094888841</c:v>
                </c:pt>
                <c:pt idx="722">
                  <c:v>22.996619018357745</c:v>
                </c:pt>
                <c:pt idx="723">
                  <c:v>52.913299632744568</c:v>
                </c:pt>
                <c:pt idx="724">
                  <c:v>74.965563533251085</c:v>
                </c:pt>
                <c:pt idx="725">
                  <c:v>62.518168145689728</c:v>
                </c:pt>
                <c:pt idx="726">
                  <c:v>20.522625825055631</c:v>
                </c:pt>
                <c:pt idx="727">
                  <c:v>18.510656613218622</c:v>
                </c:pt>
                <c:pt idx="728">
                  <c:v>5.4481919949816469</c:v>
                </c:pt>
                <c:pt idx="729">
                  <c:v>2.0703129580930257</c:v>
                </c:pt>
                <c:pt idx="730">
                  <c:v>0.78671892407534971</c:v>
                </c:pt>
                <c:pt idx="731">
                  <c:v>0.29895319114863295</c:v>
                </c:pt>
                <c:pt idx="732">
                  <c:v>0.1136022126364805</c:v>
                </c:pt>
                <c:pt idx="733">
                  <c:v>0.70347425749283354</c:v>
                </c:pt>
                <c:pt idx="734">
                  <c:v>0.77174196017731667</c:v>
                </c:pt>
                <c:pt idx="735">
                  <c:v>6.233580611788957E-3</c:v>
                </c:pt>
                <c:pt idx="736">
                  <c:v>69.518221361063112</c:v>
                </c:pt>
                <c:pt idx="737">
                  <c:v>20.952180093446124</c:v>
                </c:pt>
                <c:pt idx="738">
                  <c:v>7.9618284355095268</c:v>
                </c:pt>
                <c:pt idx="739">
                  <c:v>5.0793423229487917</c:v>
                </c:pt>
                <c:pt idx="740">
                  <c:v>2.819413050944914</c:v>
                </c:pt>
                <c:pt idx="741">
                  <c:v>0.43688144991327882</c:v>
                </c:pt>
                <c:pt idx="742">
                  <c:v>0.16601495096704594</c:v>
                </c:pt>
                <c:pt idx="743">
                  <c:v>6.3085681367477442E-2</c:v>
                </c:pt>
                <c:pt idx="744">
                  <c:v>2.3972558919641434E-2</c:v>
                </c:pt>
                <c:pt idx="745">
                  <c:v>0.25893897775643643</c:v>
                </c:pt>
                <c:pt idx="746">
                  <c:v>3.4616375079962233E-3</c:v>
                </c:pt>
                <c:pt idx="747">
                  <c:v>20.086760832223931</c:v>
                </c:pt>
                <c:pt idx="748">
                  <c:v>5.1567460052351493</c:v>
                </c:pt>
                <c:pt idx="749">
                  <c:v>1.9595634819893568</c:v>
                </c:pt>
                <c:pt idx="750">
                  <c:v>0.74463412315595567</c:v>
                </c:pt>
                <c:pt idx="751">
                  <c:v>5.5291033044230122</c:v>
                </c:pt>
                <c:pt idx="752">
                  <c:v>0.89767250499715889</c:v>
                </c:pt>
                <c:pt idx="753">
                  <c:v>0.3411155518989204</c:v>
                </c:pt>
                <c:pt idx="754">
                  <c:v>0.12962390972158971</c:v>
                </c:pt>
                <c:pt idx="755">
                  <c:v>4.9257085694204103E-2</c:v>
                </c:pt>
                <c:pt idx="756">
                  <c:v>1.8717692563797562E-2</c:v>
                </c:pt>
                <c:pt idx="757">
                  <c:v>7.1127231742430727E-3</c:v>
                </c:pt>
                <c:pt idx="758">
                  <c:v>2.7028348062123676E-3</c:v>
                </c:pt>
                <c:pt idx="759">
                  <c:v>41.910860092270134</c:v>
                </c:pt>
                <c:pt idx="760">
                  <c:v>12.047161983054275</c:v>
                </c:pt>
                <c:pt idx="761">
                  <c:v>4.5779215535606257</c:v>
                </c:pt>
                <c:pt idx="762">
                  <c:v>2.4553802458017246</c:v>
                </c:pt>
                <c:pt idx="763">
                  <c:v>1.0544146183195988</c:v>
                </c:pt>
                <c:pt idx="764">
                  <c:v>0.25119971148697862</c:v>
                </c:pt>
                <c:pt idx="765">
                  <c:v>9.5455890365051865E-2</c:v>
                </c:pt>
                <c:pt idx="766">
                  <c:v>3.6273238338719704E-2</c:v>
                </c:pt>
                <c:pt idx="767">
                  <c:v>1.3783830568713488E-2</c:v>
                </c:pt>
                <c:pt idx="768">
                  <c:v>5.2378556161111253E-3</c:v>
                </c:pt>
                <c:pt idx="769">
                  <c:v>2.6808384241459189</c:v>
                </c:pt>
                <c:pt idx="770">
                  <c:v>1.3577664609202253</c:v>
                </c:pt>
                <c:pt idx="771">
                  <c:v>2.8741161336724957E-4</c:v>
                </c:pt>
                <c:pt idx="772">
                  <c:v>1.0921641307955483E-4</c:v>
                </c:pt>
                <c:pt idx="773">
                  <c:v>4.1502236970230836E-5</c:v>
                </c:pt>
                <c:pt idx="774">
                  <c:v>1.5770850048687716E-5</c:v>
                </c:pt>
                <c:pt idx="775">
                  <c:v>5.9929230185013318E-6</c:v>
                </c:pt>
                <c:pt idx="776">
                  <c:v>2.2773107470305058E-6</c:v>
                </c:pt>
                <c:pt idx="777">
                  <c:v>8.6537808387159226E-7</c:v>
                </c:pt>
                <c:pt idx="778">
                  <c:v>3.2884367187120499E-7</c:v>
                </c:pt>
                <c:pt idx="779">
                  <c:v>1.2496059531105791E-7</c:v>
                </c:pt>
                <c:pt idx="780">
                  <c:v>4.748502621820202E-8</c:v>
                </c:pt>
                <c:pt idx="781">
                  <c:v>2.9121237704109171</c:v>
                </c:pt>
                <c:pt idx="782">
                  <c:v>6.8568377859083713E-9</c:v>
                </c:pt>
                <c:pt idx="783">
                  <c:v>2.6055983586451815E-9</c:v>
                </c:pt>
                <c:pt idx="784">
                  <c:v>13.503812406011299</c:v>
                </c:pt>
                <c:pt idx="785">
                  <c:v>5.1656997588053155</c:v>
                </c:pt>
                <c:pt idx="786">
                  <c:v>7.5593070547639698</c:v>
                </c:pt>
                <c:pt idx="787">
                  <c:v>2.0612998785016292</c:v>
                </c:pt>
                <c:pt idx="788">
                  <c:v>0.78329395383061928</c:v>
                </c:pt>
                <c:pt idx="789">
                  <c:v>0.29765170245563533</c:v>
                </c:pt>
                <c:pt idx="790">
                  <c:v>0.11310764693314142</c:v>
                </c:pt>
                <c:pt idx="791">
                  <c:v>4.2980905834593741E-2</c:v>
                </c:pt>
                <c:pt idx="792">
                  <c:v>1.6332744217145624E-2</c:v>
                </c:pt>
                <c:pt idx="793">
                  <c:v>6.2064428025153358E-3</c:v>
                </c:pt>
                <c:pt idx="794">
                  <c:v>3.6500329160130036</c:v>
                </c:pt>
                <c:pt idx="795">
                  <c:v>0.91100673555170397</c:v>
                </c:pt>
                <c:pt idx="796">
                  <c:v>9.4584344770659606E-2</c:v>
                </c:pt>
                <c:pt idx="797">
                  <c:v>1.0796144645221102</c:v>
                </c:pt>
                <c:pt idx="798">
                  <c:v>45.426698446655038</c:v>
                </c:pt>
                <c:pt idx="799">
                  <c:v>22.19491724285966</c:v>
                </c:pt>
                <c:pt idx="800">
                  <c:v>7.1146800854857011</c:v>
                </c:pt>
                <c:pt idx="801">
                  <c:v>2.7035784324845666</c:v>
                </c:pt>
                <c:pt idx="802">
                  <c:v>1.0273598043441352</c:v>
                </c:pt>
                <c:pt idx="803">
                  <c:v>0.39039672565077138</c:v>
                </c:pt>
                <c:pt idx="804">
                  <c:v>0.14835075574729312</c:v>
                </c:pt>
                <c:pt idx="805">
                  <c:v>5.6373287183971381E-2</c:v>
                </c:pt>
                <c:pt idx="806">
                  <c:v>1.1799203614053555</c:v>
                </c:pt>
                <c:pt idx="807">
                  <c:v>19.61573005067703</c:v>
                </c:pt>
                <c:pt idx="808">
                  <c:v>5.2070166706005363</c:v>
                </c:pt>
                <c:pt idx="809">
                  <c:v>39.129803128596599</c:v>
                </c:pt>
                <c:pt idx="810">
                  <c:v>68.79500417189044</c:v>
                </c:pt>
                <c:pt idx="811">
                  <c:v>21.525706795853104</c:v>
                </c:pt>
                <c:pt idx="812">
                  <c:v>8.1797685824241775</c:v>
                </c:pt>
                <c:pt idx="813">
                  <c:v>3.1083120613211879</c:v>
                </c:pt>
                <c:pt idx="814">
                  <c:v>1.1811585833020515</c:v>
                </c:pt>
                <c:pt idx="815">
                  <c:v>0.44884026165477964</c:v>
                </c:pt>
                <c:pt idx="816">
                  <c:v>0.17055929942881623</c:v>
                </c:pt>
                <c:pt idx="817">
                  <c:v>6.4812533782950182E-2</c:v>
                </c:pt>
                <c:pt idx="818">
                  <c:v>1.9538369155095603</c:v>
                </c:pt>
                <c:pt idx="819">
                  <c:v>16.331625099017952</c:v>
                </c:pt>
                <c:pt idx="820">
                  <c:v>4.2885705874380333</c:v>
                </c:pt>
                <c:pt idx="821">
                  <c:v>5.5512825817789251</c:v>
                </c:pt>
                <c:pt idx="822">
                  <c:v>9.1340669598297417</c:v>
                </c:pt>
                <c:pt idx="823">
                  <c:v>2.3052885411290704</c:v>
                </c:pt>
                <c:pt idx="824">
                  <c:v>0.87600964562904671</c:v>
                </c:pt>
                <c:pt idx="825">
                  <c:v>0.33288366533903774</c:v>
                </c:pt>
                <c:pt idx="826">
                  <c:v>0.12649579282883433</c:v>
                </c:pt>
                <c:pt idx="827">
                  <c:v>4.8068401274957061E-2</c:v>
                </c:pt>
                <c:pt idx="828">
                  <c:v>1.8265992484483681E-2</c:v>
                </c:pt>
                <c:pt idx="829">
                  <c:v>6.9410771441037978E-3</c:v>
                </c:pt>
                <c:pt idx="830">
                  <c:v>0.68933747784411226</c:v>
                </c:pt>
                <c:pt idx="831">
                  <c:v>53.2186048910145</c:v>
                </c:pt>
                <c:pt idx="832">
                  <c:v>62.292968078790913</c:v>
                </c:pt>
                <c:pt idx="833">
                  <c:v>19.826089851775823</c:v>
                </c:pt>
                <c:pt idx="834">
                  <c:v>8.6319354389591609</c:v>
                </c:pt>
                <c:pt idx="835">
                  <c:v>2.8628873745964292</c:v>
                </c:pt>
                <c:pt idx="836">
                  <c:v>1.0878972023466431</c:v>
                </c:pt>
                <c:pt idx="837">
                  <c:v>0.41340093689172441</c:v>
                </c:pt>
                <c:pt idx="838">
                  <c:v>0.15709235601885529</c:v>
                </c:pt>
                <c:pt idx="839">
                  <c:v>5.9695095287165004E-2</c:v>
                </c:pt>
                <c:pt idx="840">
                  <c:v>2.2684136209122706E-2</c:v>
                </c:pt>
                <c:pt idx="841">
                  <c:v>2.9381422021064325</c:v>
                </c:pt>
                <c:pt idx="842">
                  <c:v>12.5864993308438</c:v>
                </c:pt>
                <c:pt idx="843">
                  <c:v>27.435021151717358</c:v>
                </c:pt>
                <c:pt idx="844">
                  <c:v>48.429794521198446</c:v>
                </c:pt>
                <c:pt idx="845">
                  <c:v>23.944260709454724</c:v>
                </c:pt>
                <c:pt idx="846">
                  <c:v>8.149376640816719</c:v>
                </c:pt>
                <c:pt idx="847">
                  <c:v>4.03657211176583</c:v>
                </c:pt>
                <c:pt idx="848">
                  <c:v>1.1767699869339339</c:v>
                </c:pt>
                <c:pt idx="849">
                  <c:v>0.44717259503489487</c:v>
                </c:pt>
                <c:pt idx="850">
                  <c:v>0.16992558611326003</c:v>
                </c:pt>
                <c:pt idx="851">
                  <c:v>6.4571722723038821E-2</c:v>
                </c:pt>
                <c:pt idx="852">
                  <c:v>2.4537254634754754E-2</c:v>
                </c:pt>
                <c:pt idx="853">
                  <c:v>9.3241567612068043E-3</c:v>
                </c:pt>
                <c:pt idx="854">
                  <c:v>4.4120803657019412</c:v>
                </c:pt>
                <c:pt idx="855">
                  <c:v>0.50006976472631604</c:v>
                </c:pt>
                <c:pt idx="856">
                  <c:v>0.50051073277127933</c:v>
                </c:pt>
                <c:pt idx="857">
                  <c:v>0.85500812242859425</c:v>
                </c:pt>
                <c:pt idx="858">
                  <c:v>2.7439828130062412E-2</c:v>
                </c:pt>
                <c:pt idx="859">
                  <c:v>8.4157281374184531E-2</c:v>
                </c:pt>
                <c:pt idx="860">
                  <c:v>3.9623111819810123E-3</c:v>
                </c:pt>
                <c:pt idx="861">
                  <c:v>1.5056782491527849E-3</c:v>
                </c:pt>
                <c:pt idx="862">
                  <c:v>5.721577346780583E-4</c:v>
                </c:pt>
                <c:pt idx="863">
                  <c:v>2.1741993917766221E-4</c:v>
                </c:pt>
                <c:pt idx="864">
                  <c:v>8.2619576887511627E-5</c:v>
                </c:pt>
                <c:pt idx="865">
                  <c:v>3.1395439217254418E-5</c:v>
                </c:pt>
                <c:pt idx="866">
                  <c:v>2.7983155886221276</c:v>
                </c:pt>
                <c:pt idx="867">
                  <c:v>69.26255250052111</c:v>
                </c:pt>
                <c:pt idx="868">
                  <c:v>98.94072640093917</c:v>
                </c:pt>
                <c:pt idx="869">
                  <c:v>40.324340334762752</c:v>
                </c:pt>
                <c:pt idx="870">
                  <c:v>14.733325933914733</c:v>
                </c:pt>
                <c:pt idx="871">
                  <c:v>11.557715777339158</c:v>
                </c:pt>
                <c:pt idx="872">
                  <c:v>3.2346300379321917</c:v>
                </c:pt>
                <c:pt idx="873">
                  <c:v>1.229159414414233</c:v>
                </c:pt>
                <c:pt idx="874">
                  <c:v>0.46708057747740855</c:v>
                </c:pt>
                <c:pt idx="875">
                  <c:v>0.17749061944141528</c:v>
                </c:pt>
                <c:pt idx="876">
                  <c:v>6.7446435387737799E-2</c:v>
                </c:pt>
                <c:pt idx="877">
                  <c:v>2.5629645447340369E-2</c:v>
                </c:pt>
                <c:pt idx="878">
                  <c:v>9.7392652699893403E-3</c:v>
                </c:pt>
                <c:pt idx="879">
                  <c:v>7.7516429929636459</c:v>
                </c:pt>
                <c:pt idx="880">
                  <c:v>1.4221094312326401</c:v>
                </c:pt>
                <c:pt idx="881">
                  <c:v>0.54040158386840331</c:v>
                </c:pt>
                <c:pt idx="882">
                  <c:v>0.2053526018699933</c:v>
                </c:pt>
                <c:pt idx="883">
                  <c:v>36.534744813878255</c:v>
                </c:pt>
                <c:pt idx="884">
                  <c:v>10.253056709907298</c:v>
                </c:pt>
                <c:pt idx="885">
                  <c:v>3.8961615497647739</c:v>
                </c:pt>
                <c:pt idx="886">
                  <c:v>1.480541388910614</c:v>
                </c:pt>
                <c:pt idx="887">
                  <c:v>0.56260572778603346</c:v>
                </c:pt>
                <c:pt idx="888">
                  <c:v>0.21379017655869267</c:v>
                </c:pt>
                <c:pt idx="889">
                  <c:v>8.1240267092303226E-2</c:v>
                </c:pt>
                <c:pt idx="890">
                  <c:v>3.0871301495075231E-2</c:v>
                </c:pt>
                <c:pt idx="891">
                  <c:v>1.1731094568128587E-2</c:v>
                </c:pt>
                <c:pt idx="892">
                  <c:v>1.1143260428420814</c:v>
                </c:pt>
                <c:pt idx="893">
                  <c:v>5.3104825088571435</c:v>
                </c:pt>
                <c:pt idx="894">
                  <c:v>38.487838171623928</c:v>
                </c:pt>
                <c:pt idx="895">
                  <c:v>16.541012254228058</c:v>
                </c:pt>
                <c:pt idx="896">
                  <c:v>5.1927092909047126</c:v>
                </c:pt>
                <c:pt idx="897">
                  <c:v>1.9732295305437908</c:v>
                </c:pt>
                <c:pt idx="898">
                  <c:v>0.74982722160664061</c:v>
                </c:pt>
                <c:pt idx="899">
                  <c:v>0.28493434421052344</c:v>
                </c:pt>
                <c:pt idx="900">
                  <c:v>0.10827505079999891</c:v>
                </c:pt>
                <c:pt idx="901">
                  <c:v>4.114451930399958E-2</c:v>
                </c:pt>
                <c:pt idx="902">
                  <c:v>1.5634917335519843E-2</c:v>
                </c:pt>
                <c:pt idx="903">
                  <c:v>0.57558057914301819</c:v>
                </c:pt>
                <c:pt idx="904">
                  <c:v>2.2576820632490648E-3</c:v>
                </c:pt>
                <c:pt idx="905">
                  <c:v>24.383468373541973</c:v>
                </c:pt>
                <c:pt idx="906">
                  <c:v>7.0540649489408489</c:v>
                </c:pt>
                <c:pt idx="907">
                  <c:v>2.5873642090166409</c:v>
                </c:pt>
                <c:pt idx="908">
                  <c:v>0.98319839942632359</c:v>
                </c:pt>
                <c:pt idx="909">
                  <c:v>2.9946736224312924</c:v>
                </c:pt>
                <c:pt idx="910">
                  <c:v>0.14197384887716114</c:v>
                </c:pt>
                <c:pt idx="911">
                  <c:v>5.3950062573321231E-2</c:v>
                </c:pt>
                <c:pt idx="912">
                  <c:v>2.0501023777862067E-2</c:v>
                </c:pt>
                <c:pt idx="913">
                  <c:v>7.7903890355875858E-3</c:v>
                </c:pt>
                <c:pt idx="914">
                  <c:v>2.9603478335232828E-3</c:v>
                </c:pt>
                <c:pt idx="915">
                  <c:v>73.609884510417487</c:v>
                </c:pt>
                <c:pt idx="916">
                  <c:v>38.631924471139065</c:v>
                </c:pt>
                <c:pt idx="917">
                  <c:v>15.187670563141186</c:v>
                </c:pt>
                <c:pt idx="918">
                  <c:v>5.3029520884627868</c:v>
                </c:pt>
                <c:pt idx="919">
                  <c:v>2.015121793615859</c:v>
                </c:pt>
                <c:pt idx="920">
                  <c:v>0.76574628157402658</c:v>
                </c:pt>
                <c:pt idx="921">
                  <c:v>0.29098358699813015</c:v>
                </c:pt>
                <c:pt idx="922">
                  <c:v>0.11057376305928945</c:v>
                </c:pt>
                <c:pt idx="923">
                  <c:v>4.2018029962529992E-2</c:v>
                </c:pt>
                <c:pt idx="924">
                  <c:v>1.5966851385761396E-2</c:v>
                </c:pt>
                <c:pt idx="925">
                  <c:v>6.0674035265893293E-3</c:v>
                </c:pt>
                <c:pt idx="926">
                  <c:v>2.3056133401039448E-3</c:v>
                </c:pt>
                <c:pt idx="927">
                  <c:v>1.8139286924053433</c:v>
                </c:pt>
                <c:pt idx="928">
                  <c:v>9.5407335386369283</c:v>
                </c:pt>
                <c:pt idx="929">
                  <c:v>15.463013606500155</c:v>
                </c:pt>
                <c:pt idx="930">
                  <c:v>4.567423601392643</c:v>
                </c:pt>
                <c:pt idx="931">
                  <c:v>1.7356209685292043</c:v>
                </c:pt>
                <c:pt idx="932">
                  <c:v>0.65953596804109771</c:v>
                </c:pt>
                <c:pt idx="933">
                  <c:v>0.25062366785561713</c:v>
                </c:pt>
                <c:pt idx="934">
                  <c:v>9.5236993785134533E-2</c:v>
                </c:pt>
                <c:pt idx="935">
                  <c:v>3.6190057638351127E-2</c:v>
                </c:pt>
                <c:pt idx="936">
                  <c:v>1.3752221902573428E-2</c:v>
                </c:pt>
                <c:pt idx="937">
                  <c:v>5.2258443229779034E-3</c:v>
                </c:pt>
                <c:pt idx="938">
                  <c:v>1.9858208427316029E-3</c:v>
                </c:pt>
                <c:pt idx="939">
                  <c:v>7.5461192023800925E-4</c:v>
                </c:pt>
                <c:pt idx="940">
                  <c:v>1.1502430642060053</c:v>
                </c:pt>
                <c:pt idx="941">
                  <c:v>1.0896596128236852E-4</c:v>
                </c:pt>
                <c:pt idx="942">
                  <c:v>4.1407065287300046E-5</c:v>
                </c:pt>
                <c:pt idx="943">
                  <c:v>1.3554110246564735</c:v>
                </c:pt>
                <c:pt idx="944">
                  <c:v>5.9791802274861256E-6</c:v>
                </c:pt>
                <c:pt idx="945">
                  <c:v>2.2720884864447281E-6</c:v>
                </c:pt>
                <c:pt idx="946">
                  <c:v>8.6339362484899671E-7</c:v>
                </c:pt>
                <c:pt idx="947">
                  <c:v>3.2808957744261873E-7</c:v>
                </c:pt>
                <c:pt idx="948">
                  <c:v>1.2467403942819512E-7</c:v>
                </c:pt>
                <c:pt idx="949">
                  <c:v>4.7376134982714149E-8</c:v>
                </c:pt>
                <c:pt idx="950">
                  <c:v>1.8002931293431377E-8</c:v>
                </c:pt>
                <c:pt idx="951">
                  <c:v>0.27101912204785927</c:v>
                </c:pt>
                <c:pt idx="952">
                  <c:v>16.558153126272408</c:v>
                </c:pt>
                <c:pt idx="953">
                  <c:v>19.122300449148973</c:v>
                </c:pt>
                <c:pt idx="954">
                  <c:v>13.6961997818357</c:v>
                </c:pt>
                <c:pt idx="955">
                  <c:v>11.957915357973471</c:v>
                </c:pt>
                <c:pt idx="956">
                  <c:v>3.3502148661205138</c:v>
                </c:pt>
                <c:pt idx="957">
                  <c:v>1.273081649125795</c:v>
                </c:pt>
                <c:pt idx="958">
                  <c:v>0.48377102666780214</c:v>
                </c:pt>
                <c:pt idx="959">
                  <c:v>0.18383299013376483</c:v>
                </c:pt>
                <c:pt idx="960">
                  <c:v>6.9856536250830631E-2</c:v>
                </c:pt>
                <c:pt idx="961">
                  <c:v>2.6545483775315647E-2</c:v>
                </c:pt>
                <c:pt idx="962">
                  <c:v>1.0087283834619947E-2</c:v>
                </c:pt>
                <c:pt idx="963">
                  <c:v>17.166336452599261</c:v>
                </c:pt>
                <c:pt idx="964">
                  <c:v>6.7037894748663351</c:v>
                </c:pt>
                <c:pt idx="965">
                  <c:v>2.133094348151197</c:v>
                </c:pt>
                <c:pt idx="966">
                  <c:v>0.81057585229745499</c:v>
                </c:pt>
                <c:pt idx="967">
                  <c:v>40.6867344046494</c:v>
                </c:pt>
                <c:pt idx="968">
                  <c:v>11.535582256719257</c:v>
                </c:pt>
                <c:pt idx="969">
                  <c:v>4.3835212575533173</c:v>
                </c:pt>
                <c:pt idx="970">
                  <c:v>1.6657380778702602</c:v>
                </c:pt>
                <c:pt idx="971">
                  <c:v>0.63298046959069898</c:v>
                </c:pt>
                <c:pt idx="972">
                  <c:v>0.2405325784444656</c:v>
                </c:pt>
                <c:pt idx="973">
                  <c:v>1.253315116407846</c:v>
                </c:pt>
                <c:pt idx="974">
                  <c:v>4.1281048061431544</c:v>
                </c:pt>
                <c:pt idx="975">
                  <c:v>17.657337861296828</c:v>
                </c:pt>
                <c:pt idx="976">
                  <c:v>14.779803096335364</c:v>
                </c:pt>
                <c:pt idx="977">
                  <c:v>34.7731555102431</c:v>
                </c:pt>
                <c:pt idx="978">
                  <c:v>10.72649295216713</c:v>
                </c:pt>
                <c:pt idx="979">
                  <c:v>4.0760673218235093</c:v>
                </c:pt>
                <c:pt idx="980">
                  <c:v>1.5489055822929336</c:v>
                </c:pt>
                <c:pt idx="981">
                  <c:v>0.58858412127131476</c:v>
                </c:pt>
                <c:pt idx="982">
                  <c:v>0.22366196608309966</c:v>
                </c:pt>
                <c:pt idx="983">
                  <c:v>8.4991547111577886E-2</c:v>
                </c:pt>
                <c:pt idx="984">
                  <c:v>3.2296787902399593E-2</c:v>
                </c:pt>
                <c:pt idx="985">
                  <c:v>1.2272779402911844E-2</c:v>
                </c:pt>
                <c:pt idx="986">
                  <c:v>4.6636561731065009E-3</c:v>
                </c:pt>
                <c:pt idx="987">
                  <c:v>1.7721893457804704E-3</c:v>
                </c:pt>
                <c:pt idx="988">
                  <c:v>6.7343195139657887E-4</c:v>
                </c:pt>
                <c:pt idx="989">
                  <c:v>0.93982794628515298</c:v>
                </c:pt>
                <c:pt idx="990">
                  <c:v>9.7243573781665969E-5</c:v>
                </c:pt>
                <c:pt idx="991">
                  <c:v>3.6952558037033074E-5</c:v>
                </c:pt>
                <c:pt idx="992">
                  <c:v>1.4041972054072568E-5</c:v>
                </c:pt>
                <c:pt idx="993">
                  <c:v>5.3359493805475763E-6</c:v>
                </c:pt>
                <c:pt idx="994">
                  <c:v>2.0276607646080787E-6</c:v>
                </c:pt>
                <c:pt idx="995">
                  <c:v>7.7051109055107007E-7</c:v>
                </c:pt>
                <c:pt idx="996">
                  <c:v>2.927942144094066E-7</c:v>
                </c:pt>
                <c:pt idx="997">
                  <c:v>1.1126180147557452E-7</c:v>
                </c:pt>
                <c:pt idx="998">
                  <c:v>4.2279484560718314E-8</c:v>
                </c:pt>
                <c:pt idx="999">
                  <c:v>1.6066204133072961E-8</c:v>
                </c:pt>
                <c:pt idx="1000">
                  <c:v>39.415112378869317</c:v>
                </c:pt>
                <c:pt idx="1001">
                  <c:v>12.719651078279718</c:v>
                </c:pt>
                <c:pt idx="1002">
                  <c:v>4.3988172165213699</c:v>
                </c:pt>
                <c:pt idx="1003">
                  <c:v>1.6715505422781203</c:v>
                </c:pt>
                <c:pt idx="1004">
                  <c:v>0.63518920606568574</c:v>
                </c:pt>
                <c:pt idx="1005">
                  <c:v>0.24137189830496061</c:v>
                </c:pt>
                <c:pt idx="1006">
                  <c:v>9.1721321355885038E-2</c:v>
                </c:pt>
                <c:pt idx="1007">
                  <c:v>3.4854102115236318E-2</c:v>
                </c:pt>
                <c:pt idx="1008">
                  <c:v>1.3244558803789804E-2</c:v>
                </c:pt>
                <c:pt idx="1009">
                  <c:v>1.0825861666955179</c:v>
                </c:pt>
                <c:pt idx="1010">
                  <c:v>33.199707753187489</c:v>
                </c:pt>
                <c:pt idx="1011">
                  <c:v>15.193150304710436</c:v>
                </c:pt>
                <c:pt idx="1012">
                  <c:v>5.0343611410068627</c:v>
                </c:pt>
                <c:pt idx="1013">
                  <c:v>1.9130572335826077</c:v>
                </c:pt>
                <c:pt idx="1014">
                  <c:v>5.3480877995758664</c:v>
                </c:pt>
                <c:pt idx="1015">
                  <c:v>57.506814010818722</c:v>
                </c:pt>
                <c:pt idx="1016">
                  <c:v>17.2732395455599</c:v>
                </c:pt>
                <c:pt idx="1017">
                  <c:v>6.5638310273127631</c:v>
                </c:pt>
                <c:pt idx="1018">
                  <c:v>2.4942557903788503</c:v>
                </c:pt>
                <c:pt idx="1019">
                  <c:v>0.947817200343963</c:v>
                </c:pt>
                <c:pt idx="1020">
                  <c:v>0.36017053613070593</c:v>
                </c:pt>
                <c:pt idx="1021">
                  <c:v>0.94154279268671792</c:v>
                </c:pt>
                <c:pt idx="1022">
                  <c:v>5.200862541727394E-2</c:v>
                </c:pt>
                <c:pt idx="1023">
                  <c:v>12.25818516506963</c:v>
                </c:pt>
                <c:pt idx="1024">
                  <c:v>50.278243736557471</c:v>
                </c:pt>
                <c:pt idx="1025">
                  <c:v>15.266921362558021</c:v>
                </c:pt>
                <c:pt idx="1026">
                  <c:v>9.7469927243685124</c:v>
                </c:pt>
                <c:pt idx="1027">
                  <c:v>2.7558991513211422</c:v>
                </c:pt>
                <c:pt idx="1028">
                  <c:v>1.0472416775020339</c:v>
                </c:pt>
                <c:pt idx="1029">
                  <c:v>0.39795183745077295</c:v>
                </c:pt>
                <c:pt idx="1030">
                  <c:v>0.15122169823129372</c:v>
                </c:pt>
                <c:pt idx="1031">
                  <c:v>5.7464245327891614E-2</c:v>
                </c:pt>
                <c:pt idx="1032">
                  <c:v>2.1836413224598814E-2</c:v>
                </c:pt>
                <c:pt idx="1033">
                  <c:v>8.2978370253475493E-3</c:v>
                </c:pt>
                <c:pt idx="1034">
                  <c:v>2.0968264615089134</c:v>
                </c:pt>
                <c:pt idx="1035">
                  <c:v>0.10124605651595368</c:v>
                </c:pt>
                <c:pt idx="1036">
                  <c:v>56.955431634696538</c:v>
                </c:pt>
                <c:pt idx="1037">
                  <c:v>31.07479724019494</c:v>
                </c:pt>
                <c:pt idx="1038">
                  <c:v>10.292101603342083</c:v>
                </c:pt>
                <c:pt idx="1039">
                  <c:v>6.327820414517646</c:v>
                </c:pt>
                <c:pt idx="1040">
                  <c:v>1.4861794715225969</c:v>
                </c:pt>
                <c:pt idx="1041">
                  <c:v>0.56474819917858676</c:v>
                </c:pt>
                <c:pt idx="1042">
                  <c:v>0.21460431568786303</c:v>
                </c:pt>
                <c:pt idx="1043">
                  <c:v>8.1549639961387935E-2</c:v>
                </c:pt>
                <c:pt idx="1044">
                  <c:v>3.0988863185327422E-2</c:v>
                </c:pt>
                <c:pt idx="1045">
                  <c:v>0.4904861893030571</c:v>
                </c:pt>
                <c:pt idx="1046">
                  <c:v>39.377631868581901</c:v>
                </c:pt>
                <c:pt idx="1047">
                  <c:v>38.035548448045567</c:v>
                </c:pt>
                <c:pt idx="1048">
                  <c:v>12.518030813021474</c:v>
                </c:pt>
                <c:pt idx="1049">
                  <c:v>4.558501461355899</c:v>
                </c:pt>
                <c:pt idx="1050">
                  <c:v>8.7406485457293162</c:v>
                </c:pt>
                <c:pt idx="1051">
                  <c:v>2.1048658949856835</c:v>
                </c:pt>
                <c:pt idx="1052">
                  <c:v>0.79984904009455982</c:v>
                </c:pt>
                <c:pt idx="1053">
                  <c:v>0.30394263523593268</c:v>
                </c:pt>
                <c:pt idx="1054">
                  <c:v>0.11549820138965441</c:v>
                </c:pt>
                <c:pt idx="1055">
                  <c:v>4.3889316528068684E-2</c:v>
                </c:pt>
                <c:pt idx="1056">
                  <c:v>1.66779402806661E-2</c:v>
                </c:pt>
                <c:pt idx="1057">
                  <c:v>6.3376173066531172E-3</c:v>
                </c:pt>
                <c:pt idx="1058">
                  <c:v>4.1618559783383615</c:v>
                </c:pt>
                <c:pt idx="1059">
                  <c:v>0.31659737385308706</c:v>
                </c:pt>
                <c:pt idx="1060">
                  <c:v>78.254807346987107</c:v>
                </c:pt>
                <c:pt idx="1061">
                  <c:v>29.174138004678163</c:v>
                </c:pt>
                <c:pt idx="1062">
                  <c:v>13.261936041361778</c:v>
                </c:pt>
                <c:pt idx="1063">
                  <c:v>4.3566410468850467</c:v>
                </c:pt>
                <c:pt idx="1064">
                  <c:v>1.6555235978163179</c:v>
                </c:pt>
                <c:pt idx="1065">
                  <c:v>0.62909896717020086</c:v>
                </c:pt>
                <c:pt idx="1066">
                  <c:v>0.23905760752467628</c:v>
                </c:pt>
                <c:pt idx="1067">
                  <c:v>9.0841890859376995E-2</c:v>
                </c:pt>
                <c:pt idx="1068">
                  <c:v>3.4519918526563255E-2</c:v>
                </c:pt>
                <c:pt idx="1069">
                  <c:v>1.311756904009404E-2</c:v>
                </c:pt>
                <c:pt idx="1070">
                  <c:v>10.970548430866071</c:v>
                </c:pt>
                <c:pt idx="1071">
                  <c:v>14.316851601761703</c:v>
                </c:pt>
                <c:pt idx="1072">
                  <c:v>4.2300088542805971</c:v>
                </c:pt>
                <c:pt idx="1073">
                  <c:v>1.6074033646266266</c:v>
                </c:pt>
                <c:pt idx="1074">
                  <c:v>1.5263865099597393</c:v>
                </c:pt>
                <c:pt idx="1075">
                  <c:v>4.4076313595371746</c:v>
                </c:pt>
                <c:pt idx="1076">
                  <c:v>0.5371416543749834</c:v>
                </c:pt>
                <c:pt idx="1077">
                  <c:v>0.20411382866249372</c:v>
                </c:pt>
                <c:pt idx="1078">
                  <c:v>7.7563254891747618E-2</c:v>
                </c:pt>
                <c:pt idx="1079">
                  <c:v>2.9474036858864093E-2</c:v>
                </c:pt>
                <c:pt idx="1080">
                  <c:v>1.1200134006368354E-2</c:v>
                </c:pt>
                <c:pt idx="1081">
                  <c:v>3.1775411966889582</c:v>
                </c:pt>
                <c:pt idx="1082">
                  <c:v>4.9348755367600532</c:v>
                </c:pt>
                <c:pt idx="1083">
                  <c:v>21.820203690691056</c:v>
                </c:pt>
                <c:pt idx="1084">
                  <c:v>88.237427009729942</c:v>
                </c:pt>
                <c:pt idx="1085">
                  <c:v>27.877726546474186</c:v>
                </c:pt>
                <c:pt idx="1086">
                  <c:v>10.749935672099362</c:v>
                </c:pt>
                <c:pt idx="1087">
                  <c:v>3.9783796309401467</c:v>
                </c:pt>
                <c:pt idx="1088">
                  <c:v>1.5117842597572557</c:v>
                </c:pt>
                <c:pt idx="1089">
                  <c:v>0.57447801870775717</c:v>
                </c:pt>
                <c:pt idx="1090">
                  <c:v>0.21830164710894767</c:v>
                </c:pt>
                <c:pt idx="1091">
                  <c:v>8.2954625901400125E-2</c:v>
                </c:pt>
                <c:pt idx="1092">
                  <c:v>3.1522757842532043E-2</c:v>
                </c:pt>
                <c:pt idx="1093">
                  <c:v>1.1743987705216592</c:v>
                </c:pt>
                <c:pt idx="1094">
                  <c:v>0.67932896988201474</c:v>
                </c:pt>
                <c:pt idx="1095">
                  <c:v>0.79351498096205186</c:v>
                </c:pt>
                <c:pt idx="1096">
                  <c:v>44.15491785040652</c:v>
                </c:pt>
                <c:pt idx="1097">
                  <c:v>18.421591028396051</c:v>
                </c:pt>
                <c:pt idx="1098">
                  <c:v>22.719055680693625</c:v>
                </c:pt>
                <c:pt idx="1099">
                  <c:v>6.8828819379199659</c:v>
                </c:pt>
                <c:pt idx="1100">
                  <c:v>2.6154951364095873</c:v>
                </c:pt>
                <c:pt idx="1101">
                  <c:v>0.99388815183564305</c:v>
                </c:pt>
                <c:pt idx="1102">
                  <c:v>0.37767749769754438</c:v>
                </c:pt>
                <c:pt idx="1103">
                  <c:v>0.14351744912506689</c:v>
                </c:pt>
                <c:pt idx="1104">
                  <c:v>5.4536630667525419E-2</c:v>
                </c:pt>
                <c:pt idx="1105">
                  <c:v>2.0723919653659661E-2</c:v>
                </c:pt>
                <c:pt idx="1106">
                  <c:v>4.0089893087015911</c:v>
                </c:pt>
                <c:pt idx="1107">
                  <c:v>5.6562594340002761</c:v>
                </c:pt>
                <c:pt idx="1108">
                  <c:v>1.3945826453614427</c:v>
                </c:pt>
                <c:pt idx="1109">
                  <c:v>0.52994140523734823</c:v>
                </c:pt>
                <c:pt idx="1110">
                  <c:v>1.4107031999217619</c:v>
                </c:pt>
                <c:pt idx="1111">
                  <c:v>7.6523538916273087E-2</c:v>
                </c:pt>
                <c:pt idx="1112">
                  <c:v>2.9078944788183778E-2</c:v>
                </c:pt>
                <c:pt idx="1113">
                  <c:v>1.1049999019509838E-2</c:v>
                </c:pt>
                <c:pt idx="1114">
                  <c:v>4.1989996274137374E-3</c:v>
                </c:pt>
                <c:pt idx="1115">
                  <c:v>1.5956198584172205E-3</c:v>
                </c:pt>
                <c:pt idx="1116">
                  <c:v>6.0633554619854381E-4</c:v>
                </c:pt>
                <c:pt idx="1117">
                  <c:v>2.3040750755544666E-4</c:v>
                </c:pt>
                <c:pt idx="1118">
                  <c:v>1.1020077603595404</c:v>
                </c:pt>
                <c:pt idx="1119">
                  <c:v>3.3270844091006501E-5</c:v>
                </c:pt>
                <c:pt idx="1120">
                  <c:v>0.58135396742272993</c:v>
                </c:pt>
                <c:pt idx="1121">
                  <c:v>4.804309886741338E-6</c:v>
                </c:pt>
                <c:pt idx="1122">
                  <c:v>2.267426454510959</c:v>
                </c:pt>
                <c:pt idx="1123">
                  <c:v>6.9374234764544917E-7</c:v>
                </c:pt>
                <c:pt idx="1124">
                  <c:v>2.6362209210527068E-7</c:v>
                </c:pt>
                <c:pt idx="1125">
                  <c:v>1.0017639500000287E-7</c:v>
                </c:pt>
                <c:pt idx="1126">
                  <c:v>3.8067030100001089E-8</c:v>
                </c:pt>
                <c:pt idx="1127">
                  <c:v>1.4465471438000413E-8</c:v>
                </c:pt>
                <c:pt idx="1128">
                  <c:v>5.4968791464401578E-9</c:v>
                </c:pt>
                <c:pt idx="1129">
                  <c:v>2.0888140756472597E-9</c:v>
                </c:pt>
                <c:pt idx="1130">
                  <c:v>7.9374934874595891E-10</c:v>
                </c:pt>
                <c:pt idx="1131">
                  <c:v>5.7083939390396896</c:v>
                </c:pt>
                <c:pt idx="1132">
                  <c:v>0.9692779757184089</c:v>
                </c:pt>
                <c:pt idx="1133">
                  <c:v>0.36832563077299546</c:v>
                </c:pt>
                <c:pt idx="1134">
                  <c:v>0.48019504774447541</c:v>
                </c:pt>
                <c:pt idx="1135">
                  <c:v>5.318622108362054E-2</c:v>
                </c:pt>
                <c:pt idx="1136">
                  <c:v>2.0210764011775809E-2</c:v>
                </c:pt>
                <c:pt idx="1137">
                  <c:v>7.6800903244748069E-3</c:v>
                </c:pt>
                <c:pt idx="1138">
                  <c:v>2.9184343233004269E-3</c:v>
                </c:pt>
                <c:pt idx="1139">
                  <c:v>1.1090050428541624E-3</c:v>
                </c:pt>
                <c:pt idx="1140">
                  <c:v>4.2142191628458174E-4</c:v>
                </c:pt>
                <c:pt idx="1141">
                  <c:v>1.6014032818814105E-4</c:v>
                </c:pt>
                <c:pt idx="1142">
                  <c:v>6.0853324711493596E-5</c:v>
                </c:pt>
                <c:pt idx="1143">
                  <c:v>2.3124263390367565E-5</c:v>
                </c:pt>
                <c:pt idx="1144">
                  <c:v>1.1517837191979741</c:v>
                </c:pt>
                <c:pt idx="1145">
                  <c:v>9.1318769346780932</c:v>
                </c:pt>
                <c:pt idx="1146">
                  <c:v>2.3429235215113287</c:v>
                </c:pt>
                <c:pt idx="1147">
                  <c:v>3.0284227420546683</c:v>
                </c:pt>
                <c:pt idx="1148">
                  <c:v>0.33831815650623592</c:v>
                </c:pt>
                <c:pt idx="1149">
                  <c:v>0.12856089947236968</c:v>
                </c:pt>
                <c:pt idx="1150">
                  <c:v>4.8853141799500469E-2</c:v>
                </c:pt>
                <c:pt idx="1151">
                  <c:v>1.8564193883810177E-2</c:v>
                </c:pt>
                <c:pt idx="1152">
                  <c:v>7.0543936758478681E-3</c:v>
                </c:pt>
                <c:pt idx="1153">
                  <c:v>2.6806695968221899E-3</c:v>
                </c:pt>
                <c:pt idx="1154">
                  <c:v>10.817255390680128</c:v>
                </c:pt>
                <c:pt idx="1155">
                  <c:v>4.213293375546316</c:v>
                </c:pt>
                <c:pt idx="1156">
                  <c:v>19.279218949327149</c:v>
                </c:pt>
                <c:pt idx="1157">
                  <c:v>5.6735877524070117</c:v>
                </c:pt>
                <c:pt idx="1158">
                  <c:v>4.1415430761220025</c:v>
                </c:pt>
                <c:pt idx="1159">
                  <c:v>1.9792545898435501</c:v>
                </c:pt>
                <c:pt idx="1160">
                  <c:v>0.31132110715007749</c:v>
                </c:pt>
                <c:pt idx="1161">
                  <c:v>0.11830202071702944</c:v>
                </c:pt>
                <c:pt idx="1162">
                  <c:v>4.4954767872471185E-2</c:v>
                </c:pt>
                <c:pt idx="1163">
                  <c:v>1.7082811791539053E-2</c:v>
                </c:pt>
                <c:pt idx="1164">
                  <c:v>6.4914684807848401E-3</c:v>
                </c:pt>
                <c:pt idx="1165">
                  <c:v>2.466758022698239E-3</c:v>
                </c:pt>
                <c:pt idx="1166">
                  <c:v>9.3736804862533071E-4</c:v>
                </c:pt>
                <c:pt idx="1167">
                  <c:v>2.1388012402855341</c:v>
                </c:pt>
                <c:pt idx="1168">
                  <c:v>8.0799472990005832</c:v>
                </c:pt>
                <c:pt idx="1169">
                  <c:v>1.858213566083331</c:v>
                </c:pt>
                <c:pt idx="1170">
                  <c:v>0.70612115511166573</c:v>
                </c:pt>
                <c:pt idx="1171">
                  <c:v>0.26832603894243295</c:v>
                </c:pt>
                <c:pt idx="1172">
                  <c:v>0.1019638947981245</c:v>
                </c:pt>
                <c:pt idx="1173">
                  <c:v>3.8746280023287318E-2</c:v>
                </c:pt>
                <c:pt idx="1174">
                  <c:v>1.4723586408849177E-2</c:v>
                </c:pt>
                <c:pt idx="1175">
                  <c:v>5.5949628353626881E-3</c:v>
                </c:pt>
                <c:pt idx="1176">
                  <c:v>2.1260858774378214E-3</c:v>
                </c:pt>
                <c:pt idx="1177">
                  <c:v>8.0791263342637227E-4</c:v>
                </c:pt>
                <c:pt idx="1178">
                  <c:v>0.75585665408448299</c:v>
                </c:pt>
                <c:pt idx="1179">
                  <c:v>1.1666258426676815E-4</c:v>
                </c:pt>
                <c:pt idx="1180">
                  <c:v>7.4963212918223929</c:v>
                </c:pt>
                <c:pt idx="1181">
                  <c:v>1.6668305546947126</c:v>
                </c:pt>
                <c:pt idx="1182">
                  <c:v>23.39657688041645</c:v>
                </c:pt>
                <c:pt idx="1183">
                  <c:v>6.3265110523869161</c:v>
                </c:pt>
                <c:pt idx="1184">
                  <c:v>2.4040741999070283</c:v>
                </c:pt>
                <c:pt idx="1185">
                  <c:v>0.91354819596467096</c:v>
                </c:pt>
                <c:pt idx="1186">
                  <c:v>0.34714831446657496</c:v>
                </c:pt>
                <c:pt idx="1187">
                  <c:v>0.13191635949729846</c:v>
                </c:pt>
                <c:pt idx="1188">
                  <c:v>5.0128216608973417E-2</c:v>
                </c:pt>
                <c:pt idx="1189">
                  <c:v>1.9048722311409898E-2</c:v>
                </c:pt>
                <c:pt idx="1190">
                  <c:v>7.2385144783357613E-3</c:v>
                </c:pt>
                <c:pt idx="1191">
                  <c:v>10.382022968744067</c:v>
                </c:pt>
                <c:pt idx="1192">
                  <c:v>32.941648429823772</c:v>
                </c:pt>
                <c:pt idx="1193">
                  <c:v>18.673002448210422</c:v>
                </c:pt>
                <c:pt idx="1194">
                  <c:v>8.414330387801515</c:v>
                </c:pt>
                <c:pt idx="1195">
                  <c:v>2.4164070375819815</c:v>
                </c:pt>
                <c:pt idx="1196">
                  <c:v>0.91823467428115291</c:v>
                </c:pt>
                <c:pt idx="1197">
                  <c:v>0.34892917622683806</c:v>
                </c:pt>
                <c:pt idx="1198">
                  <c:v>0.13259308696619848</c:v>
                </c:pt>
                <c:pt idx="1199">
                  <c:v>5.0385373047155423E-2</c:v>
                </c:pt>
                <c:pt idx="1200">
                  <c:v>1.9146441757919064E-2</c:v>
                </c:pt>
                <c:pt idx="1201">
                  <c:v>7.2756478680092431E-3</c:v>
                </c:pt>
                <c:pt idx="1202">
                  <c:v>2.7647461898435122E-3</c:v>
                </c:pt>
                <c:pt idx="1203">
                  <c:v>1.1064118517008885</c:v>
                </c:pt>
                <c:pt idx="1204">
                  <c:v>34.724918884619711</c:v>
                </c:pt>
                <c:pt idx="1205">
                  <c:v>58.414279568930752</c:v>
                </c:pt>
                <c:pt idx="1206">
                  <c:v>22.16648604089762</c:v>
                </c:pt>
                <c:pt idx="1207">
                  <c:v>7.6422625017353774</c:v>
                </c:pt>
                <c:pt idx="1208">
                  <c:v>2.9040597506594437</c:v>
                </c:pt>
                <c:pt idx="1209">
                  <c:v>1.1035427052505888</c:v>
                </c:pt>
                <c:pt idx="1210">
                  <c:v>0.41934622799522375</c:v>
                </c:pt>
                <c:pt idx="1211">
                  <c:v>0.159351566638185</c:v>
                </c:pt>
                <c:pt idx="1212">
                  <c:v>6.0553595322510312E-2</c:v>
                </c:pt>
                <c:pt idx="1213">
                  <c:v>2.3010366222553917E-2</c:v>
                </c:pt>
                <c:pt idx="1214">
                  <c:v>8.7439391645704901E-3</c:v>
                </c:pt>
                <c:pt idx="1215">
                  <c:v>6.9437906488033505</c:v>
                </c:pt>
                <c:pt idx="1216">
                  <c:v>69.209232153875391</c:v>
                </c:pt>
                <c:pt idx="1217">
                  <c:v>21.033242499335369</c:v>
                </c:pt>
                <c:pt idx="1218">
                  <c:v>7.9926321497474415</c:v>
                </c:pt>
                <c:pt idx="1219">
                  <c:v>38.336017609005481</c:v>
                </c:pt>
                <c:pt idx="1220">
                  <c:v>10.643997604073578</c:v>
                </c:pt>
                <c:pt idx="1221">
                  <c:v>4.044719089547959</c:v>
                </c:pt>
                <c:pt idx="1222">
                  <c:v>1.5369932540282245</c:v>
                </c:pt>
                <c:pt idx="1223">
                  <c:v>0.58405743653072539</c:v>
                </c:pt>
                <c:pt idx="1224">
                  <c:v>0.22194182588167566</c:v>
                </c:pt>
                <c:pt idx="1225">
                  <c:v>3.1289977401339599</c:v>
                </c:pt>
                <c:pt idx="1226">
                  <c:v>0.75112997203239007</c:v>
                </c:pt>
                <c:pt idx="1227">
                  <c:v>5.9510565185674036</c:v>
                </c:pt>
                <c:pt idx="1228">
                  <c:v>19.370883907480721</c:v>
                </c:pt>
                <c:pt idx="1229">
                  <c:v>10.773238981071508</c:v>
                </c:pt>
                <c:pt idx="1230">
                  <c:v>77.616451181436503</c:v>
                </c:pt>
                <c:pt idx="1231">
                  <c:v>25.363646978652103</c:v>
                </c:pt>
                <c:pt idx="1232">
                  <c:v>9.1461731925805925</c:v>
                </c:pt>
                <c:pt idx="1233">
                  <c:v>3.4755458131806245</c:v>
                </c:pt>
                <c:pt idx="1234">
                  <c:v>1.3207074090086373</c:v>
                </c:pt>
                <c:pt idx="1235">
                  <c:v>0.5018688154232821</c:v>
                </c:pt>
                <c:pt idx="1236">
                  <c:v>0.19071014986084725</c:v>
                </c:pt>
                <c:pt idx="1237">
                  <c:v>1.1288723963452423</c:v>
                </c:pt>
                <c:pt idx="1238">
                  <c:v>2.7538545639906344E-2</c:v>
                </c:pt>
                <c:pt idx="1239">
                  <c:v>0.42292758928539997</c:v>
                </c:pt>
                <c:pt idx="1240">
                  <c:v>4.5120480816977171</c:v>
                </c:pt>
                <c:pt idx="1241">
                  <c:v>0.93382202416585458</c:v>
                </c:pt>
                <c:pt idx="1242">
                  <c:v>17.908501549100691</c:v>
                </c:pt>
                <c:pt idx="1243">
                  <c:v>4.7769286032150733</c:v>
                </c:pt>
                <c:pt idx="1244">
                  <c:v>1.8152328692217274</c:v>
                </c:pt>
                <c:pt idx="1245">
                  <c:v>0.68978849030425649</c:v>
                </c:pt>
                <c:pt idx="1246">
                  <c:v>0.26211962631561747</c:v>
                </c:pt>
                <c:pt idx="1247">
                  <c:v>9.9605457999934657E-2</c:v>
                </c:pt>
                <c:pt idx="1248">
                  <c:v>3.7850074039975173E-2</c:v>
                </c:pt>
                <c:pt idx="1249">
                  <c:v>1.4383028135190568E-2</c:v>
                </c:pt>
                <c:pt idx="1250">
                  <c:v>5.4655506913724164E-3</c:v>
                </c:pt>
                <c:pt idx="1251">
                  <c:v>2.0769092627215182E-3</c:v>
                </c:pt>
                <c:pt idx="1252">
                  <c:v>7.8922551983417685E-4</c:v>
                </c:pt>
                <c:pt idx="1253">
                  <c:v>2.9990569753698721E-4</c:v>
                </c:pt>
                <c:pt idx="1254">
                  <c:v>1.1396416506405515E-4</c:v>
                </c:pt>
                <c:pt idx="1255">
                  <c:v>2.0543317563426191</c:v>
                </c:pt>
                <c:pt idx="1256">
                  <c:v>1.6456425435249563E-5</c:v>
                </c:pt>
                <c:pt idx="1257">
                  <c:v>6.2534416653948325E-6</c:v>
                </c:pt>
                <c:pt idx="1258">
                  <c:v>2.3763078328500362E-6</c:v>
                </c:pt>
                <c:pt idx="1259">
                  <c:v>9.0299697648301388E-7</c:v>
                </c:pt>
                <c:pt idx="1260">
                  <c:v>3.4313885106354531E-7</c:v>
                </c:pt>
                <c:pt idx="1261">
                  <c:v>0.72886565482622312</c:v>
                </c:pt>
                <c:pt idx="1262">
                  <c:v>0.25291486575878719</c:v>
                </c:pt>
                <c:pt idx="1263">
                  <c:v>1.1608740970540297</c:v>
                </c:pt>
                <c:pt idx="1264">
                  <c:v>7.1549117135123661E-9</c:v>
                </c:pt>
                <c:pt idx="1265">
                  <c:v>2.7188664511346993E-9</c:v>
                </c:pt>
                <c:pt idx="1266">
                  <c:v>4.9620904369283529</c:v>
                </c:pt>
                <c:pt idx="1267">
                  <c:v>0.68318427831375339</c:v>
                </c:pt>
                <c:pt idx="1268">
                  <c:v>0.25961002575922631</c:v>
                </c:pt>
                <c:pt idx="1269">
                  <c:v>9.8651809788506004E-2</c:v>
                </c:pt>
                <c:pt idx="1270">
                  <c:v>3.7487687719632276E-2</c:v>
                </c:pt>
                <c:pt idx="1271">
                  <c:v>1.4245321333460266E-2</c:v>
                </c:pt>
                <c:pt idx="1272">
                  <c:v>5.4132221067149013E-3</c:v>
                </c:pt>
                <c:pt idx="1273">
                  <c:v>2.0570244005516623E-3</c:v>
                </c:pt>
                <c:pt idx="1274">
                  <c:v>35.136615313140418</c:v>
                </c:pt>
                <c:pt idx="1275">
                  <c:v>9.5535376660282036</c:v>
                </c:pt>
                <c:pt idx="1276">
                  <c:v>9.1831218300766828</c:v>
                </c:pt>
                <c:pt idx="1277">
                  <c:v>3.1268125712872044</c:v>
                </c:pt>
                <c:pt idx="1278">
                  <c:v>0.8839778013447912</c:v>
                </c:pt>
                <c:pt idx="1279">
                  <c:v>1.0227173486242265</c:v>
                </c:pt>
                <c:pt idx="1280">
                  <c:v>0.12764639451418788</c:v>
                </c:pt>
                <c:pt idx="1281">
                  <c:v>3.1251216127867094</c:v>
                </c:pt>
                <c:pt idx="1282">
                  <c:v>1.8432139367848731E-2</c:v>
                </c:pt>
                <c:pt idx="1283">
                  <c:v>7.0042129597825175E-3</c:v>
                </c:pt>
                <c:pt idx="1284">
                  <c:v>2.661600924717357E-3</c:v>
                </c:pt>
                <c:pt idx="1285">
                  <c:v>1.0114083513925957E-3</c:v>
                </c:pt>
                <c:pt idx="1286">
                  <c:v>3.8433517352918633E-4</c:v>
                </c:pt>
                <c:pt idx="1287">
                  <c:v>38.087815258092363</c:v>
                </c:pt>
                <c:pt idx="1288">
                  <c:v>21.537233866154509</c:v>
                </c:pt>
                <c:pt idx="1289">
                  <c:v>6.9944239259937691</c:v>
                </c:pt>
                <c:pt idx="1290">
                  <c:v>2.6530042290158042</c:v>
                </c:pt>
                <c:pt idx="1291">
                  <c:v>1.0081416070260056</c:v>
                </c:pt>
                <c:pt idx="1292">
                  <c:v>0.38309381066988213</c:v>
                </c:pt>
                <c:pt idx="1293">
                  <c:v>0.14557564805455522</c:v>
                </c:pt>
                <c:pt idx="1294">
                  <c:v>5.5318746260730994E-2</c:v>
                </c:pt>
                <c:pt idx="1295">
                  <c:v>2.1021123579077775E-2</c:v>
                </c:pt>
                <c:pt idx="1296">
                  <c:v>7.988026960049556E-3</c:v>
                </c:pt>
                <c:pt idx="1297">
                  <c:v>3.0354502448188313E-3</c:v>
                </c:pt>
                <c:pt idx="1298">
                  <c:v>29.232899653802207</c:v>
                </c:pt>
                <c:pt idx="1299">
                  <c:v>24.950537674756159</c:v>
                </c:pt>
                <c:pt idx="1300">
                  <c:v>7.688117895311418</c:v>
                </c:pt>
                <c:pt idx="1301">
                  <c:v>2.9214848002183387</c:v>
                </c:pt>
                <c:pt idx="1302">
                  <c:v>9.8759297506240387</c:v>
                </c:pt>
                <c:pt idx="1303">
                  <c:v>2.1522018045678211</c:v>
                </c:pt>
                <c:pt idx="1304">
                  <c:v>0.81783668573577217</c:v>
                </c:pt>
                <c:pt idx="1305">
                  <c:v>0.31077794057959346</c:v>
                </c:pt>
                <c:pt idx="1306">
                  <c:v>0.11809561742024551</c:v>
                </c:pt>
                <c:pt idx="1307">
                  <c:v>4.4876334619693294E-2</c:v>
                </c:pt>
                <c:pt idx="1308">
                  <c:v>1.7053007155483451E-2</c:v>
                </c:pt>
                <c:pt idx="1309">
                  <c:v>6.4801427190837131E-3</c:v>
                </c:pt>
                <c:pt idx="1310">
                  <c:v>6.4853636952136871</c:v>
                </c:pt>
                <c:pt idx="1311">
                  <c:v>0.91777451508978225</c:v>
                </c:pt>
                <c:pt idx="1312">
                  <c:v>4.0298456786816939</c:v>
                </c:pt>
                <c:pt idx="1313">
                  <c:v>36.696004951484291</c:v>
                </c:pt>
                <c:pt idx="1314">
                  <c:v>75.234356323743938</c:v>
                </c:pt>
                <c:pt idx="1315">
                  <c:v>23.491391561836505</c:v>
                </c:pt>
                <c:pt idx="1316">
                  <c:v>8.9267287934978725</c:v>
                </c:pt>
                <c:pt idx="1317">
                  <c:v>3.3921569415291919</c:v>
                </c:pt>
                <c:pt idx="1318">
                  <c:v>1.289019637781093</c:v>
                </c:pt>
                <c:pt idx="1319">
                  <c:v>0.48982746235681546</c:v>
                </c:pt>
                <c:pt idx="1320">
                  <c:v>0.18613443569558985</c:v>
                </c:pt>
                <c:pt idx="1321">
                  <c:v>4.2268775566399466</c:v>
                </c:pt>
                <c:pt idx="1322">
                  <c:v>2.6877812514443173E-2</c:v>
                </c:pt>
                <c:pt idx="1323">
                  <c:v>4.6801417221591377</c:v>
                </c:pt>
                <c:pt idx="1324">
                  <c:v>0.6923303068758746</c:v>
                </c:pt>
                <c:pt idx="1325">
                  <c:v>2.3545598115227953</c:v>
                </c:pt>
                <c:pt idx="1326">
                  <c:v>0.20692867048499028</c:v>
                </c:pt>
                <c:pt idx="1327">
                  <c:v>7.8632894784296317E-2</c:v>
                </c:pt>
                <c:pt idx="1328">
                  <c:v>2.9880500018032597E-2</c:v>
                </c:pt>
                <c:pt idx="1329">
                  <c:v>1.1354590006852386E-2</c:v>
                </c:pt>
                <c:pt idx="1330">
                  <c:v>4.3147442026039073E-3</c:v>
                </c:pt>
                <c:pt idx="1331">
                  <c:v>1.639602796989485E-3</c:v>
                </c:pt>
                <c:pt idx="1332">
                  <c:v>6.2304906285600434E-4</c:v>
                </c:pt>
                <c:pt idx="1333">
                  <c:v>2.3675864388528165E-4</c:v>
                </c:pt>
                <c:pt idx="1334">
                  <c:v>8.9968284676407017E-5</c:v>
                </c:pt>
                <c:pt idx="1335">
                  <c:v>74.206946221685513</c:v>
                </c:pt>
                <c:pt idx="1336">
                  <c:v>32.992224902214474</c:v>
                </c:pt>
                <c:pt idx="1337">
                  <c:v>11.428127414174984</c:v>
                </c:pt>
                <c:pt idx="1338">
                  <c:v>4.342688417386495</c:v>
                </c:pt>
                <c:pt idx="1339">
                  <c:v>19.915029225206808</c:v>
                </c:pt>
                <c:pt idx="1340">
                  <c:v>6.1308652696213546</c:v>
                </c:pt>
                <c:pt idx="1341">
                  <c:v>1.9729028684776124</c:v>
                </c:pt>
                <c:pt idx="1342">
                  <c:v>0.74970309002149271</c:v>
                </c:pt>
                <c:pt idx="1343">
                  <c:v>0.28488717420816717</c:v>
                </c:pt>
                <c:pt idx="1344">
                  <c:v>0.10825712619910353</c:v>
                </c:pt>
                <c:pt idx="1345">
                  <c:v>4.1137707955659346E-2</c:v>
                </c:pt>
                <c:pt idx="1346">
                  <c:v>1.5632329023150555E-2</c:v>
                </c:pt>
                <c:pt idx="1347">
                  <c:v>6.4746877277000792</c:v>
                </c:pt>
                <c:pt idx="1348">
                  <c:v>7.7898767290094604</c:v>
                </c:pt>
                <c:pt idx="1349">
                  <c:v>2.1494961245813107</c:v>
                </c:pt>
                <c:pt idx="1350">
                  <c:v>0.81680852734089793</c:v>
                </c:pt>
                <c:pt idx="1351">
                  <c:v>1.449280613963515</c:v>
                </c:pt>
                <c:pt idx="1352">
                  <c:v>0.5993760914853975</c:v>
                </c:pt>
                <c:pt idx="1353">
                  <c:v>4.4819917512249764E-2</c:v>
                </c:pt>
                <c:pt idx="1354">
                  <c:v>1.7031568654654911E-2</c:v>
                </c:pt>
                <c:pt idx="1355">
                  <c:v>6.4719960887688645E-3</c:v>
                </c:pt>
                <c:pt idx="1356">
                  <c:v>2.4593585137321688E-3</c:v>
                </c:pt>
                <c:pt idx="1357">
                  <c:v>9.3455623521822415E-4</c:v>
                </c:pt>
                <c:pt idx="1358">
                  <c:v>3.5513136938292514E-4</c:v>
                </c:pt>
                <c:pt idx="1359">
                  <c:v>1.8000362781393835</c:v>
                </c:pt>
                <c:pt idx="1360">
                  <c:v>5.1280969738894386E-5</c:v>
                </c:pt>
                <c:pt idx="1361">
                  <c:v>3.4491381948657649</c:v>
                </c:pt>
                <c:pt idx="1362">
                  <c:v>0.24423413901002247</c:v>
                </c:pt>
                <c:pt idx="1363">
                  <c:v>9.2808972823808553E-2</c:v>
                </c:pt>
                <c:pt idx="1364">
                  <c:v>3.5267409673047249E-2</c:v>
                </c:pt>
                <c:pt idx="1365">
                  <c:v>1.3401615675757953E-2</c:v>
                </c:pt>
                <c:pt idx="1366">
                  <c:v>5.0926139567880231E-3</c:v>
                </c:pt>
                <c:pt idx="1367">
                  <c:v>1.9351933035794487E-3</c:v>
                </c:pt>
                <c:pt idx="1368">
                  <c:v>7.3537345536019052E-4</c:v>
                </c:pt>
                <c:pt idx="1369">
                  <c:v>2.7944191303687246E-4</c:v>
                </c:pt>
                <c:pt idx="1370">
                  <c:v>1.0618792695401152E-4</c:v>
                </c:pt>
                <c:pt idx="1371">
                  <c:v>4.0351412242524378E-5</c:v>
                </c:pt>
                <c:pt idx="1372">
                  <c:v>1.5333536652159265E-5</c:v>
                </c:pt>
                <c:pt idx="1373">
                  <c:v>5.8267439278205219E-6</c:v>
                </c:pt>
                <c:pt idx="1374">
                  <c:v>2.2141626925717986E-6</c:v>
                </c:pt>
                <c:pt idx="1375">
                  <c:v>7.3681107078159904</c:v>
                </c:pt>
                <c:pt idx="1376">
                  <c:v>1.14711513580497</c:v>
                </c:pt>
                <c:pt idx="1377">
                  <c:v>0.43590375160588851</c:v>
                </c:pt>
                <c:pt idx="1378">
                  <c:v>0.16564342561023765</c:v>
                </c:pt>
                <c:pt idx="1379">
                  <c:v>6.2944501731890298E-2</c:v>
                </c:pt>
                <c:pt idx="1380">
                  <c:v>2.3918910658118315E-2</c:v>
                </c:pt>
                <c:pt idx="1381">
                  <c:v>1.0436609131266079</c:v>
                </c:pt>
                <c:pt idx="1382">
                  <c:v>7.2818060556375315</c:v>
                </c:pt>
                <c:pt idx="1383">
                  <c:v>74.521761170512576</c:v>
                </c:pt>
                <c:pt idx="1384">
                  <c:v>22.648168125652202</c:v>
                </c:pt>
                <c:pt idx="1385">
                  <c:v>8.6063038877478384</c:v>
                </c:pt>
                <c:pt idx="1386">
                  <c:v>14.066720481566971</c:v>
                </c:pt>
                <c:pt idx="1387">
                  <c:v>3.6139238195793744</c:v>
                </c:pt>
                <c:pt idx="1388">
                  <c:v>1.3732910514401622</c:v>
                </c:pt>
                <c:pt idx="1389">
                  <c:v>0.52185059954726165</c:v>
                </c:pt>
                <c:pt idx="1390">
                  <c:v>0.19830322782795942</c:v>
                </c:pt>
                <c:pt idx="1391">
                  <c:v>7.5355226574624595E-2</c:v>
                </c:pt>
                <c:pt idx="1392">
                  <c:v>2.8634986098357344E-2</c:v>
                </c:pt>
                <c:pt idx="1393">
                  <c:v>0.28235090954062508</c:v>
                </c:pt>
                <c:pt idx="1394">
                  <c:v>0.48586870791757286</c:v>
                </c:pt>
                <c:pt idx="1395">
                  <c:v>74.486030985945092</c:v>
                </c:pt>
                <c:pt idx="1396">
                  <c:v>34.753444448954497</c:v>
                </c:pt>
                <c:pt idx="1397">
                  <c:v>11.893555436399252</c:v>
                </c:pt>
                <c:pt idx="1398">
                  <c:v>4.5195510658317151</c:v>
                </c:pt>
                <c:pt idx="1399">
                  <c:v>1.7174294050160521</c:v>
                </c:pt>
                <c:pt idx="1400">
                  <c:v>0.65262317390609981</c:v>
                </c:pt>
                <c:pt idx="1401">
                  <c:v>0.24799680608431793</c:v>
                </c:pt>
                <c:pt idx="1402">
                  <c:v>9.4238786312040801E-2</c:v>
                </c:pt>
                <c:pt idx="1403">
                  <c:v>3.5810738798575506E-2</c:v>
                </c:pt>
                <c:pt idx="1404">
                  <c:v>1.3608080743458692E-2</c:v>
                </c:pt>
                <c:pt idx="1405">
                  <c:v>0.94433231610111135</c:v>
                </c:pt>
                <c:pt idx="1406">
                  <c:v>9.4808746360989282</c:v>
                </c:pt>
                <c:pt idx="1407">
                  <c:v>2.7366138253488015</c:v>
                </c:pt>
                <c:pt idx="1408">
                  <c:v>0.7526343197783022</c:v>
                </c:pt>
                <c:pt idx="1409">
                  <c:v>0.28600104151575484</c:v>
                </c:pt>
                <c:pt idx="1410">
                  <c:v>0.10868039577598684</c:v>
                </c:pt>
                <c:pt idx="1411">
                  <c:v>2.5093576671496076</c:v>
                </c:pt>
                <c:pt idx="1412">
                  <c:v>1.5693449150052496E-2</c:v>
                </c:pt>
                <c:pt idx="1413">
                  <c:v>5.9635106770199496E-3</c:v>
                </c:pt>
                <c:pt idx="1414">
                  <c:v>2.2661340572675812E-3</c:v>
                </c:pt>
                <c:pt idx="1415">
                  <c:v>8.6113094176168089E-4</c:v>
                </c:pt>
                <c:pt idx="1416">
                  <c:v>3.2722975786943871E-4</c:v>
                </c:pt>
                <c:pt idx="1417">
                  <c:v>1.2434730799038671E-4</c:v>
                </c:pt>
                <c:pt idx="1418">
                  <c:v>4.7251977036346961E-5</c:v>
                </c:pt>
                <c:pt idx="1419">
                  <c:v>1.7955751273811845E-5</c:v>
                </c:pt>
                <c:pt idx="1420">
                  <c:v>5.4694071863043217</c:v>
                </c:pt>
                <c:pt idx="1421">
                  <c:v>1.5531394217001644</c:v>
                </c:pt>
                <c:pt idx="1422">
                  <c:v>0.30287061230256979</c:v>
                </c:pt>
                <c:pt idx="1423">
                  <c:v>5.2933763672844831</c:v>
                </c:pt>
                <c:pt idx="1424">
                  <c:v>0.86425095077683955</c:v>
                </c:pt>
                <c:pt idx="1425">
                  <c:v>0.32841536129519905</c:v>
                </c:pt>
                <c:pt idx="1426">
                  <c:v>0.12479783729217564</c:v>
                </c:pt>
                <c:pt idx="1427">
                  <c:v>4.7423178171026745E-2</c:v>
                </c:pt>
                <c:pt idx="1428">
                  <c:v>1.8020807704990163E-2</c:v>
                </c:pt>
                <c:pt idx="1429">
                  <c:v>6.8479069278962633E-3</c:v>
                </c:pt>
                <c:pt idx="1430">
                  <c:v>41.647722184817979</c:v>
                </c:pt>
                <c:pt idx="1431">
                  <c:v>32.256048994372506</c:v>
                </c:pt>
                <c:pt idx="1432">
                  <c:v>57.529834670026659</c:v>
                </c:pt>
                <c:pt idx="1433">
                  <c:v>18.029910702263674</c:v>
                </c:pt>
                <c:pt idx="1434">
                  <c:v>6.8513660668601961</c:v>
                </c:pt>
                <c:pt idx="1435">
                  <c:v>2.6035191054068747</c:v>
                </c:pt>
                <c:pt idx="1436">
                  <c:v>0.9893372600546122</c:v>
                </c:pt>
                <c:pt idx="1437">
                  <c:v>0.37594815882075266</c:v>
                </c:pt>
                <c:pt idx="1438">
                  <c:v>0.14286030035188599</c:v>
                </c:pt>
                <c:pt idx="1439">
                  <c:v>5.4286914133716682E-2</c:v>
                </c:pt>
                <c:pt idx="1440">
                  <c:v>2.0629027370812337E-2</c:v>
                </c:pt>
                <c:pt idx="1441">
                  <c:v>0.76375328472942905</c:v>
                </c:pt>
                <c:pt idx="1442">
                  <c:v>2.9788315523453014E-3</c:v>
                </c:pt>
                <c:pt idx="1443">
                  <c:v>54.606628551201325</c:v>
                </c:pt>
                <c:pt idx="1444">
                  <c:v>25.15426805689992</c:v>
                </c:pt>
                <c:pt idx="1445">
                  <c:v>9.4302542608924291</c:v>
                </c:pt>
                <c:pt idx="1446">
                  <c:v>13.588890655101714</c:v>
                </c:pt>
                <c:pt idx="1447">
                  <c:v>10.935052255054693</c:v>
                </c:pt>
                <c:pt idx="1448">
                  <c:v>3.0182951169858523</c:v>
                </c:pt>
                <c:pt idx="1449">
                  <c:v>1.1469521444546238</c:v>
                </c:pt>
                <c:pt idx="1450">
                  <c:v>0.43584181489275708</c:v>
                </c:pt>
                <c:pt idx="1451">
                  <c:v>0.16561988965924768</c:v>
                </c:pt>
                <c:pt idx="1452">
                  <c:v>6.2935558070514111E-2</c:v>
                </c:pt>
                <c:pt idx="1453">
                  <c:v>2.3915512066795364E-2</c:v>
                </c:pt>
                <c:pt idx="1454">
                  <c:v>9.0878945853822401E-3</c:v>
                </c:pt>
                <c:pt idx="1455">
                  <c:v>3.4533999424452514E-3</c:v>
                </c:pt>
                <c:pt idx="1456">
                  <c:v>1.3122919781291954E-3</c:v>
                </c:pt>
                <c:pt idx="1457">
                  <c:v>4.9867095168909439E-4</c:v>
                </c:pt>
                <c:pt idx="1458">
                  <c:v>1.8949496164185581E-4</c:v>
                </c:pt>
                <c:pt idx="1459">
                  <c:v>7.2008085423905219E-5</c:v>
                </c:pt>
                <c:pt idx="1460">
                  <c:v>2.7363072461083983E-5</c:v>
                </c:pt>
                <c:pt idx="1461">
                  <c:v>1.0397967535211916E-5</c:v>
                </c:pt>
                <c:pt idx="1462">
                  <c:v>3.9512276633805275E-6</c:v>
                </c:pt>
                <c:pt idx="1463">
                  <c:v>1.5014665120846002E-6</c:v>
                </c:pt>
                <c:pt idx="1464">
                  <c:v>5.7055727459214803E-7</c:v>
                </c:pt>
                <c:pt idx="1465">
                  <c:v>2.1681176434501628E-7</c:v>
                </c:pt>
                <c:pt idx="1466">
                  <c:v>30.571337401658997</c:v>
                </c:pt>
                <c:pt idx="1467">
                  <c:v>7.7831493161350984</c:v>
                </c:pt>
                <c:pt idx="1468">
                  <c:v>4.7669348300196921</c:v>
                </c:pt>
                <c:pt idx="1469">
                  <c:v>2.2758450879784804</c:v>
                </c:pt>
                <c:pt idx="1470">
                  <c:v>0.42707696927496502</c:v>
                </c:pt>
                <c:pt idx="1471">
                  <c:v>0.16228924832448674</c:v>
                </c:pt>
                <c:pt idx="1472">
                  <c:v>6.1669914363304955E-2</c:v>
                </c:pt>
                <c:pt idx="1473">
                  <c:v>2.3434567458055881E-2</c:v>
                </c:pt>
                <c:pt idx="1474">
                  <c:v>8.9051356340612356E-3</c:v>
                </c:pt>
                <c:pt idx="1475">
                  <c:v>3.3839515409432703E-3</c:v>
                </c:pt>
                <c:pt idx="1476">
                  <c:v>1.2859015855584425E-3</c:v>
                </c:pt>
                <c:pt idx="1477">
                  <c:v>4.8864260251220816E-4</c:v>
                </c:pt>
                <c:pt idx="1478">
                  <c:v>1.8568418895463908E-4</c:v>
                </c:pt>
                <c:pt idx="1479">
                  <c:v>61.687593176203315</c:v>
                </c:pt>
                <c:pt idx="1480">
                  <c:v>21.421386559191429</c:v>
                </c:pt>
                <c:pt idx="1481">
                  <c:v>7.4930997980355611</c:v>
                </c:pt>
                <c:pt idx="1482">
                  <c:v>2.847377923253513</c:v>
                </c:pt>
                <c:pt idx="1483">
                  <c:v>1.0820036108363351</c:v>
                </c:pt>
                <c:pt idx="1484">
                  <c:v>0.41116137211780734</c:v>
                </c:pt>
                <c:pt idx="1485">
                  <c:v>0.15624132140476679</c:v>
                </c:pt>
                <c:pt idx="1486">
                  <c:v>5.9371702133811391E-2</c:v>
                </c:pt>
                <c:pt idx="1487">
                  <c:v>2.2561246810848326E-2</c:v>
                </c:pt>
                <c:pt idx="1488">
                  <c:v>8.5732737881223636E-3</c:v>
                </c:pt>
                <c:pt idx="1489">
                  <c:v>3.2578440394864989E-3</c:v>
                </c:pt>
                <c:pt idx="1490">
                  <c:v>1.2379807350048695E-3</c:v>
                </c:pt>
                <c:pt idx="1491">
                  <c:v>0.18222440010490376</c:v>
                </c:pt>
                <c:pt idx="1492">
                  <c:v>15.024820678435511</c:v>
                </c:pt>
                <c:pt idx="1493">
                  <c:v>15.950495969010497</c:v>
                </c:pt>
                <c:pt idx="1494">
                  <c:v>8.3055372498313922</c:v>
                </c:pt>
                <c:pt idx="1495">
                  <c:v>2.4247138294763575</c:v>
                </c:pt>
                <c:pt idx="1496">
                  <c:v>0.92139125520101595</c:v>
                </c:pt>
                <c:pt idx="1497">
                  <c:v>0.35012867697638606</c:v>
                </c:pt>
                <c:pt idx="1498">
                  <c:v>0.13304889725102673</c:v>
                </c:pt>
                <c:pt idx="1499">
                  <c:v>5.0558580955390141E-2</c:v>
                </c:pt>
                <c:pt idx="1500">
                  <c:v>1.9212260763048255E-2</c:v>
                </c:pt>
                <c:pt idx="1501">
                  <c:v>4.0896899011437693</c:v>
                </c:pt>
                <c:pt idx="1502">
                  <c:v>10.956546687911178</c:v>
                </c:pt>
                <c:pt idx="1503">
                  <c:v>19.014400418057175</c:v>
                </c:pt>
                <c:pt idx="1504">
                  <c:v>29.462962086196104</c:v>
                </c:pt>
                <c:pt idx="1505">
                  <c:v>58.616672195454122</c:v>
                </c:pt>
                <c:pt idx="1506">
                  <c:v>18.579350465782159</c:v>
                </c:pt>
                <c:pt idx="1507">
                  <c:v>7.0601531769972201</c:v>
                </c:pt>
                <c:pt idx="1508">
                  <c:v>2.6828582072589442</c:v>
                </c:pt>
                <c:pt idx="1509">
                  <c:v>1.0194861187583986</c:v>
                </c:pt>
                <c:pt idx="1510">
                  <c:v>0.38740472512819157</c:v>
                </c:pt>
                <c:pt idx="1511">
                  <c:v>0.14721379554871278</c:v>
                </c:pt>
                <c:pt idx="1512">
                  <c:v>5.5941242308510865E-2</c:v>
                </c:pt>
                <c:pt idx="1513">
                  <c:v>2.1257672077234127E-2</c:v>
                </c:pt>
                <c:pt idx="1514">
                  <c:v>0.34702369438562763</c:v>
                </c:pt>
                <c:pt idx="1515">
                  <c:v>3.0696078479526072E-3</c:v>
                </c:pt>
                <c:pt idx="1516">
                  <c:v>9.0976692751276715</c:v>
                </c:pt>
                <c:pt idx="1517">
                  <c:v>1.852661101265259</c:v>
                </c:pt>
                <c:pt idx="1518">
                  <c:v>0.70401121848079851</c:v>
                </c:pt>
                <c:pt idx="1519">
                  <c:v>1.0232623854336278</c:v>
                </c:pt>
                <c:pt idx="1520">
                  <c:v>0.10165921994862731</c:v>
                </c:pt>
                <c:pt idx="1521">
                  <c:v>3.8630503580478384E-2</c:v>
                </c:pt>
                <c:pt idx="1522">
                  <c:v>1.4679591360581785E-2</c:v>
                </c:pt>
                <c:pt idx="1523">
                  <c:v>5.5782447170210784E-3</c:v>
                </c:pt>
                <c:pt idx="1524">
                  <c:v>2.1197329924680097E-3</c:v>
                </c:pt>
                <c:pt idx="1525">
                  <c:v>0.69435479547975854</c:v>
                </c:pt>
                <c:pt idx="1526">
                  <c:v>3.0608944411238066E-4</c:v>
                </c:pt>
                <c:pt idx="1527">
                  <c:v>1.1631398876270466E-4</c:v>
                </c:pt>
                <c:pt idx="1528">
                  <c:v>1.7979975169708109</c:v>
                </c:pt>
                <c:pt idx="1529">
                  <c:v>1.6795739977334552E-5</c:v>
                </c:pt>
                <c:pt idx="1530">
                  <c:v>0.75869163367674985</c:v>
                </c:pt>
                <c:pt idx="1531">
                  <c:v>2.4253048527271097E-6</c:v>
                </c:pt>
                <c:pt idx="1532">
                  <c:v>0.75552908887369696</c:v>
                </c:pt>
                <c:pt idx="1533">
                  <c:v>3.5021402073379468E-7</c:v>
                </c:pt>
                <c:pt idx="1534">
                  <c:v>1.3308132787884197E-7</c:v>
                </c:pt>
                <c:pt idx="1535">
                  <c:v>5.0570904593959943E-8</c:v>
                </c:pt>
                <c:pt idx="1536">
                  <c:v>1.9216943745704779E-8</c:v>
                </c:pt>
                <c:pt idx="1537">
                  <c:v>7.3024386233678149E-9</c:v>
                </c:pt>
                <c:pt idx="1538">
                  <c:v>2.7749266768797702E-9</c:v>
                </c:pt>
                <c:pt idx="1539">
                  <c:v>1.0544721372143125E-9</c:v>
                </c:pt>
                <c:pt idx="1540">
                  <c:v>1.0955191251290561</c:v>
                </c:pt>
                <c:pt idx="1541">
                  <c:v>1.5226577661374674E-10</c:v>
                </c:pt>
                <c:pt idx="1542">
                  <c:v>5.7233262884768052</c:v>
                </c:pt>
                <c:pt idx="1543">
                  <c:v>0.81625284175866164</c:v>
                </c:pt>
                <c:pt idx="1544">
                  <c:v>1.3530228704535989</c:v>
                </c:pt>
                <c:pt idx="1545">
                  <c:v>0.11786691034995074</c:v>
                </c:pt>
                <c:pt idx="1546">
                  <c:v>4.4789425932981283E-2</c:v>
                </c:pt>
                <c:pt idx="1547">
                  <c:v>1.7019981854532889E-2</c:v>
                </c:pt>
                <c:pt idx="1548">
                  <c:v>6.4675931047224969E-3</c:v>
                </c:pt>
                <c:pt idx="1549">
                  <c:v>2.4576853797945494E-3</c:v>
                </c:pt>
                <c:pt idx="1550">
                  <c:v>2.4849271235466563</c:v>
                </c:pt>
                <c:pt idx="1551">
                  <c:v>3.5488976884233289E-4</c:v>
                </c:pt>
                <c:pt idx="1552">
                  <c:v>1.164173607584774</c:v>
                </c:pt>
                <c:pt idx="1553">
                  <c:v>0.32158029362481239</c:v>
                </c:pt>
                <c:pt idx="1554">
                  <c:v>1.947351139591649E-5</c:v>
                </c:pt>
                <c:pt idx="1555">
                  <c:v>7.3999343304482675E-6</c:v>
                </c:pt>
                <c:pt idx="1556">
                  <c:v>2.8119750455703415E-6</c:v>
                </c:pt>
                <c:pt idx="1557">
                  <c:v>1.0685505173167298E-6</c:v>
                </c:pt>
                <c:pt idx="1558">
                  <c:v>4.0604919658035739E-7</c:v>
                </c:pt>
                <c:pt idx="1559">
                  <c:v>1.5429869470053582E-7</c:v>
                </c:pt>
                <c:pt idx="1560">
                  <c:v>5.8633503986203608E-8</c:v>
                </c:pt>
                <c:pt idx="1561">
                  <c:v>2.228073151475737E-8</c:v>
                </c:pt>
                <c:pt idx="1562">
                  <c:v>8.4666779756078025E-9</c:v>
                </c:pt>
                <c:pt idx="1563">
                  <c:v>3.217337630730965E-9</c:v>
                </c:pt>
                <c:pt idx="1564">
                  <c:v>1.2225882996777665E-9</c:v>
                </c:pt>
                <c:pt idx="1565">
                  <c:v>7.1752478002210687</c:v>
                </c:pt>
                <c:pt idx="1566">
                  <c:v>1.5200088421914686</c:v>
                </c:pt>
                <c:pt idx="1567">
                  <c:v>0.57760336003275814</c:v>
                </c:pt>
                <c:pt idx="1568">
                  <c:v>0.21948927681244809</c:v>
                </c:pt>
                <c:pt idx="1569">
                  <c:v>8.3405925188730273E-2</c:v>
                </c:pt>
                <c:pt idx="1570">
                  <c:v>3.1694251571717513E-2</c:v>
                </c:pt>
                <c:pt idx="1571">
                  <c:v>1.2043815597252653E-2</c:v>
                </c:pt>
                <c:pt idx="1572">
                  <c:v>1.9460558418389797</c:v>
                </c:pt>
                <c:pt idx="1573">
                  <c:v>1.739126972243283E-3</c:v>
                </c:pt>
                <c:pt idx="1574">
                  <c:v>6.6086824945244763E-4</c:v>
                </c:pt>
                <c:pt idx="1575">
                  <c:v>4.0062397517387041</c:v>
                </c:pt>
                <c:pt idx="1576">
                  <c:v>8.8130365539174491</c:v>
                </c:pt>
                <c:pt idx="1577">
                  <c:v>2.4831643444349378</c:v>
                </c:pt>
                <c:pt idx="1578">
                  <c:v>7.7583233454583418</c:v>
                </c:pt>
                <c:pt idx="1579">
                  <c:v>2.5688793407995512</c:v>
                </c:pt>
                <c:pt idx="1580">
                  <c:v>0.62146322077254779</c:v>
                </c:pt>
                <c:pt idx="1581">
                  <c:v>0.23615602389356821</c:v>
                </c:pt>
                <c:pt idx="1582">
                  <c:v>8.9739289079555917E-2</c:v>
                </c:pt>
                <c:pt idx="1583">
                  <c:v>3.4100929850231242E-2</c:v>
                </c:pt>
                <c:pt idx="1584">
                  <c:v>1.2958353343087873E-2</c:v>
                </c:pt>
                <c:pt idx="1585">
                  <c:v>4.924174270373392E-3</c:v>
                </c:pt>
                <c:pt idx="1586">
                  <c:v>1.8711862227418889E-3</c:v>
                </c:pt>
                <c:pt idx="1587">
                  <c:v>6.2526778120201376</c:v>
                </c:pt>
                <c:pt idx="1588">
                  <c:v>4.2401130753716743</c:v>
                </c:pt>
                <c:pt idx="1589">
                  <c:v>1.1625524290522189</c:v>
                </c:pt>
                <c:pt idx="1590">
                  <c:v>0.44176992303984314</c:v>
                </c:pt>
                <c:pt idx="1591">
                  <c:v>0.16787257075514039</c:v>
                </c:pt>
                <c:pt idx="1592">
                  <c:v>6.3791576886953333E-2</c:v>
                </c:pt>
                <c:pt idx="1593">
                  <c:v>2.424079921704227E-2</c:v>
                </c:pt>
                <c:pt idx="1594">
                  <c:v>9.2115037024760628E-3</c:v>
                </c:pt>
                <c:pt idx="1595">
                  <c:v>3.5003714069409045E-3</c:v>
                </c:pt>
                <c:pt idx="1596">
                  <c:v>1.3301411346375437E-3</c:v>
                </c:pt>
                <c:pt idx="1597">
                  <c:v>5.0545363116226677E-4</c:v>
                </c:pt>
                <c:pt idx="1598">
                  <c:v>8.6435208388381461</c:v>
                </c:pt>
                <c:pt idx="1599">
                  <c:v>1.6561908241749623</c:v>
                </c:pt>
                <c:pt idx="1600">
                  <c:v>42.252607942083515</c:v>
                </c:pt>
                <c:pt idx="1601">
                  <c:v>12.57548785419859</c:v>
                </c:pt>
                <c:pt idx="1602">
                  <c:v>7.3457272120904795</c:v>
                </c:pt>
                <c:pt idx="1603">
                  <c:v>2.0547671202484818</c:v>
                </c:pt>
                <c:pt idx="1604">
                  <c:v>0.78081150569442292</c:v>
                </c:pt>
                <c:pt idx="1605">
                  <c:v>0.29670837216388074</c:v>
                </c:pt>
                <c:pt idx="1606">
                  <c:v>0.11274918142227471</c:v>
                </c:pt>
                <c:pt idx="1607">
                  <c:v>4.2844688940464386E-2</c:v>
                </c:pt>
                <c:pt idx="1608">
                  <c:v>1.628098179737647E-2</c:v>
                </c:pt>
                <c:pt idx="1609">
                  <c:v>6.186773083003058E-3</c:v>
                </c:pt>
                <c:pt idx="1610">
                  <c:v>47.475988688449974</c:v>
                </c:pt>
                <c:pt idx="1611">
                  <c:v>50.154319962130081</c:v>
                </c:pt>
                <c:pt idx="1612">
                  <c:v>15.825002757755065</c:v>
                </c:pt>
                <c:pt idx="1613">
                  <c:v>6.0135010479469244</c:v>
                </c:pt>
                <c:pt idx="1614">
                  <c:v>42.782888199339553</c:v>
                </c:pt>
                <c:pt idx="1615">
                  <c:v>12.34589362562261</c:v>
                </c:pt>
                <c:pt idx="1616">
                  <c:v>5.0800183494076201</c:v>
                </c:pt>
                <c:pt idx="1617">
                  <c:v>1.7827470395399048</c:v>
                </c:pt>
                <c:pt idx="1618">
                  <c:v>0.67744387502516379</c:v>
                </c:pt>
                <c:pt idx="1619">
                  <c:v>0.25742867250956225</c:v>
                </c:pt>
                <c:pt idx="1620">
                  <c:v>9.782289555363366E-2</c:v>
                </c:pt>
                <c:pt idx="1621">
                  <c:v>3.71727003103808E-2</c:v>
                </c:pt>
                <c:pt idx="1622">
                  <c:v>15.08853091134813</c:v>
                </c:pt>
                <c:pt idx="1623">
                  <c:v>3.3271564650668592</c:v>
                </c:pt>
                <c:pt idx="1624">
                  <c:v>1.6941437437162541</c:v>
                </c:pt>
                <c:pt idx="1625">
                  <c:v>13.18059489477363</c:v>
                </c:pt>
                <c:pt idx="1626">
                  <c:v>3.4221675651114172</c:v>
                </c:pt>
                <c:pt idx="1627">
                  <c:v>1.3004236747423386</c:v>
                </c:pt>
                <c:pt idx="1628">
                  <c:v>0.49416099640208866</c:v>
                </c:pt>
                <c:pt idx="1629">
                  <c:v>0.1877811786327937</c:v>
                </c:pt>
                <c:pt idx="1630">
                  <c:v>7.1356847880461594E-2</c:v>
                </c:pt>
                <c:pt idx="1631">
                  <c:v>2.711560219457541E-2</c:v>
                </c:pt>
                <c:pt idx="1632">
                  <c:v>1.0303928833938655E-2</c:v>
                </c:pt>
                <c:pt idx="1633">
                  <c:v>6.4290007659543305E-2</c:v>
                </c:pt>
                <c:pt idx="1634">
                  <c:v>2.1117091214794468</c:v>
                </c:pt>
                <c:pt idx="1635">
                  <c:v>12.225177309238767</c:v>
                </c:pt>
                <c:pt idx="1636">
                  <c:v>3.0385589360165892</c:v>
                </c:pt>
                <c:pt idx="1637">
                  <c:v>1.1546523956863037</c:v>
                </c:pt>
                <c:pt idx="1638">
                  <c:v>15.823234826508337</c:v>
                </c:pt>
                <c:pt idx="1639">
                  <c:v>4.1130626352571591</c:v>
                </c:pt>
                <c:pt idx="1640">
                  <c:v>1.5629638013977201</c:v>
                </c:pt>
                <c:pt idx="1641">
                  <c:v>0.59392624453113363</c:v>
                </c:pt>
                <c:pt idx="1642">
                  <c:v>0.2256919729218308</c:v>
                </c:pt>
                <c:pt idx="1643">
                  <c:v>8.5762949710295716E-2</c:v>
                </c:pt>
                <c:pt idx="1644">
                  <c:v>3.2589920889912374E-2</c:v>
                </c:pt>
                <c:pt idx="1645">
                  <c:v>1.2384169938166699E-2</c:v>
                </c:pt>
                <c:pt idx="1646">
                  <c:v>4.7059845765033467E-3</c:v>
                </c:pt>
                <c:pt idx="1647">
                  <c:v>1.1115470522176012</c:v>
                </c:pt>
                <c:pt idx="1648">
                  <c:v>44.889802475774971</c:v>
                </c:pt>
                <c:pt idx="1649">
                  <c:v>53.403226549008082</c:v>
                </c:pt>
                <c:pt idx="1650">
                  <c:v>17.059437494296752</c:v>
                </c:pt>
                <c:pt idx="1651">
                  <c:v>6.4825862478327672</c:v>
                </c:pt>
                <c:pt idx="1652">
                  <c:v>3.1648764018804112</c:v>
                </c:pt>
                <c:pt idx="1653">
                  <c:v>0.93608545418705158</c:v>
                </c:pt>
                <c:pt idx="1654">
                  <c:v>0.35571247259107958</c:v>
                </c:pt>
                <c:pt idx="1655">
                  <c:v>0.13517073958461021</c:v>
                </c:pt>
                <c:pt idx="1656">
                  <c:v>5.1364881042151894E-2</c:v>
                </c:pt>
                <c:pt idx="1657">
                  <c:v>1.9518654796017717E-2</c:v>
                </c:pt>
                <c:pt idx="1658">
                  <c:v>7.4170888224867329E-3</c:v>
                </c:pt>
                <c:pt idx="1659">
                  <c:v>2.8184937525449582E-3</c:v>
                </c:pt>
                <c:pt idx="1660">
                  <c:v>1.0710276259670842E-3</c:v>
                </c:pt>
                <c:pt idx="1661">
                  <c:v>4.0699049786749189E-4</c:v>
                </c:pt>
                <c:pt idx="1662">
                  <c:v>1.546563891896469E-4</c:v>
                </c:pt>
                <c:pt idx="1663">
                  <c:v>0.31298775459642064</c:v>
                </c:pt>
                <c:pt idx="1664">
                  <c:v>2.2332382598985018E-5</c:v>
                </c:pt>
                <c:pt idx="1665">
                  <c:v>8.486305387614307E-6</c:v>
                </c:pt>
                <c:pt idx="1666">
                  <c:v>3.2247960472934361E-6</c:v>
                </c:pt>
                <c:pt idx="1667">
                  <c:v>1.2254224979715056E-6</c:v>
                </c:pt>
                <c:pt idx="1668">
                  <c:v>4.6566054922917221E-7</c:v>
                </c:pt>
                <c:pt idx="1669">
                  <c:v>1.7695100870708543E-7</c:v>
                </c:pt>
                <c:pt idx="1670">
                  <c:v>6.7241383308692475E-8</c:v>
                </c:pt>
                <c:pt idx="1671">
                  <c:v>2.5551725657303143E-8</c:v>
                </c:pt>
                <c:pt idx="1672">
                  <c:v>9.7096557497751947E-9</c:v>
                </c:pt>
                <c:pt idx="1673">
                  <c:v>3.6896691849145739E-9</c:v>
                </c:pt>
                <c:pt idx="1674">
                  <c:v>1.4020742902675383E-9</c:v>
                </c:pt>
                <c:pt idx="1675">
                  <c:v>5.3278823030166445E-10</c:v>
                </c:pt>
                <c:pt idx="1676">
                  <c:v>1.0723866643540569</c:v>
                </c:pt>
                <c:pt idx="1677">
                  <c:v>7.6934620455560369E-11</c:v>
                </c:pt>
                <c:pt idx="1678">
                  <c:v>2.9235155773112936E-11</c:v>
                </c:pt>
                <c:pt idx="1679">
                  <c:v>1.1109359193782915E-11</c:v>
                </c:pt>
                <c:pt idx="1680">
                  <c:v>4.2215564936375081E-12</c:v>
                </c:pt>
                <c:pt idx="1681">
                  <c:v>1.6041914675822531E-12</c:v>
                </c:pt>
                <c:pt idx="1682">
                  <c:v>6.0959275768125612E-13</c:v>
                </c:pt>
                <c:pt idx="1683">
                  <c:v>2.3164524791887731E-13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9-4CE8-A08F-57770053F6CA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9-4CE8-A08F-57770053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0.114285714</v>
      </c>
      <c r="G6" s="13">
        <f t="shared" ref="G6:G69" si="0">IF((F6-$J$2)&gt;0,$I$2*(F6-$J$2),0)</f>
        <v>0</v>
      </c>
      <c r="H6" s="13">
        <f t="shared" ref="H6:H69" si="1">F6-G6</f>
        <v>0.114285714</v>
      </c>
      <c r="I6" s="15">
        <f>H6+$H$3-$J$3</f>
        <v>-3.8857142859999998</v>
      </c>
      <c r="J6" s="13">
        <f t="shared" ref="J6:J69" si="2">I6/SQRT(1+(I6/($K$2*(300+(25*Q6)+0.05*(Q6)^3)))^2)</f>
        <v>-3.8825369740635178</v>
      </c>
      <c r="K6" s="13">
        <f t="shared" ref="K6:K69" si="3">I6-J6</f>
        <v>-3.1773119364819635E-3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21.891190125704181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55.335785903329921</v>
      </c>
      <c r="G7" s="13">
        <f t="shared" si="0"/>
        <v>3.1319539985661793</v>
      </c>
      <c r="H7" s="13">
        <f t="shared" si="1"/>
        <v>52.203831904763739</v>
      </c>
      <c r="I7" s="16">
        <f t="shared" ref="I7:I70" si="8">H7+K6-L6</f>
        <v>52.200654592827256</v>
      </c>
      <c r="J7" s="13">
        <f t="shared" si="2"/>
        <v>43.237155009851286</v>
      </c>
      <c r="K7" s="13">
        <f t="shared" si="3"/>
        <v>8.9634995829759703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3.1319539985661793</v>
      </c>
      <c r="Q7" s="41">
        <v>18.802028023370848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27.321428569999998</v>
      </c>
      <c r="G8" s="13">
        <f t="shared" si="0"/>
        <v>0</v>
      </c>
      <c r="H8" s="13">
        <f t="shared" si="1"/>
        <v>27.321428569999998</v>
      </c>
      <c r="I8" s="16">
        <f t="shared" si="8"/>
        <v>36.284928152975965</v>
      </c>
      <c r="J8" s="13">
        <f t="shared" si="2"/>
        <v>29.984756165063246</v>
      </c>
      <c r="K8" s="13">
        <f t="shared" si="3"/>
        <v>6.3001719879127194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13.50284965559225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37.173323418702957</v>
      </c>
      <c r="G9" s="13">
        <f t="shared" si="0"/>
        <v>1.1013397528118554</v>
      </c>
      <c r="H9" s="13">
        <f t="shared" si="1"/>
        <v>36.071983665891103</v>
      </c>
      <c r="I9" s="16">
        <f t="shared" si="8"/>
        <v>42.372155653803823</v>
      </c>
      <c r="J9" s="13">
        <f t="shared" si="2"/>
        <v>32.816943013775898</v>
      </c>
      <c r="K9" s="13">
        <f t="shared" si="3"/>
        <v>9.5552126400279249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1.1013397528118554</v>
      </c>
      <c r="Q9" s="41">
        <v>13.12374664359815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106.7993263415899</v>
      </c>
      <c r="G10" s="13">
        <f t="shared" si="0"/>
        <v>8.8857221585465425</v>
      </c>
      <c r="H10" s="13">
        <f t="shared" si="1"/>
        <v>97.913604183043361</v>
      </c>
      <c r="I10" s="16">
        <f t="shared" si="8"/>
        <v>107.46881682307128</v>
      </c>
      <c r="J10" s="13">
        <f t="shared" si="2"/>
        <v>40.941242701727866</v>
      </c>
      <c r="K10" s="13">
        <f t="shared" si="3"/>
        <v>66.527574121343406</v>
      </c>
      <c r="L10" s="13">
        <f t="shared" si="4"/>
        <v>55.792957855639678</v>
      </c>
      <c r="M10" s="13">
        <f t="shared" si="9"/>
        <v>55.792957855639678</v>
      </c>
      <c r="N10" s="13">
        <f t="shared" si="5"/>
        <v>34.591633870496601</v>
      </c>
      <c r="O10" s="13">
        <f t="shared" si="6"/>
        <v>43.477356029043143</v>
      </c>
      <c r="Q10" s="41">
        <v>10.79036559354839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84.833114733781755</v>
      </c>
      <c r="G11" s="13">
        <f t="shared" si="0"/>
        <v>6.4298380925051877</v>
      </c>
      <c r="H11" s="13">
        <f t="shared" si="1"/>
        <v>78.403276641276562</v>
      </c>
      <c r="I11" s="16">
        <f t="shared" si="8"/>
        <v>89.137892906980284</v>
      </c>
      <c r="J11" s="13">
        <f t="shared" si="2"/>
        <v>45.533967479566584</v>
      </c>
      <c r="K11" s="13">
        <f t="shared" si="3"/>
        <v>43.603925427413699</v>
      </c>
      <c r="L11" s="13">
        <f t="shared" si="4"/>
        <v>32.70075655100478</v>
      </c>
      <c r="M11" s="13">
        <f t="shared" si="9"/>
        <v>53.902080536147857</v>
      </c>
      <c r="N11" s="13">
        <f t="shared" si="5"/>
        <v>33.419289932411672</v>
      </c>
      <c r="O11" s="13">
        <f t="shared" si="6"/>
        <v>39.849128024916858</v>
      </c>
      <c r="Q11" s="41">
        <v>13.42598755997289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72.006070311888351</v>
      </c>
      <c r="G12" s="13">
        <f t="shared" si="0"/>
        <v>4.9957385503276477</v>
      </c>
      <c r="H12" s="13">
        <f t="shared" si="1"/>
        <v>67.010331761560707</v>
      </c>
      <c r="I12" s="16">
        <f t="shared" si="8"/>
        <v>77.913500637969634</v>
      </c>
      <c r="J12" s="13">
        <f t="shared" si="2"/>
        <v>41.712569702747309</v>
      </c>
      <c r="K12" s="13">
        <f t="shared" si="3"/>
        <v>36.200930935222324</v>
      </c>
      <c r="L12" s="13">
        <f t="shared" si="4"/>
        <v>25.243329447960082</v>
      </c>
      <c r="M12" s="13">
        <f t="shared" si="9"/>
        <v>45.72612005169627</v>
      </c>
      <c r="N12" s="13">
        <f t="shared" si="5"/>
        <v>28.350194432051687</v>
      </c>
      <c r="O12" s="13">
        <f t="shared" si="6"/>
        <v>33.345932982379338</v>
      </c>
      <c r="Q12" s="41">
        <v>12.40391079272319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83.444552582308233</v>
      </c>
      <c r="G13" s="13">
        <f t="shared" si="0"/>
        <v>6.2745929494920087</v>
      </c>
      <c r="H13" s="13">
        <f t="shared" si="1"/>
        <v>77.16995963281623</v>
      </c>
      <c r="I13" s="16">
        <f t="shared" si="8"/>
        <v>88.127561120078482</v>
      </c>
      <c r="J13" s="13">
        <f t="shared" si="2"/>
        <v>48.589524177696134</v>
      </c>
      <c r="K13" s="13">
        <f t="shared" si="3"/>
        <v>39.538036942382348</v>
      </c>
      <c r="L13" s="13">
        <f t="shared" si="4"/>
        <v>28.604972470898741</v>
      </c>
      <c r="M13" s="13">
        <f t="shared" si="9"/>
        <v>45.980898090543327</v>
      </c>
      <c r="N13" s="13">
        <f t="shared" si="5"/>
        <v>28.508156816136864</v>
      </c>
      <c r="O13" s="13">
        <f t="shared" si="6"/>
        <v>34.782749765628871</v>
      </c>
      <c r="Q13" s="41">
        <v>14.798917657602599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11.182428597952031</v>
      </c>
      <c r="G14" s="13">
        <f t="shared" si="0"/>
        <v>0</v>
      </c>
      <c r="H14" s="13">
        <f t="shared" si="1"/>
        <v>11.182428597952031</v>
      </c>
      <c r="I14" s="16">
        <f t="shared" si="8"/>
        <v>22.11549306943564</v>
      </c>
      <c r="J14" s="13">
        <f t="shared" si="2"/>
        <v>21.060014726132479</v>
      </c>
      <c r="K14" s="13">
        <f t="shared" si="3"/>
        <v>1.0554783433031609</v>
      </c>
      <c r="L14" s="13">
        <f t="shared" si="4"/>
        <v>0</v>
      </c>
      <c r="M14" s="13">
        <f t="shared" si="9"/>
        <v>17.472741274406463</v>
      </c>
      <c r="N14" s="13">
        <f t="shared" si="5"/>
        <v>10.833099590132006</v>
      </c>
      <c r="O14" s="13">
        <f t="shared" si="6"/>
        <v>10.833099590132006</v>
      </c>
      <c r="Q14" s="41">
        <v>17.217393796761019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5.4539796061689971</v>
      </c>
      <c r="G15" s="13">
        <f t="shared" si="0"/>
        <v>0</v>
      </c>
      <c r="H15" s="13">
        <f t="shared" si="1"/>
        <v>5.4539796061689971</v>
      </c>
      <c r="I15" s="16">
        <f t="shared" si="8"/>
        <v>6.5094579494721581</v>
      </c>
      <c r="J15" s="13">
        <f t="shared" si="2"/>
        <v>6.4957882231122976</v>
      </c>
      <c r="K15" s="13">
        <f t="shared" si="3"/>
        <v>1.3669726359860412E-2</v>
      </c>
      <c r="L15" s="13">
        <f t="shared" si="4"/>
        <v>0</v>
      </c>
      <c r="M15" s="13">
        <f t="shared" si="9"/>
        <v>6.6396416842744568</v>
      </c>
      <c r="N15" s="13">
        <f t="shared" si="5"/>
        <v>4.1165778442501635</v>
      </c>
      <c r="O15" s="13">
        <f t="shared" si="6"/>
        <v>4.1165778442501635</v>
      </c>
      <c r="Q15" s="41">
        <v>22.506107217721731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0.40049195116510339</v>
      </c>
      <c r="G16" s="13">
        <f t="shared" si="0"/>
        <v>0</v>
      </c>
      <c r="H16" s="13">
        <f t="shared" si="1"/>
        <v>0.40049195116510339</v>
      </c>
      <c r="I16" s="16">
        <f t="shared" si="8"/>
        <v>0.4141616775249638</v>
      </c>
      <c r="J16" s="13">
        <f t="shared" si="2"/>
        <v>0.41415806001663763</v>
      </c>
      <c r="K16" s="13">
        <f t="shared" si="3"/>
        <v>3.617508326170249E-6</v>
      </c>
      <c r="L16" s="13">
        <f t="shared" si="4"/>
        <v>0</v>
      </c>
      <c r="M16" s="13">
        <f t="shared" si="9"/>
        <v>2.5230638400242933</v>
      </c>
      <c r="N16" s="13">
        <f t="shared" si="5"/>
        <v>1.5642995808150619</v>
      </c>
      <c r="O16" s="13">
        <f t="shared" si="6"/>
        <v>1.5642995808150619</v>
      </c>
      <c r="Q16" s="41">
        <v>22.336113000000001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0.84066058984867387</v>
      </c>
      <c r="G17" s="18">
        <f t="shared" si="0"/>
        <v>0</v>
      </c>
      <c r="H17" s="18">
        <f t="shared" si="1"/>
        <v>0.84066058984867387</v>
      </c>
      <c r="I17" s="17">
        <f t="shared" si="8"/>
        <v>0.84066420735700009</v>
      </c>
      <c r="J17" s="18">
        <f t="shared" si="2"/>
        <v>0.84063519092132544</v>
      </c>
      <c r="K17" s="18">
        <f t="shared" si="3"/>
        <v>2.9016435674655838E-5</v>
      </c>
      <c r="L17" s="18">
        <f t="shared" si="4"/>
        <v>0</v>
      </c>
      <c r="M17" s="18">
        <f t="shared" si="9"/>
        <v>0.95876425920923136</v>
      </c>
      <c r="N17" s="18">
        <f t="shared" si="5"/>
        <v>0.59443384070972349</v>
      </c>
      <c r="O17" s="18">
        <f t="shared" si="6"/>
        <v>0.59443384070972349</v>
      </c>
      <c r="Q17" s="42">
        <v>22.631846060052251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0.32859808113871641</v>
      </c>
      <c r="G18" s="13">
        <f t="shared" si="0"/>
        <v>0</v>
      </c>
      <c r="H18" s="13">
        <f t="shared" si="1"/>
        <v>0.32859808113871641</v>
      </c>
      <c r="I18" s="16">
        <f t="shared" si="8"/>
        <v>0.32862709757439107</v>
      </c>
      <c r="J18" s="13">
        <f t="shared" si="2"/>
        <v>0.3286253688041883</v>
      </c>
      <c r="K18" s="13">
        <f t="shared" si="3"/>
        <v>1.7287702027690699E-6</v>
      </c>
      <c r="L18" s="13">
        <f t="shared" si="4"/>
        <v>0</v>
      </c>
      <c r="M18" s="13">
        <f t="shared" si="9"/>
        <v>0.36433041849950787</v>
      </c>
      <c r="N18" s="13">
        <f t="shared" si="5"/>
        <v>0.22588485946969489</v>
      </c>
      <c r="O18" s="13">
        <f t="shared" si="6"/>
        <v>0.22588485946969489</v>
      </c>
      <c r="Q18" s="41">
        <v>22.650938692520121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10.043044991903329</v>
      </c>
      <c r="G19" s="13">
        <f t="shared" si="0"/>
        <v>0</v>
      </c>
      <c r="H19" s="13">
        <f t="shared" si="1"/>
        <v>10.043044991903329</v>
      </c>
      <c r="I19" s="16">
        <f t="shared" si="8"/>
        <v>10.043046720673532</v>
      </c>
      <c r="J19" s="13">
        <f t="shared" si="2"/>
        <v>9.9771646537584378</v>
      </c>
      <c r="K19" s="13">
        <f t="shared" si="3"/>
        <v>6.5882066915094128E-2</v>
      </c>
      <c r="L19" s="13">
        <f t="shared" si="4"/>
        <v>0</v>
      </c>
      <c r="M19" s="13">
        <f t="shared" si="9"/>
        <v>0.13844555902981298</v>
      </c>
      <c r="N19" s="13">
        <f t="shared" si="5"/>
        <v>8.5836246598484045E-2</v>
      </c>
      <c r="O19" s="13">
        <f t="shared" si="6"/>
        <v>8.5836246598484045E-2</v>
      </c>
      <c r="Q19" s="41">
        <v>20.535638910445648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168.0571429</v>
      </c>
      <c r="G20" s="13">
        <f t="shared" si="0"/>
        <v>15.734517858611961</v>
      </c>
      <c r="H20" s="13">
        <f t="shared" si="1"/>
        <v>152.32262504138805</v>
      </c>
      <c r="I20" s="16">
        <f t="shared" si="8"/>
        <v>152.38850710830314</v>
      </c>
      <c r="J20" s="13">
        <f t="shared" si="2"/>
        <v>56.499782994209362</v>
      </c>
      <c r="K20" s="13">
        <f t="shared" si="3"/>
        <v>95.888724114093776</v>
      </c>
      <c r="L20" s="13">
        <f t="shared" si="4"/>
        <v>85.369994008165961</v>
      </c>
      <c r="M20" s="13">
        <f t="shared" si="9"/>
        <v>85.42260332059729</v>
      </c>
      <c r="N20" s="13">
        <f t="shared" si="5"/>
        <v>52.962014058770322</v>
      </c>
      <c r="O20" s="13">
        <f t="shared" si="6"/>
        <v>68.696531917382288</v>
      </c>
      <c r="Q20" s="41">
        <v>15.42420524445588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168.0571429</v>
      </c>
      <c r="G21" s="13">
        <f t="shared" si="0"/>
        <v>15.734517858611961</v>
      </c>
      <c r="H21" s="13">
        <f t="shared" si="1"/>
        <v>152.32262504138805</v>
      </c>
      <c r="I21" s="16">
        <f t="shared" si="8"/>
        <v>162.84135514731588</v>
      </c>
      <c r="J21" s="13">
        <f t="shared" si="2"/>
        <v>43.361497249469465</v>
      </c>
      <c r="K21" s="13">
        <f t="shared" si="3"/>
        <v>119.47985789784641</v>
      </c>
      <c r="L21" s="13">
        <f t="shared" si="4"/>
        <v>109.13458827553698</v>
      </c>
      <c r="M21" s="13">
        <f t="shared" si="9"/>
        <v>141.59517753736395</v>
      </c>
      <c r="N21" s="13">
        <f t="shared" si="5"/>
        <v>87.789010073165656</v>
      </c>
      <c r="O21" s="13">
        <f t="shared" si="6"/>
        <v>103.52352793177762</v>
      </c>
      <c r="Q21" s="41">
        <v>11.025527295267169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22.864748667190831</v>
      </c>
      <c r="G22" s="13">
        <f t="shared" si="0"/>
        <v>0</v>
      </c>
      <c r="H22" s="13">
        <f t="shared" si="1"/>
        <v>22.864748667190831</v>
      </c>
      <c r="I22" s="16">
        <f t="shared" si="8"/>
        <v>33.210018289500269</v>
      </c>
      <c r="J22" s="13">
        <f t="shared" si="2"/>
        <v>26.460045879091929</v>
      </c>
      <c r="K22" s="13">
        <f t="shared" si="3"/>
        <v>6.7499724104083398</v>
      </c>
      <c r="L22" s="13">
        <f t="shared" si="4"/>
        <v>0</v>
      </c>
      <c r="M22" s="13">
        <f t="shared" si="9"/>
        <v>53.806167464198296</v>
      </c>
      <c r="N22" s="13">
        <f t="shared" si="5"/>
        <v>33.359823827802941</v>
      </c>
      <c r="O22" s="13">
        <f t="shared" si="6"/>
        <v>33.359823827802941</v>
      </c>
      <c r="Q22" s="41">
        <v>10.62283459354839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16.456758348582952</v>
      </c>
      <c r="G23" s="13">
        <f t="shared" si="0"/>
        <v>0</v>
      </c>
      <c r="H23" s="13">
        <f t="shared" si="1"/>
        <v>16.456758348582952</v>
      </c>
      <c r="I23" s="16">
        <f t="shared" si="8"/>
        <v>23.206730758991291</v>
      </c>
      <c r="J23" s="13">
        <f t="shared" si="2"/>
        <v>20.955305355338684</v>
      </c>
      <c r="K23" s="13">
        <f t="shared" si="3"/>
        <v>2.2514254036526076</v>
      </c>
      <c r="L23" s="13">
        <f t="shared" si="4"/>
        <v>0</v>
      </c>
      <c r="M23" s="13">
        <f t="shared" si="9"/>
        <v>20.446343636395355</v>
      </c>
      <c r="N23" s="13">
        <f t="shared" si="5"/>
        <v>12.676733054565119</v>
      </c>
      <c r="O23" s="13">
        <f t="shared" si="6"/>
        <v>12.676733054565119</v>
      </c>
      <c r="Q23" s="41">
        <v>12.21952832820819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31.35237333689706</v>
      </c>
      <c r="G24" s="13">
        <f t="shared" si="0"/>
        <v>0.45054120773876283</v>
      </c>
      <c r="H24" s="13">
        <f t="shared" si="1"/>
        <v>30.901832129158297</v>
      </c>
      <c r="I24" s="16">
        <f t="shared" si="8"/>
        <v>33.153257532810905</v>
      </c>
      <c r="J24" s="13">
        <f t="shared" si="2"/>
        <v>27.900349810229461</v>
      </c>
      <c r="K24" s="13">
        <f t="shared" si="3"/>
        <v>5.252907722581444</v>
      </c>
      <c r="L24" s="13">
        <f t="shared" si="4"/>
        <v>0</v>
      </c>
      <c r="M24" s="13">
        <f t="shared" si="9"/>
        <v>7.7696105818302357</v>
      </c>
      <c r="N24" s="13">
        <f t="shared" si="5"/>
        <v>4.8171585607347458</v>
      </c>
      <c r="O24" s="13">
        <f t="shared" si="6"/>
        <v>5.2676997684735083</v>
      </c>
      <c r="Q24" s="41">
        <v>13.059922247276161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4.0200892231613761</v>
      </c>
      <c r="G25" s="13">
        <f t="shared" si="0"/>
        <v>0</v>
      </c>
      <c r="H25" s="13">
        <f t="shared" si="1"/>
        <v>4.0200892231613761</v>
      </c>
      <c r="I25" s="16">
        <f t="shared" si="8"/>
        <v>9.2729969457428201</v>
      </c>
      <c r="J25" s="13">
        <f t="shared" si="2"/>
        <v>9.1882491772980917</v>
      </c>
      <c r="K25" s="13">
        <f t="shared" si="3"/>
        <v>8.4747768444728422E-2</v>
      </c>
      <c r="L25" s="13">
        <f t="shared" si="4"/>
        <v>0</v>
      </c>
      <c r="M25" s="13">
        <f t="shared" si="9"/>
        <v>2.9524520210954899</v>
      </c>
      <c r="N25" s="13">
        <f t="shared" si="5"/>
        <v>1.8305202530792037</v>
      </c>
      <c r="O25" s="13">
        <f t="shared" si="6"/>
        <v>1.8305202530792037</v>
      </c>
      <c r="Q25" s="41">
        <v>17.035886224151039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24.59976540138442</v>
      </c>
      <c r="G26" s="13">
        <f t="shared" si="0"/>
        <v>0</v>
      </c>
      <c r="H26" s="13">
        <f t="shared" si="1"/>
        <v>24.59976540138442</v>
      </c>
      <c r="I26" s="16">
        <f t="shared" si="8"/>
        <v>24.684513169829149</v>
      </c>
      <c r="J26" s="13">
        <f t="shared" si="2"/>
        <v>23.27597477941891</v>
      </c>
      <c r="K26" s="13">
        <f t="shared" si="3"/>
        <v>1.4085383904102393</v>
      </c>
      <c r="L26" s="13">
        <f t="shared" si="4"/>
        <v>0</v>
      </c>
      <c r="M26" s="13">
        <f t="shared" si="9"/>
        <v>1.1219317680162861</v>
      </c>
      <c r="N26" s="13">
        <f t="shared" si="5"/>
        <v>0.69559769617009737</v>
      </c>
      <c r="O26" s="13">
        <f t="shared" si="6"/>
        <v>0.69559769617009737</v>
      </c>
      <c r="Q26" s="41">
        <v>17.403368293496239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6.4256105788816784</v>
      </c>
      <c r="G27" s="13">
        <f t="shared" si="0"/>
        <v>0</v>
      </c>
      <c r="H27" s="13">
        <f t="shared" si="1"/>
        <v>6.4256105788816784</v>
      </c>
      <c r="I27" s="16">
        <f t="shared" si="8"/>
        <v>7.8341489692919177</v>
      </c>
      <c r="J27" s="13">
        <f t="shared" si="2"/>
        <v>7.7985697875157536</v>
      </c>
      <c r="K27" s="13">
        <f t="shared" si="3"/>
        <v>3.5579181776164148E-2</v>
      </c>
      <c r="L27" s="13">
        <f t="shared" si="4"/>
        <v>0</v>
      </c>
      <c r="M27" s="13">
        <f t="shared" si="9"/>
        <v>0.42633407184618877</v>
      </c>
      <c r="N27" s="13">
        <f t="shared" si="5"/>
        <v>0.26432712454463703</v>
      </c>
      <c r="O27" s="13">
        <f t="shared" si="6"/>
        <v>0.26432712454463703</v>
      </c>
      <c r="Q27" s="41">
        <v>19.646076253744528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0.26020370989882108</v>
      </c>
      <c r="G28" s="13">
        <f t="shared" si="0"/>
        <v>0</v>
      </c>
      <c r="H28" s="13">
        <f t="shared" si="1"/>
        <v>0.26020370989882108</v>
      </c>
      <c r="I28" s="16">
        <f t="shared" si="8"/>
        <v>0.29578289167498523</v>
      </c>
      <c r="J28" s="13">
        <f t="shared" si="2"/>
        <v>0.29578142453028006</v>
      </c>
      <c r="K28" s="13">
        <f t="shared" si="3"/>
        <v>1.4671447051695097E-6</v>
      </c>
      <c r="L28" s="13">
        <f t="shared" si="4"/>
        <v>0</v>
      </c>
      <c r="M28" s="13">
        <f t="shared" si="9"/>
        <v>0.16200694730155174</v>
      </c>
      <c r="N28" s="13">
        <f t="shared" si="5"/>
        <v>0.10044430732696208</v>
      </c>
      <c r="O28" s="13">
        <f t="shared" si="6"/>
        <v>0.10044430732696208</v>
      </c>
      <c r="Q28" s="41">
        <v>21.575449956847031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0.42142857099999997</v>
      </c>
      <c r="G29" s="18">
        <f t="shared" si="0"/>
        <v>0</v>
      </c>
      <c r="H29" s="18">
        <f t="shared" si="1"/>
        <v>0.42142857099999997</v>
      </c>
      <c r="I29" s="17">
        <f t="shared" si="8"/>
        <v>0.42143003814470514</v>
      </c>
      <c r="J29" s="18">
        <f t="shared" si="2"/>
        <v>0.42142640651195779</v>
      </c>
      <c r="K29" s="18">
        <f t="shared" si="3"/>
        <v>3.6316327473584487E-6</v>
      </c>
      <c r="L29" s="18">
        <f t="shared" si="4"/>
        <v>0</v>
      </c>
      <c r="M29" s="18">
        <f t="shared" si="9"/>
        <v>6.1562639974589661E-2</v>
      </c>
      <c r="N29" s="18">
        <f t="shared" si="5"/>
        <v>3.816883678424559E-2</v>
      </c>
      <c r="O29" s="18">
        <f t="shared" si="6"/>
        <v>3.816883678424559E-2</v>
      </c>
      <c r="Q29" s="42">
        <v>22.678715000000011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0.98440120628412064</v>
      </c>
      <c r="G30" s="13">
        <f t="shared" si="0"/>
        <v>0</v>
      </c>
      <c r="H30" s="13">
        <f t="shared" si="1"/>
        <v>0.98440120628412064</v>
      </c>
      <c r="I30" s="16">
        <f t="shared" si="8"/>
        <v>0.98440483791686795</v>
      </c>
      <c r="J30" s="13">
        <f t="shared" si="2"/>
        <v>0.9843503698124364</v>
      </c>
      <c r="K30" s="13">
        <f t="shared" si="3"/>
        <v>5.4468104431548703E-5</v>
      </c>
      <c r="L30" s="13">
        <f t="shared" si="4"/>
        <v>0</v>
      </c>
      <c r="M30" s="13">
        <f t="shared" si="9"/>
        <v>2.3393803190344072E-2</v>
      </c>
      <c r="N30" s="13">
        <f t="shared" si="5"/>
        <v>1.4504157978013325E-2</v>
      </c>
      <c r="O30" s="13">
        <f t="shared" si="6"/>
        <v>1.4504157978013325E-2</v>
      </c>
      <c r="Q30" s="41">
        <v>21.524958854827268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45.372291356434758</v>
      </c>
      <c r="G31" s="13">
        <f t="shared" si="0"/>
        <v>2.0180073637667637</v>
      </c>
      <c r="H31" s="13">
        <f t="shared" si="1"/>
        <v>43.354283992667995</v>
      </c>
      <c r="I31" s="16">
        <f t="shared" si="8"/>
        <v>43.354338460772425</v>
      </c>
      <c r="J31" s="13">
        <f t="shared" si="2"/>
        <v>37.602160889315513</v>
      </c>
      <c r="K31" s="13">
        <f t="shared" si="3"/>
        <v>5.7521775714569117</v>
      </c>
      <c r="L31" s="13">
        <f t="shared" si="4"/>
        <v>0</v>
      </c>
      <c r="M31" s="13">
        <f t="shared" si="9"/>
        <v>8.8896452123307466E-3</v>
      </c>
      <c r="N31" s="13">
        <f t="shared" si="5"/>
        <v>5.5115800316450627E-3</v>
      </c>
      <c r="O31" s="13">
        <f t="shared" si="6"/>
        <v>2.0235189437984089</v>
      </c>
      <c r="Q31" s="41">
        <v>18.50166577626586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27.66091652984554</v>
      </c>
      <c r="G32" s="13">
        <f t="shared" si="0"/>
        <v>3.7825983339523354E-2</v>
      </c>
      <c r="H32" s="13">
        <f t="shared" si="1"/>
        <v>27.623090546506017</v>
      </c>
      <c r="I32" s="16">
        <f t="shared" si="8"/>
        <v>33.375268117962932</v>
      </c>
      <c r="J32" s="13">
        <f t="shared" si="2"/>
        <v>29.439143268139123</v>
      </c>
      <c r="K32" s="13">
        <f t="shared" si="3"/>
        <v>3.9361248498238091</v>
      </c>
      <c r="L32" s="13">
        <f t="shared" si="4"/>
        <v>0</v>
      </c>
      <c r="M32" s="13">
        <f t="shared" si="9"/>
        <v>3.3780651806856838E-3</v>
      </c>
      <c r="N32" s="13">
        <f t="shared" si="5"/>
        <v>2.0944004120251238E-3</v>
      </c>
      <c r="O32" s="13">
        <f t="shared" si="6"/>
        <v>3.992038375154848E-2</v>
      </c>
      <c r="Q32" s="41">
        <v>15.80717173426919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15.86674792837514</v>
      </c>
      <c r="G33" s="13">
        <f t="shared" si="0"/>
        <v>0</v>
      </c>
      <c r="H33" s="13">
        <f t="shared" si="1"/>
        <v>15.86674792837514</v>
      </c>
      <c r="I33" s="16">
        <f t="shared" si="8"/>
        <v>19.80287277819895</v>
      </c>
      <c r="J33" s="13">
        <f t="shared" si="2"/>
        <v>18.556388998253496</v>
      </c>
      <c r="K33" s="13">
        <f t="shared" si="3"/>
        <v>1.2464837799454536</v>
      </c>
      <c r="L33" s="13">
        <f t="shared" si="4"/>
        <v>0</v>
      </c>
      <c r="M33" s="13">
        <f t="shared" si="9"/>
        <v>1.28366476866056E-3</v>
      </c>
      <c r="N33" s="13">
        <f t="shared" si="5"/>
        <v>7.9587215656954724E-4</v>
      </c>
      <c r="O33" s="13">
        <f t="shared" si="6"/>
        <v>7.9587215656954724E-4</v>
      </c>
      <c r="Q33" s="41">
        <v>13.47440989936973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43.746130351689239</v>
      </c>
      <c r="G34" s="13">
        <f t="shared" si="0"/>
        <v>1.8361980025680065</v>
      </c>
      <c r="H34" s="13">
        <f t="shared" si="1"/>
        <v>41.909932349121235</v>
      </c>
      <c r="I34" s="16">
        <f t="shared" si="8"/>
        <v>43.156416129066685</v>
      </c>
      <c r="J34" s="13">
        <f t="shared" si="2"/>
        <v>31.853375577065737</v>
      </c>
      <c r="K34" s="13">
        <f t="shared" si="3"/>
        <v>11.303040552000947</v>
      </c>
      <c r="L34" s="13">
        <f t="shared" si="4"/>
        <v>0.16237028362207628</v>
      </c>
      <c r="M34" s="13">
        <f t="shared" si="9"/>
        <v>0.16285807623416731</v>
      </c>
      <c r="N34" s="13">
        <f t="shared" si="5"/>
        <v>0.10097200726518374</v>
      </c>
      <c r="O34" s="13">
        <f t="shared" si="6"/>
        <v>1.9371700098331903</v>
      </c>
      <c r="Q34" s="41">
        <v>11.740867593548391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33.707870265114678</v>
      </c>
      <c r="G35" s="13">
        <f t="shared" si="0"/>
        <v>0.71389237073870038</v>
      </c>
      <c r="H35" s="13">
        <f t="shared" si="1"/>
        <v>32.99397789437598</v>
      </c>
      <c r="I35" s="16">
        <f t="shared" si="8"/>
        <v>44.13464816275485</v>
      </c>
      <c r="J35" s="13">
        <f t="shared" si="2"/>
        <v>34.516538033426819</v>
      </c>
      <c r="K35" s="13">
        <f t="shared" si="3"/>
        <v>9.6181101293280307</v>
      </c>
      <c r="L35" s="13">
        <f t="shared" si="4"/>
        <v>0</v>
      </c>
      <c r="M35" s="13">
        <f t="shared" si="9"/>
        <v>6.1886068968983576E-2</v>
      </c>
      <c r="N35" s="13">
        <f t="shared" si="5"/>
        <v>3.8369362760769819E-2</v>
      </c>
      <c r="O35" s="13">
        <f t="shared" si="6"/>
        <v>0.75226173349947023</v>
      </c>
      <c r="Q35" s="41">
        <v>14.07415631414551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31.548959880882268</v>
      </c>
      <c r="G36" s="13">
        <f t="shared" si="0"/>
        <v>0.47252013471949889</v>
      </c>
      <c r="H36" s="13">
        <f t="shared" si="1"/>
        <v>31.076439746162769</v>
      </c>
      <c r="I36" s="16">
        <f t="shared" si="8"/>
        <v>40.6945498754908</v>
      </c>
      <c r="J36" s="13">
        <f t="shared" si="2"/>
        <v>33.206169867850043</v>
      </c>
      <c r="K36" s="13">
        <f t="shared" si="3"/>
        <v>7.4883800076407567</v>
      </c>
      <c r="L36" s="13">
        <f t="shared" si="4"/>
        <v>0</v>
      </c>
      <c r="M36" s="13">
        <f t="shared" si="9"/>
        <v>2.3516706208213757E-2</v>
      </c>
      <c r="N36" s="13">
        <f t="shared" si="5"/>
        <v>1.4580357849092529E-2</v>
      </c>
      <c r="O36" s="13">
        <f t="shared" si="6"/>
        <v>0.48710049256859139</v>
      </c>
      <c r="Q36" s="41">
        <v>14.600119764226189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25.544619721722849</v>
      </c>
      <c r="G37" s="13">
        <f t="shared" si="0"/>
        <v>0</v>
      </c>
      <c r="H37" s="13">
        <f t="shared" si="1"/>
        <v>25.544619721722849</v>
      </c>
      <c r="I37" s="16">
        <f t="shared" si="8"/>
        <v>33.03299972936361</v>
      </c>
      <c r="J37" s="13">
        <f t="shared" si="2"/>
        <v>29.172777210462542</v>
      </c>
      <c r="K37" s="13">
        <f t="shared" si="3"/>
        <v>3.8602225189010682</v>
      </c>
      <c r="L37" s="13">
        <f t="shared" si="4"/>
        <v>0</v>
      </c>
      <c r="M37" s="13">
        <f t="shared" si="9"/>
        <v>8.9363483591212278E-3</v>
      </c>
      <c r="N37" s="13">
        <f t="shared" si="5"/>
        <v>5.5405359826551613E-3</v>
      </c>
      <c r="O37" s="13">
        <f t="shared" si="6"/>
        <v>5.5405359826551613E-3</v>
      </c>
      <c r="Q37" s="41">
        <v>15.738678750910029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10.730677435196281</v>
      </c>
      <c r="G38" s="13">
        <f t="shared" si="0"/>
        <v>0</v>
      </c>
      <c r="H38" s="13">
        <f t="shared" si="1"/>
        <v>10.730677435196281</v>
      </c>
      <c r="I38" s="16">
        <f t="shared" si="8"/>
        <v>14.590899954097349</v>
      </c>
      <c r="J38" s="13">
        <f t="shared" si="2"/>
        <v>14.282685844451228</v>
      </c>
      <c r="K38" s="13">
        <f t="shared" si="3"/>
        <v>0.30821410964612106</v>
      </c>
      <c r="L38" s="13">
        <f t="shared" si="4"/>
        <v>0</v>
      </c>
      <c r="M38" s="13">
        <f t="shared" si="9"/>
        <v>3.3958123764660664E-3</v>
      </c>
      <c r="N38" s="13">
        <f t="shared" si="5"/>
        <v>2.105403673408961E-3</v>
      </c>
      <c r="O38" s="13">
        <f t="shared" si="6"/>
        <v>2.105403673408961E-3</v>
      </c>
      <c r="Q38" s="41">
        <v>17.393868886437801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0.13739416959037751</v>
      </c>
      <c r="G39" s="13">
        <f t="shared" si="0"/>
        <v>0</v>
      </c>
      <c r="H39" s="13">
        <f t="shared" si="1"/>
        <v>0.13739416959037751</v>
      </c>
      <c r="I39" s="16">
        <f t="shared" si="8"/>
        <v>0.44560827923649859</v>
      </c>
      <c r="J39" s="13">
        <f t="shared" si="2"/>
        <v>0.44560299019510446</v>
      </c>
      <c r="K39" s="13">
        <f t="shared" si="3"/>
        <v>5.2890413941297787E-6</v>
      </c>
      <c r="L39" s="13">
        <f t="shared" si="4"/>
        <v>0</v>
      </c>
      <c r="M39" s="13">
        <f t="shared" si="9"/>
        <v>1.2904087030571054E-3</v>
      </c>
      <c r="N39" s="13">
        <f t="shared" si="5"/>
        <v>8.0005339589540533E-4</v>
      </c>
      <c r="O39" s="13">
        <f t="shared" si="6"/>
        <v>8.0005339589540533E-4</v>
      </c>
      <c r="Q39" s="41">
        <v>21.201503493547861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0.49572273322789762</v>
      </c>
      <c r="G40" s="13">
        <f t="shared" si="0"/>
        <v>0</v>
      </c>
      <c r="H40" s="13">
        <f t="shared" si="1"/>
        <v>0.49572273322789762</v>
      </c>
      <c r="I40" s="16">
        <f t="shared" si="8"/>
        <v>0.49572802226929175</v>
      </c>
      <c r="J40" s="13">
        <f t="shared" si="2"/>
        <v>0.4957224780664124</v>
      </c>
      <c r="K40" s="13">
        <f t="shared" si="3"/>
        <v>5.5442028793484255E-6</v>
      </c>
      <c r="L40" s="13">
        <f t="shared" si="4"/>
        <v>0</v>
      </c>
      <c r="M40" s="13">
        <f t="shared" si="9"/>
        <v>4.9035530716170009E-4</v>
      </c>
      <c r="N40" s="13">
        <f t="shared" si="5"/>
        <v>3.0402029044025405E-4</v>
      </c>
      <c r="O40" s="13">
        <f t="shared" si="6"/>
        <v>3.0402029044025405E-4</v>
      </c>
      <c r="Q40" s="41">
        <v>23.13375753320722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0.95739900864950411</v>
      </c>
      <c r="G41" s="18">
        <f t="shared" si="0"/>
        <v>0</v>
      </c>
      <c r="H41" s="18">
        <f t="shared" si="1"/>
        <v>0.95739900864950411</v>
      </c>
      <c r="I41" s="17">
        <f t="shared" si="8"/>
        <v>0.95740455285238346</v>
      </c>
      <c r="J41" s="18">
        <f t="shared" si="2"/>
        <v>0.95736044814368282</v>
      </c>
      <c r="K41" s="18">
        <f t="shared" si="3"/>
        <v>4.4104708700642981E-5</v>
      </c>
      <c r="L41" s="18">
        <f t="shared" si="4"/>
        <v>0</v>
      </c>
      <c r="M41" s="18">
        <f t="shared" si="9"/>
        <v>1.8633501672144604E-4</v>
      </c>
      <c r="N41" s="18">
        <f t="shared" si="5"/>
        <v>1.1552771036729654E-4</v>
      </c>
      <c r="O41" s="18">
        <f t="shared" si="6"/>
        <v>1.1552771036729654E-4</v>
      </c>
      <c r="Q41" s="42">
        <v>22.428801000000011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0.70762475509617639</v>
      </c>
      <c r="G42" s="13">
        <f t="shared" si="0"/>
        <v>0</v>
      </c>
      <c r="H42" s="13">
        <f t="shared" si="1"/>
        <v>0.70762475509617639</v>
      </c>
      <c r="I42" s="16">
        <f t="shared" si="8"/>
        <v>0.70766885980487704</v>
      </c>
      <c r="J42" s="13">
        <f t="shared" si="2"/>
        <v>0.70765022972717373</v>
      </c>
      <c r="K42" s="13">
        <f t="shared" si="3"/>
        <v>1.8630077703307713E-5</v>
      </c>
      <c r="L42" s="13">
        <f t="shared" si="4"/>
        <v>0</v>
      </c>
      <c r="M42" s="13">
        <f t="shared" si="9"/>
        <v>7.0807306354149502E-5</v>
      </c>
      <c r="N42" s="13">
        <f t="shared" si="5"/>
        <v>4.3900529939572689E-5</v>
      </c>
      <c r="O42" s="13">
        <f t="shared" si="6"/>
        <v>4.3900529939572689E-5</v>
      </c>
      <c r="Q42" s="41">
        <v>22.1103327306711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130.31777855824279</v>
      </c>
      <c r="G43" s="13">
        <f t="shared" si="0"/>
        <v>11.515151078201573</v>
      </c>
      <c r="H43" s="13">
        <f t="shared" si="1"/>
        <v>118.80262748004122</v>
      </c>
      <c r="I43" s="16">
        <f t="shared" si="8"/>
        <v>118.80264611011893</v>
      </c>
      <c r="J43" s="13">
        <f t="shared" si="2"/>
        <v>63.385341556828969</v>
      </c>
      <c r="K43" s="13">
        <f t="shared" si="3"/>
        <v>55.417304553289959</v>
      </c>
      <c r="L43" s="13">
        <f t="shared" si="4"/>
        <v>44.600996888178699</v>
      </c>
      <c r="M43" s="13">
        <f t="shared" si="9"/>
        <v>44.601023794955111</v>
      </c>
      <c r="N43" s="13">
        <f t="shared" si="5"/>
        <v>27.652634752872167</v>
      </c>
      <c r="O43" s="13">
        <f t="shared" si="6"/>
        <v>39.167785831073743</v>
      </c>
      <c r="Q43" s="41">
        <v>18.388677711101622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103.43479427781929</v>
      </c>
      <c r="G44" s="13">
        <f t="shared" si="0"/>
        <v>8.5095580373667961</v>
      </c>
      <c r="H44" s="13">
        <f t="shared" si="1"/>
        <v>94.925236240452492</v>
      </c>
      <c r="I44" s="16">
        <f t="shared" si="8"/>
        <v>105.74154390556374</v>
      </c>
      <c r="J44" s="13">
        <f t="shared" si="2"/>
        <v>53.65940274639383</v>
      </c>
      <c r="K44" s="13">
        <f t="shared" si="3"/>
        <v>52.082141159169915</v>
      </c>
      <c r="L44" s="13">
        <f t="shared" si="4"/>
        <v>41.241310761891846</v>
      </c>
      <c r="M44" s="13">
        <f t="shared" si="9"/>
        <v>58.189699803974797</v>
      </c>
      <c r="N44" s="13">
        <f t="shared" si="5"/>
        <v>36.077613878464376</v>
      </c>
      <c r="O44" s="13">
        <f t="shared" si="6"/>
        <v>44.587171915831171</v>
      </c>
      <c r="Q44" s="41">
        <v>15.758337188464351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132.95585953898561</v>
      </c>
      <c r="G45" s="13">
        <f t="shared" si="0"/>
        <v>11.810095930832878</v>
      </c>
      <c r="H45" s="13">
        <f t="shared" si="1"/>
        <v>121.14576360815273</v>
      </c>
      <c r="I45" s="16">
        <f t="shared" si="8"/>
        <v>131.98659400543082</v>
      </c>
      <c r="J45" s="13">
        <f t="shared" si="2"/>
        <v>42.750671784977158</v>
      </c>
      <c r="K45" s="13">
        <f t="shared" si="3"/>
        <v>89.235922220453659</v>
      </c>
      <c r="L45" s="13">
        <f t="shared" si="4"/>
        <v>78.668275506936482</v>
      </c>
      <c r="M45" s="13">
        <f t="shared" si="9"/>
        <v>100.78036143244691</v>
      </c>
      <c r="N45" s="13">
        <f t="shared" si="5"/>
        <v>62.483824088117082</v>
      </c>
      <c r="O45" s="13">
        <f t="shared" si="6"/>
        <v>74.293920018949962</v>
      </c>
      <c r="Q45" s="41">
        <v>11.091764308338391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24.902135442514769</v>
      </c>
      <c r="G46" s="13">
        <f t="shared" si="0"/>
        <v>0</v>
      </c>
      <c r="H46" s="13">
        <f t="shared" si="1"/>
        <v>24.902135442514769</v>
      </c>
      <c r="I46" s="16">
        <f t="shared" si="8"/>
        <v>35.469782156031954</v>
      </c>
      <c r="J46" s="13">
        <f t="shared" si="2"/>
        <v>27.324857650858672</v>
      </c>
      <c r="K46" s="13">
        <f t="shared" si="3"/>
        <v>8.1449245051732824</v>
      </c>
      <c r="L46" s="13">
        <f t="shared" si="4"/>
        <v>0</v>
      </c>
      <c r="M46" s="13">
        <f t="shared" si="9"/>
        <v>38.296537344329828</v>
      </c>
      <c r="N46" s="13">
        <f t="shared" si="5"/>
        <v>23.743853153484494</v>
      </c>
      <c r="O46" s="13">
        <f t="shared" si="6"/>
        <v>23.743853153484494</v>
      </c>
      <c r="Q46" s="41">
        <v>10.302253093548391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19.686564286472461</v>
      </c>
      <c r="G47" s="13">
        <f t="shared" si="0"/>
        <v>0</v>
      </c>
      <c r="H47" s="13">
        <f t="shared" si="1"/>
        <v>19.686564286472461</v>
      </c>
      <c r="I47" s="16">
        <f t="shared" si="8"/>
        <v>27.831488791645743</v>
      </c>
      <c r="J47" s="13">
        <f t="shared" si="2"/>
        <v>25.15590170465493</v>
      </c>
      <c r="K47" s="13">
        <f t="shared" si="3"/>
        <v>2.6755870869908129</v>
      </c>
      <c r="L47" s="13">
        <f t="shared" si="4"/>
        <v>0</v>
      </c>
      <c r="M47" s="13">
        <f t="shared" si="9"/>
        <v>14.552684190845333</v>
      </c>
      <c r="N47" s="13">
        <f t="shared" si="5"/>
        <v>9.0226641983241063</v>
      </c>
      <c r="O47" s="13">
        <f t="shared" si="6"/>
        <v>9.0226641983241063</v>
      </c>
      <c r="Q47" s="41">
        <v>14.93611917289542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11.17439653348892</v>
      </c>
      <c r="G48" s="13">
        <f t="shared" si="0"/>
        <v>0</v>
      </c>
      <c r="H48" s="13">
        <f t="shared" si="1"/>
        <v>11.17439653348892</v>
      </c>
      <c r="I48" s="16">
        <f t="shared" si="8"/>
        <v>13.849983620479733</v>
      </c>
      <c r="J48" s="13">
        <f t="shared" si="2"/>
        <v>13.510423493856219</v>
      </c>
      <c r="K48" s="13">
        <f t="shared" si="3"/>
        <v>0.33956012662351398</v>
      </c>
      <c r="L48" s="13">
        <f t="shared" si="4"/>
        <v>0</v>
      </c>
      <c r="M48" s="13">
        <f t="shared" si="9"/>
        <v>5.5300199925212272</v>
      </c>
      <c r="N48" s="13">
        <f t="shared" si="5"/>
        <v>3.4286123953631606</v>
      </c>
      <c r="O48" s="13">
        <f t="shared" si="6"/>
        <v>3.4286123953631606</v>
      </c>
      <c r="Q48" s="41">
        <v>15.554087974262471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33.810070792308629</v>
      </c>
      <c r="G49" s="13">
        <f t="shared" si="0"/>
        <v>0.72531867631919622</v>
      </c>
      <c r="H49" s="13">
        <f t="shared" si="1"/>
        <v>33.084752115989431</v>
      </c>
      <c r="I49" s="16">
        <f t="shared" si="8"/>
        <v>33.424312242612942</v>
      </c>
      <c r="J49" s="13">
        <f t="shared" si="2"/>
        <v>29.381439174860116</v>
      </c>
      <c r="K49" s="13">
        <f t="shared" si="3"/>
        <v>4.0428730677528257</v>
      </c>
      <c r="L49" s="13">
        <f t="shared" si="4"/>
        <v>0</v>
      </c>
      <c r="M49" s="13">
        <f t="shared" si="9"/>
        <v>2.1014075971580666</v>
      </c>
      <c r="N49" s="13">
        <f t="shared" si="5"/>
        <v>1.3028727102380013</v>
      </c>
      <c r="O49" s="13">
        <f t="shared" si="6"/>
        <v>2.0281913865571974</v>
      </c>
      <c r="Q49" s="41">
        <v>15.60983251266731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37.717770915436837</v>
      </c>
      <c r="G50" s="13">
        <f t="shared" si="0"/>
        <v>1.1622105099500388</v>
      </c>
      <c r="H50" s="13">
        <f t="shared" si="1"/>
        <v>36.555560405486801</v>
      </c>
      <c r="I50" s="16">
        <f t="shared" si="8"/>
        <v>40.598433473239623</v>
      </c>
      <c r="J50" s="13">
        <f t="shared" si="2"/>
        <v>35.083968699580112</v>
      </c>
      <c r="K50" s="13">
        <f t="shared" si="3"/>
        <v>5.5144647736595118</v>
      </c>
      <c r="L50" s="13">
        <f t="shared" si="4"/>
        <v>0</v>
      </c>
      <c r="M50" s="13">
        <f t="shared" si="9"/>
        <v>0.79853488692006525</v>
      </c>
      <c r="N50" s="13">
        <f t="shared" si="5"/>
        <v>0.49509162989044042</v>
      </c>
      <c r="O50" s="13">
        <f t="shared" si="6"/>
        <v>1.6573021398404792</v>
      </c>
      <c r="Q50" s="41">
        <v>17.366230334805451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1.8142857139999999</v>
      </c>
      <c r="G51" s="13">
        <f t="shared" si="0"/>
        <v>0</v>
      </c>
      <c r="H51" s="13">
        <f t="shared" si="1"/>
        <v>1.8142857139999999</v>
      </c>
      <c r="I51" s="16">
        <f t="shared" si="8"/>
        <v>7.3287504876595122</v>
      </c>
      <c r="J51" s="13">
        <f t="shared" si="2"/>
        <v>7.3051992188154884</v>
      </c>
      <c r="K51" s="13">
        <f t="shared" si="3"/>
        <v>2.3551268844023809E-2</v>
      </c>
      <c r="L51" s="13">
        <f t="shared" si="4"/>
        <v>0</v>
      </c>
      <c r="M51" s="13">
        <f t="shared" si="9"/>
        <v>0.30344325702962482</v>
      </c>
      <c r="N51" s="13">
        <f t="shared" si="5"/>
        <v>0.1881348193583674</v>
      </c>
      <c r="O51" s="13">
        <f t="shared" si="6"/>
        <v>0.1881348193583674</v>
      </c>
      <c r="Q51" s="41">
        <v>21.1608678365026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0.65795415999895845</v>
      </c>
      <c r="G52" s="13">
        <f t="shared" si="0"/>
        <v>0</v>
      </c>
      <c r="H52" s="13">
        <f t="shared" si="1"/>
        <v>0.65795415999895845</v>
      </c>
      <c r="I52" s="16">
        <f t="shared" si="8"/>
        <v>0.68150542884298226</v>
      </c>
      <c r="J52" s="13">
        <f t="shared" si="2"/>
        <v>0.68148974626477754</v>
      </c>
      <c r="K52" s="13">
        <f t="shared" si="3"/>
        <v>1.5682578204723185E-5</v>
      </c>
      <c r="L52" s="13">
        <f t="shared" si="4"/>
        <v>0</v>
      </c>
      <c r="M52" s="13">
        <f t="shared" si="9"/>
        <v>0.11530843767125742</v>
      </c>
      <c r="N52" s="13">
        <f t="shared" si="5"/>
        <v>7.1491231356179602E-2</v>
      </c>
      <c r="O52" s="13">
        <f t="shared" si="6"/>
        <v>7.1491231356179602E-2</v>
      </c>
      <c r="Q52" s="41">
        <v>22.530128249928289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3.673685850119472</v>
      </c>
      <c r="G53" s="18">
        <f t="shared" si="0"/>
        <v>0</v>
      </c>
      <c r="H53" s="18">
        <f t="shared" si="1"/>
        <v>3.673685850119472</v>
      </c>
      <c r="I53" s="17">
        <f t="shared" si="8"/>
        <v>3.6737015326976765</v>
      </c>
      <c r="J53" s="18">
        <f t="shared" si="2"/>
        <v>3.6710129872063715</v>
      </c>
      <c r="K53" s="18">
        <f t="shared" si="3"/>
        <v>2.6885454913050388E-3</v>
      </c>
      <c r="L53" s="18">
        <f t="shared" si="4"/>
        <v>0</v>
      </c>
      <c r="M53" s="18">
        <f t="shared" si="9"/>
        <v>4.3817206315077822E-2</v>
      </c>
      <c r="N53" s="18">
        <f t="shared" si="5"/>
        <v>2.7166667915348251E-2</v>
      </c>
      <c r="O53" s="18">
        <f t="shared" si="6"/>
        <v>2.7166667915348251E-2</v>
      </c>
      <c r="Q53" s="42">
        <v>21.882998000000011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0.28571428599999998</v>
      </c>
      <c r="G54" s="13">
        <f t="shared" si="0"/>
        <v>0</v>
      </c>
      <c r="H54" s="13">
        <f t="shared" si="1"/>
        <v>0.28571428599999998</v>
      </c>
      <c r="I54" s="16">
        <f t="shared" si="8"/>
        <v>0.28840283149130502</v>
      </c>
      <c r="J54" s="13">
        <f t="shared" si="2"/>
        <v>0.28840135823376112</v>
      </c>
      <c r="K54" s="13">
        <f t="shared" si="3"/>
        <v>1.4732575439047046E-6</v>
      </c>
      <c r="L54" s="13">
        <f t="shared" si="4"/>
        <v>0</v>
      </c>
      <c r="M54" s="13">
        <f t="shared" si="9"/>
        <v>1.6650538399729572E-2</v>
      </c>
      <c r="N54" s="13">
        <f t="shared" si="5"/>
        <v>1.0323333807832335E-2</v>
      </c>
      <c r="O54" s="13">
        <f t="shared" si="6"/>
        <v>1.0323333807832335E-2</v>
      </c>
      <c r="Q54" s="41">
        <v>21.0101688609431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58.191935733636193</v>
      </c>
      <c r="G55" s="13">
        <f t="shared" si="0"/>
        <v>3.4512795601929529</v>
      </c>
      <c r="H55" s="13">
        <f t="shared" si="1"/>
        <v>54.740656173443242</v>
      </c>
      <c r="I55" s="16">
        <f t="shared" si="8"/>
        <v>54.740657646700782</v>
      </c>
      <c r="J55" s="13">
        <f t="shared" si="2"/>
        <v>45.368160767502744</v>
      </c>
      <c r="K55" s="13">
        <f t="shared" si="3"/>
        <v>9.3724968791980388</v>
      </c>
      <c r="L55" s="13">
        <f t="shared" si="4"/>
        <v>0</v>
      </c>
      <c r="M55" s="13">
        <f t="shared" si="9"/>
        <v>6.3272045918972373E-3</v>
      </c>
      <c r="N55" s="13">
        <f t="shared" si="5"/>
        <v>3.9228668469762874E-3</v>
      </c>
      <c r="O55" s="13">
        <f t="shared" si="6"/>
        <v>3.4552024270399291</v>
      </c>
      <c r="Q55" s="41">
        <v>19.499979147534649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30.075305741622859</v>
      </c>
      <c r="G56" s="13">
        <f t="shared" si="0"/>
        <v>0.30776146881569738</v>
      </c>
      <c r="H56" s="13">
        <f t="shared" si="1"/>
        <v>29.767544272807161</v>
      </c>
      <c r="I56" s="16">
        <f t="shared" si="8"/>
        <v>39.140041152005196</v>
      </c>
      <c r="J56" s="13">
        <f t="shared" si="2"/>
        <v>33.449916700920959</v>
      </c>
      <c r="K56" s="13">
        <f t="shared" si="3"/>
        <v>5.6901244510842375</v>
      </c>
      <c r="L56" s="13">
        <f t="shared" si="4"/>
        <v>0</v>
      </c>
      <c r="M56" s="13">
        <f t="shared" si="9"/>
        <v>2.4043377449209499E-3</v>
      </c>
      <c r="N56" s="13">
        <f t="shared" si="5"/>
        <v>1.490689401850989E-3</v>
      </c>
      <c r="O56" s="13">
        <f t="shared" si="6"/>
        <v>0.30925215821754837</v>
      </c>
      <c r="Q56" s="41">
        <v>16.241908865901639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144.32697231280989</v>
      </c>
      <c r="G57" s="13">
        <f t="shared" si="0"/>
        <v>13.081418231327683</v>
      </c>
      <c r="H57" s="13">
        <f t="shared" si="1"/>
        <v>131.2455540814822</v>
      </c>
      <c r="I57" s="16">
        <f t="shared" si="8"/>
        <v>136.93567853256644</v>
      </c>
      <c r="J57" s="13">
        <f t="shared" si="2"/>
        <v>47.534897798337042</v>
      </c>
      <c r="K57" s="13">
        <f t="shared" si="3"/>
        <v>89.4007807342294</v>
      </c>
      <c r="L57" s="13">
        <f t="shared" si="4"/>
        <v>78.834346189563036</v>
      </c>
      <c r="M57" s="13">
        <f t="shared" si="9"/>
        <v>78.835259837906108</v>
      </c>
      <c r="N57" s="13">
        <f t="shared" si="5"/>
        <v>48.877861099501786</v>
      </c>
      <c r="O57" s="13">
        <f t="shared" si="6"/>
        <v>61.959279330829467</v>
      </c>
      <c r="Q57" s="41">
        <v>12.78465505189522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4.5071428569999998</v>
      </c>
      <c r="G58" s="13">
        <f t="shared" si="0"/>
        <v>0</v>
      </c>
      <c r="H58" s="13">
        <f t="shared" si="1"/>
        <v>4.5071428569999998</v>
      </c>
      <c r="I58" s="16">
        <f t="shared" si="8"/>
        <v>15.07357740166637</v>
      </c>
      <c r="J58" s="13">
        <f t="shared" si="2"/>
        <v>14.302778147153893</v>
      </c>
      <c r="K58" s="13">
        <f t="shared" si="3"/>
        <v>0.77079925451247711</v>
      </c>
      <c r="L58" s="13">
        <f t="shared" si="4"/>
        <v>0</v>
      </c>
      <c r="M58" s="13">
        <f t="shared" si="9"/>
        <v>29.957398738404322</v>
      </c>
      <c r="N58" s="13">
        <f t="shared" si="5"/>
        <v>18.57358721781068</v>
      </c>
      <c r="O58" s="13">
        <f t="shared" si="6"/>
        <v>18.57358721781068</v>
      </c>
      <c r="Q58" s="41">
        <v>11.131332838655879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30.456727339582681</v>
      </c>
      <c r="G59" s="13">
        <f t="shared" si="0"/>
        <v>0.35040547323476556</v>
      </c>
      <c r="H59" s="13">
        <f t="shared" si="1"/>
        <v>30.106321866347916</v>
      </c>
      <c r="I59" s="16">
        <f t="shared" si="8"/>
        <v>30.877121120860394</v>
      </c>
      <c r="J59" s="13">
        <f t="shared" si="2"/>
        <v>24.970006314291719</v>
      </c>
      <c r="K59" s="13">
        <f t="shared" si="3"/>
        <v>5.9071148065686749</v>
      </c>
      <c r="L59" s="13">
        <f t="shared" si="4"/>
        <v>0</v>
      </c>
      <c r="M59" s="13">
        <f t="shared" si="9"/>
        <v>11.383811520593643</v>
      </c>
      <c r="N59" s="13">
        <f t="shared" si="5"/>
        <v>7.0579631427680587</v>
      </c>
      <c r="O59" s="13">
        <f t="shared" si="6"/>
        <v>7.4083686160028241</v>
      </c>
      <c r="Q59" s="41">
        <v>10.15939459354839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30.489650510935409</v>
      </c>
      <c r="G60" s="13">
        <f t="shared" si="0"/>
        <v>0.35408637613110172</v>
      </c>
      <c r="H60" s="13">
        <f t="shared" si="1"/>
        <v>30.135564134804309</v>
      </c>
      <c r="I60" s="16">
        <f t="shared" si="8"/>
        <v>36.042678941372984</v>
      </c>
      <c r="J60" s="13">
        <f t="shared" si="2"/>
        <v>29.651404363698841</v>
      </c>
      <c r="K60" s="13">
        <f t="shared" si="3"/>
        <v>6.3912745776741424</v>
      </c>
      <c r="L60" s="13">
        <f t="shared" si="4"/>
        <v>0</v>
      </c>
      <c r="M60" s="13">
        <f t="shared" si="9"/>
        <v>4.3258483778255838</v>
      </c>
      <c r="N60" s="13">
        <f t="shared" si="5"/>
        <v>2.6820259942518621</v>
      </c>
      <c r="O60" s="13">
        <f t="shared" si="6"/>
        <v>3.0361123703829636</v>
      </c>
      <c r="Q60" s="41">
        <v>13.201747221752029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14.458909048420031</v>
      </c>
      <c r="G61" s="13">
        <f t="shared" si="0"/>
        <v>0</v>
      </c>
      <c r="H61" s="13">
        <f t="shared" si="1"/>
        <v>14.458909048420031</v>
      </c>
      <c r="I61" s="16">
        <f t="shared" si="8"/>
        <v>20.850183626094172</v>
      </c>
      <c r="J61" s="13">
        <f t="shared" si="2"/>
        <v>19.828299205496872</v>
      </c>
      <c r="K61" s="13">
        <f t="shared" si="3"/>
        <v>1.0218844205972992</v>
      </c>
      <c r="L61" s="13">
        <f t="shared" si="4"/>
        <v>0</v>
      </c>
      <c r="M61" s="13">
        <f t="shared" si="9"/>
        <v>1.6438223835737218</v>
      </c>
      <c r="N61" s="13">
        <f t="shared" si="5"/>
        <v>1.0191698778157074</v>
      </c>
      <c r="O61" s="13">
        <f t="shared" si="6"/>
        <v>1.0191698778157074</v>
      </c>
      <c r="Q61" s="41">
        <v>16.176095824371849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6.2091992546236332</v>
      </c>
      <c r="G62" s="13">
        <f t="shared" si="0"/>
        <v>0</v>
      </c>
      <c r="H62" s="13">
        <f t="shared" si="1"/>
        <v>6.2091992546236332</v>
      </c>
      <c r="I62" s="16">
        <f t="shared" si="8"/>
        <v>7.2310836752209324</v>
      </c>
      <c r="J62" s="13">
        <f t="shared" si="2"/>
        <v>7.2062795389064727</v>
      </c>
      <c r="K62" s="13">
        <f t="shared" si="3"/>
        <v>2.4804136314459768E-2</v>
      </c>
      <c r="L62" s="13">
        <f t="shared" si="4"/>
        <v>0</v>
      </c>
      <c r="M62" s="13">
        <f t="shared" si="9"/>
        <v>0.62465250575801434</v>
      </c>
      <c r="N62" s="13">
        <f t="shared" si="5"/>
        <v>0.38728455356996888</v>
      </c>
      <c r="O62" s="13">
        <f t="shared" si="6"/>
        <v>0.38728455356996888</v>
      </c>
      <c r="Q62" s="41">
        <v>20.508122897630891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14.492408564070031</v>
      </c>
      <c r="G63" s="13">
        <f t="shared" si="0"/>
        <v>0</v>
      </c>
      <c r="H63" s="13">
        <f t="shared" si="1"/>
        <v>14.492408564070031</v>
      </c>
      <c r="I63" s="16">
        <f t="shared" si="8"/>
        <v>14.517212700384491</v>
      </c>
      <c r="J63" s="13">
        <f t="shared" si="2"/>
        <v>14.311434151756165</v>
      </c>
      <c r="K63" s="13">
        <f t="shared" si="3"/>
        <v>0.20577854862832545</v>
      </c>
      <c r="L63" s="13">
        <f t="shared" si="4"/>
        <v>0</v>
      </c>
      <c r="M63" s="13">
        <f t="shared" si="9"/>
        <v>0.23736795218804546</v>
      </c>
      <c r="N63" s="13">
        <f t="shared" si="5"/>
        <v>0.14716813035658818</v>
      </c>
      <c r="O63" s="13">
        <f t="shared" si="6"/>
        <v>0.14716813035658818</v>
      </c>
      <c r="Q63" s="41">
        <v>20.21699077129097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1.350154188079953</v>
      </c>
      <c r="G64" s="13">
        <f t="shared" si="0"/>
        <v>0</v>
      </c>
      <c r="H64" s="13">
        <f t="shared" si="1"/>
        <v>1.350154188079953</v>
      </c>
      <c r="I64" s="16">
        <f t="shared" si="8"/>
        <v>1.5559327367082785</v>
      </c>
      <c r="J64" s="13">
        <f t="shared" si="2"/>
        <v>1.555654873491801</v>
      </c>
      <c r="K64" s="13">
        <f t="shared" si="3"/>
        <v>2.778632164774919E-4</v>
      </c>
      <c r="L64" s="13">
        <f t="shared" si="4"/>
        <v>0</v>
      </c>
      <c r="M64" s="13">
        <f t="shared" si="9"/>
        <v>9.0199821831457277E-2</v>
      </c>
      <c r="N64" s="13">
        <f t="shared" si="5"/>
        <v>5.5923889535503514E-2</v>
      </c>
      <c r="O64" s="13">
        <f t="shared" si="6"/>
        <v>5.5923889535503514E-2</v>
      </c>
      <c r="Q64" s="41">
        <v>19.714535000000009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8.5250714997135812</v>
      </c>
      <c r="G65" s="18">
        <f t="shared" si="0"/>
        <v>0</v>
      </c>
      <c r="H65" s="18">
        <f t="shared" si="1"/>
        <v>8.5250714997135812</v>
      </c>
      <c r="I65" s="17">
        <f t="shared" si="8"/>
        <v>8.5253493629300579</v>
      </c>
      <c r="J65" s="18">
        <f t="shared" si="2"/>
        <v>8.4912286149688612</v>
      </c>
      <c r="K65" s="18">
        <f t="shared" si="3"/>
        <v>3.4120747961196685E-2</v>
      </c>
      <c r="L65" s="18">
        <f t="shared" si="4"/>
        <v>0</v>
      </c>
      <c r="M65" s="18">
        <f t="shared" si="9"/>
        <v>3.4275932295953764E-2</v>
      </c>
      <c r="N65" s="18">
        <f t="shared" si="5"/>
        <v>2.1251078023491334E-2</v>
      </c>
      <c r="O65" s="18">
        <f t="shared" si="6"/>
        <v>2.1251078023491334E-2</v>
      </c>
      <c r="Q65" s="42">
        <v>21.739369669542381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0.27079266117276818</v>
      </c>
      <c r="G66" s="13">
        <f t="shared" si="0"/>
        <v>0</v>
      </c>
      <c r="H66" s="13">
        <f t="shared" si="1"/>
        <v>0.27079266117276818</v>
      </c>
      <c r="I66" s="16">
        <f t="shared" si="8"/>
        <v>0.30491340913396486</v>
      </c>
      <c r="J66" s="13">
        <f t="shared" si="2"/>
        <v>0.30491171836268899</v>
      </c>
      <c r="K66" s="13">
        <f t="shared" si="3"/>
        <v>1.6907712758751359E-6</v>
      </c>
      <c r="L66" s="13">
        <f t="shared" si="4"/>
        <v>0</v>
      </c>
      <c r="M66" s="13">
        <f t="shared" si="9"/>
        <v>1.302485427246243E-2</v>
      </c>
      <c r="N66" s="13">
        <f t="shared" si="5"/>
        <v>8.0754096489267062E-3</v>
      </c>
      <c r="O66" s="13">
        <f t="shared" si="6"/>
        <v>8.0754096489267062E-3</v>
      </c>
      <c r="Q66" s="41">
        <v>21.217225960701011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27.321428569999998</v>
      </c>
      <c r="G67" s="13">
        <f t="shared" si="0"/>
        <v>0</v>
      </c>
      <c r="H67" s="13">
        <f t="shared" si="1"/>
        <v>27.321428569999998</v>
      </c>
      <c r="I67" s="16">
        <f t="shared" si="8"/>
        <v>27.321430260771272</v>
      </c>
      <c r="J67" s="13">
        <f t="shared" si="2"/>
        <v>25.93614370263381</v>
      </c>
      <c r="K67" s="13">
        <f t="shared" si="3"/>
        <v>1.3852865581374623</v>
      </c>
      <c r="L67" s="13">
        <f t="shared" si="4"/>
        <v>0</v>
      </c>
      <c r="M67" s="13">
        <f t="shared" si="9"/>
        <v>4.9494446235357238E-3</v>
      </c>
      <c r="N67" s="13">
        <f t="shared" si="5"/>
        <v>3.0686556665921487E-3</v>
      </c>
      <c r="O67" s="13">
        <f t="shared" si="6"/>
        <v>3.0686556665921487E-3</v>
      </c>
      <c r="Q67" s="41">
        <v>19.745442594964011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46.057824262141168</v>
      </c>
      <c r="G68" s="13">
        <f t="shared" si="0"/>
        <v>2.0946518653281045</v>
      </c>
      <c r="H68" s="13">
        <f t="shared" si="1"/>
        <v>43.963172396813064</v>
      </c>
      <c r="I68" s="16">
        <f t="shared" si="8"/>
        <v>45.34845895495053</v>
      </c>
      <c r="J68" s="13">
        <f t="shared" si="2"/>
        <v>36.504979294295062</v>
      </c>
      <c r="K68" s="13">
        <f t="shared" si="3"/>
        <v>8.8434796606554684</v>
      </c>
      <c r="L68" s="13">
        <f t="shared" si="4"/>
        <v>0</v>
      </c>
      <c r="M68" s="13">
        <f t="shared" si="9"/>
        <v>1.8807889569435752E-3</v>
      </c>
      <c r="N68" s="13">
        <f t="shared" si="5"/>
        <v>1.1660891533050166E-3</v>
      </c>
      <c r="O68" s="13">
        <f t="shared" si="6"/>
        <v>2.0958179544814097</v>
      </c>
      <c r="Q68" s="41">
        <v>15.586571014882029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19.067224644452061</v>
      </c>
      <c r="G69" s="13">
        <f t="shared" si="0"/>
        <v>0</v>
      </c>
      <c r="H69" s="13">
        <f t="shared" si="1"/>
        <v>19.067224644452061</v>
      </c>
      <c r="I69" s="16">
        <f t="shared" si="8"/>
        <v>27.910704305107529</v>
      </c>
      <c r="J69" s="13">
        <f t="shared" si="2"/>
        <v>25.101741314282506</v>
      </c>
      <c r="K69" s="13">
        <f t="shared" si="3"/>
        <v>2.8089629908250231</v>
      </c>
      <c r="L69" s="13">
        <f t="shared" si="4"/>
        <v>0</v>
      </c>
      <c r="M69" s="13">
        <f t="shared" si="9"/>
        <v>7.1469980363855854E-4</v>
      </c>
      <c r="N69" s="13">
        <f t="shared" si="5"/>
        <v>4.4311387825590628E-4</v>
      </c>
      <c r="O69" s="13">
        <f t="shared" si="6"/>
        <v>4.4311387825590628E-4</v>
      </c>
      <c r="Q69" s="41">
        <v>14.592689183369171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63.145406115062258</v>
      </c>
      <c r="G70" s="13">
        <f t="shared" ref="G70:G133" si="15">IF((F70-$J$2)&gt;0,$I$2*(F70-$J$2),0)</f>
        <v>4.0050914417569006</v>
      </c>
      <c r="H70" s="13">
        <f t="shared" ref="H70:H133" si="16">F70-G70</f>
        <v>59.140314673305355</v>
      </c>
      <c r="I70" s="16">
        <f t="shared" si="8"/>
        <v>61.949277664130378</v>
      </c>
      <c r="J70" s="13">
        <f t="shared" ref="J70:J133" si="17">I70/SQRT(1+(I70/($K$2*(300+(25*Q70)+0.05*(Q70)^3)))^2)</f>
        <v>40.215185185107821</v>
      </c>
      <c r="K70" s="13">
        <f t="shared" ref="K70:K133" si="18">I70-J70</f>
        <v>21.734092479022557</v>
      </c>
      <c r="L70" s="13">
        <f t="shared" ref="L70:L133" si="19">IF(K70&gt;$N$2,(K70-$N$2)/$L$2,0)</f>
        <v>10.670119470236852</v>
      </c>
      <c r="M70" s="13">
        <f t="shared" si="9"/>
        <v>10.670391056162236</v>
      </c>
      <c r="N70" s="13">
        <f t="shared" ref="N70:N133" si="20">$M$2*M70</f>
        <v>6.6156424548205868</v>
      </c>
      <c r="O70" s="13">
        <f t="shared" ref="O70:O133" si="21">N70+G70</f>
        <v>10.620733896577487</v>
      </c>
      <c r="Q70" s="41">
        <v>13.39950175888695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165.59215850204379</v>
      </c>
      <c r="G71" s="13">
        <f t="shared" si="15"/>
        <v>15.458925689417462</v>
      </c>
      <c r="H71" s="13">
        <f t="shared" si="16"/>
        <v>150.13323281262632</v>
      </c>
      <c r="I71" s="16">
        <f t="shared" ref="I71:I134" si="24">H71+K70-L70</f>
        <v>161.19720582141204</v>
      </c>
      <c r="J71" s="13">
        <f t="shared" si="17"/>
        <v>40.749188486526492</v>
      </c>
      <c r="K71" s="13">
        <f t="shared" si="18"/>
        <v>120.44801733488555</v>
      </c>
      <c r="L71" s="13">
        <f t="shared" si="19"/>
        <v>110.10986637866939</v>
      </c>
      <c r="M71" s="13">
        <f t="shared" ref="M71:M134" si="25">L71+M70-N70</f>
        <v>114.16461498001104</v>
      </c>
      <c r="N71" s="13">
        <f t="shared" si="20"/>
        <v>70.782061287606837</v>
      </c>
      <c r="O71" s="13">
        <f t="shared" si="21"/>
        <v>86.240986977024306</v>
      </c>
      <c r="Q71" s="41">
        <v>10.041760593548389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37.732293844954903</v>
      </c>
      <c r="G72" s="13">
        <f t="shared" si="15"/>
        <v>1.1638342142023907</v>
      </c>
      <c r="H72" s="13">
        <f t="shared" si="16"/>
        <v>36.568459630752514</v>
      </c>
      <c r="I72" s="16">
        <f t="shared" si="24"/>
        <v>46.906610586968654</v>
      </c>
      <c r="J72" s="13">
        <f t="shared" si="17"/>
        <v>34.993505093730171</v>
      </c>
      <c r="K72" s="13">
        <f t="shared" si="18"/>
        <v>11.913105493238483</v>
      </c>
      <c r="L72" s="13">
        <f t="shared" si="19"/>
        <v>0.77692089988971813</v>
      </c>
      <c r="M72" s="13">
        <f t="shared" si="25"/>
        <v>44.159474592293918</v>
      </c>
      <c r="N72" s="13">
        <f t="shared" si="20"/>
        <v>27.378874247222228</v>
      </c>
      <c r="O72" s="13">
        <f t="shared" si="21"/>
        <v>28.54270846142462</v>
      </c>
      <c r="Q72" s="41">
        <v>13.31109693200375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16.454191407349331</v>
      </c>
      <c r="G73" s="13">
        <f t="shared" si="15"/>
        <v>0</v>
      </c>
      <c r="H73" s="13">
        <f t="shared" si="16"/>
        <v>16.454191407349331</v>
      </c>
      <c r="I73" s="16">
        <f t="shared" si="24"/>
        <v>27.590376000698097</v>
      </c>
      <c r="J73" s="13">
        <f t="shared" si="17"/>
        <v>24.779640941160377</v>
      </c>
      <c r="K73" s="13">
        <f t="shared" si="18"/>
        <v>2.8107350595377198</v>
      </c>
      <c r="L73" s="13">
        <f t="shared" si="19"/>
        <v>0</v>
      </c>
      <c r="M73" s="13">
        <f t="shared" si="25"/>
        <v>16.78060034507169</v>
      </c>
      <c r="N73" s="13">
        <f t="shared" si="20"/>
        <v>10.403972213944447</v>
      </c>
      <c r="O73" s="13">
        <f t="shared" si="21"/>
        <v>10.403972213944447</v>
      </c>
      <c r="Q73" s="41">
        <v>14.323389648293929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19.011230772771839</v>
      </c>
      <c r="G74" s="13">
        <f t="shared" si="15"/>
        <v>0</v>
      </c>
      <c r="H74" s="13">
        <f t="shared" si="16"/>
        <v>19.011230772771839</v>
      </c>
      <c r="I74" s="16">
        <f t="shared" si="24"/>
        <v>21.821965832309559</v>
      </c>
      <c r="J74" s="13">
        <f t="shared" si="17"/>
        <v>20.827337279693069</v>
      </c>
      <c r="K74" s="13">
        <f t="shared" si="18"/>
        <v>0.99462855261648997</v>
      </c>
      <c r="L74" s="13">
        <f t="shared" si="19"/>
        <v>0</v>
      </c>
      <c r="M74" s="13">
        <f t="shared" si="25"/>
        <v>6.3766281311272426</v>
      </c>
      <c r="N74" s="13">
        <f t="shared" si="20"/>
        <v>3.9535094412988903</v>
      </c>
      <c r="O74" s="13">
        <f t="shared" si="21"/>
        <v>3.9535094412988903</v>
      </c>
      <c r="Q74" s="41">
        <v>17.378387764107948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5.3648653648448059</v>
      </c>
      <c r="G75" s="13">
        <f t="shared" si="15"/>
        <v>0</v>
      </c>
      <c r="H75" s="13">
        <f t="shared" si="16"/>
        <v>5.3648653648448059</v>
      </c>
      <c r="I75" s="16">
        <f t="shared" si="24"/>
        <v>6.3594939174612959</v>
      </c>
      <c r="J75" s="13">
        <f t="shared" si="17"/>
        <v>6.3441650898392892</v>
      </c>
      <c r="K75" s="13">
        <f t="shared" si="18"/>
        <v>1.5328827622006713E-2</v>
      </c>
      <c r="L75" s="13">
        <f t="shared" si="19"/>
        <v>0</v>
      </c>
      <c r="M75" s="13">
        <f t="shared" si="25"/>
        <v>2.4231186898283523</v>
      </c>
      <c r="N75" s="13">
        <f t="shared" si="20"/>
        <v>1.5023335876935784</v>
      </c>
      <c r="O75" s="13">
        <f t="shared" si="21"/>
        <v>1.5023335876935784</v>
      </c>
      <c r="Q75" s="41">
        <v>21.196803910115818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0.36838862111438359</v>
      </c>
      <c r="G76" s="13">
        <f t="shared" si="15"/>
        <v>0</v>
      </c>
      <c r="H76" s="13">
        <f t="shared" si="16"/>
        <v>0.36838862111438359</v>
      </c>
      <c r="I76" s="16">
        <f t="shared" si="24"/>
        <v>0.3837174487363903</v>
      </c>
      <c r="J76" s="13">
        <f t="shared" si="17"/>
        <v>0.3837147454185168</v>
      </c>
      <c r="K76" s="13">
        <f t="shared" si="18"/>
        <v>2.7033178734980901E-6</v>
      </c>
      <c r="L76" s="13">
        <f t="shared" si="19"/>
        <v>0</v>
      </c>
      <c r="M76" s="13">
        <f t="shared" si="25"/>
        <v>0.92078510213477394</v>
      </c>
      <c r="N76" s="13">
        <f t="shared" si="20"/>
        <v>0.57088676332355981</v>
      </c>
      <c r="O76" s="13">
        <f t="shared" si="21"/>
        <v>0.57088676332355981</v>
      </c>
      <c r="Q76" s="41">
        <v>22.777848000000009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0.58257561286396586</v>
      </c>
      <c r="G77" s="18">
        <f t="shared" si="15"/>
        <v>0</v>
      </c>
      <c r="H77" s="18">
        <f t="shared" si="16"/>
        <v>0.58257561286396586</v>
      </c>
      <c r="I77" s="17">
        <f t="shared" si="24"/>
        <v>0.58257831618183942</v>
      </c>
      <c r="J77" s="18">
        <f t="shared" si="17"/>
        <v>0.58256872502084478</v>
      </c>
      <c r="K77" s="18">
        <f t="shared" si="18"/>
        <v>9.5911609946375265E-6</v>
      </c>
      <c r="L77" s="18">
        <f t="shared" si="19"/>
        <v>0</v>
      </c>
      <c r="M77" s="18">
        <f t="shared" si="25"/>
        <v>0.34989833881121413</v>
      </c>
      <c r="N77" s="18">
        <f t="shared" si="20"/>
        <v>0.21693697006295276</v>
      </c>
      <c r="O77" s="18">
        <f t="shared" si="21"/>
        <v>0.21693697006295276</v>
      </c>
      <c r="Q77" s="42">
        <v>22.68054751353424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8.4525010785969421</v>
      </c>
      <c r="G78" s="13">
        <f t="shared" si="15"/>
        <v>0</v>
      </c>
      <c r="H78" s="13">
        <f t="shared" si="16"/>
        <v>8.4525010785969421</v>
      </c>
      <c r="I78" s="16">
        <f t="shared" si="24"/>
        <v>8.4525106697579364</v>
      </c>
      <c r="J78" s="13">
        <f t="shared" si="17"/>
        <v>8.4191186817966539</v>
      </c>
      <c r="K78" s="13">
        <f t="shared" si="18"/>
        <v>3.339198796128251E-2</v>
      </c>
      <c r="L78" s="13">
        <f t="shared" si="19"/>
        <v>0</v>
      </c>
      <c r="M78" s="13">
        <f t="shared" si="25"/>
        <v>0.13296136874826137</v>
      </c>
      <c r="N78" s="13">
        <f t="shared" si="20"/>
        <v>8.2436048623922051E-2</v>
      </c>
      <c r="O78" s="13">
        <f t="shared" si="21"/>
        <v>8.2436048623922051E-2</v>
      </c>
      <c r="Q78" s="41">
        <v>21.710541031364379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10.389887569605239</v>
      </c>
      <c r="G79" s="13">
        <f t="shared" si="15"/>
        <v>0</v>
      </c>
      <c r="H79" s="13">
        <f t="shared" si="16"/>
        <v>10.389887569605239</v>
      </c>
      <c r="I79" s="16">
        <f t="shared" si="24"/>
        <v>10.423279557566522</v>
      </c>
      <c r="J79" s="13">
        <f t="shared" si="17"/>
        <v>10.358184276049837</v>
      </c>
      <c r="K79" s="13">
        <f t="shared" si="18"/>
        <v>6.5095281516684977E-2</v>
      </c>
      <c r="L79" s="13">
        <f t="shared" si="19"/>
        <v>0</v>
      </c>
      <c r="M79" s="13">
        <f t="shared" si="25"/>
        <v>5.0525320124339315E-2</v>
      </c>
      <c r="N79" s="13">
        <f t="shared" si="20"/>
        <v>3.1325698477090373E-2</v>
      </c>
      <c r="O79" s="13">
        <f t="shared" si="21"/>
        <v>3.1325698477090373E-2</v>
      </c>
      <c r="Q79" s="41">
        <v>21.411580893179579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61.95994024103539</v>
      </c>
      <c r="G80" s="13">
        <f t="shared" si="15"/>
        <v>3.8725530321831942</v>
      </c>
      <c r="H80" s="13">
        <f t="shared" si="16"/>
        <v>58.087387208852199</v>
      </c>
      <c r="I80" s="16">
        <f t="shared" si="24"/>
        <v>58.152482490368882</v>
      </c>
      <c r="J80" s="13">
        <f t="shared" si="17"/>
        <v>42.326347245711645</v>
      </c>
      <c r="K80" s="13">
        <f t="shared" si="18"/>
        <v>15.826135244657237</v>
      </c>
      <c r="L80" s="13">
        <f t="shared" si="19"/>
        <v>4.7187223093099915</v>
      </c>
      <c r="M80" s="13">
        <f t="shared" si="25"/>
        <v>4.7379219309572402</v>
      </c>
      <c r="N80" s="13">
        <f t="shared" si="20"/>
        <v>2.9375115971934891</v>
      </c>
      <c r="O80" s="13">
        <f t="shared" si="21"/>
        <v>6.8100646293766829</v>
      </c>
      <c r="Q80" s="41">
        <v>15.63168605429386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68.74623189428371</v>
      </c>
      <c r="G81" s="13">
        <f t="shared" si="15"/>
        <v>4.6312794724218813</v>
      </c>
      <c r="H81" s="13">
        <f t="shared" si="16"/>
        <v>64.11495242186183</v>
      </c>
      <c r="I81" s="16">
        <f t="shared" si="24"/>
        <v>75.222365357209071</v>
      </c>
      <c r="J81" s="13">
        <f t="shared" si="17"/>
        <v>38.266825462752649</v>
      </c>
      <c r="K81" s="13">
        <f t="shared" si="18"/>
        <v>36.955539894456422</v>
      </c>
      <c r="L81" s="13">
        <f t="shared" si="19"/>
        <v>26.003486882999173</v>
      </c>
      <c r="M81" s="13">
        <f t="shared" si="25"/>
        <v>27.803897216762923</v>
      </c>
      <c r="N81" s="13">
        <f t="shared" si="20"/>
        <v>17.238416274393014</v>
      </c>
      <c r="O81" s="13">
        <f t="shared" si="21"/>
        <v>21.869695746814894</v>
      </c>
      <c r="Q81" s="41">
        <v>10.84665259354839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153.73546537901879</v>
      </c>
      <c r="G82" s="13">
        <f t="shared" si="15"/>
        <v>14.133314143982446</v>
      </c>
      <c r="H82" s="13">
        <f t="shared" si="16"/>
        <v>139.60215123503633</v>
      </c>
      <c r="I82" s="16">
        <f t="shared" si="24"/>
        <v>150.55420424649358</v>
      </c>
      <c r="J82" s="13">
        <f t="shared" si="17"/>
        <v>46.992783400468312</v>
      </c>
      <c r="K82" s="13">
        <f t="shared" si="18"/>
        <v>103.56142084602527</v>
      </c>
      <c r="L82" s="13">
        <f t="shared" si="19"/>
        <v>93.099106412950562</v>
      </c>
      <c r="M82" s="13">
        <f t="shared" si="25"/>
        <v>103.66458735532046</v>
      </c>
      <c r="N82" s="13">
        <f t="shared" si="20"/>
        <v>64.272044160298691</v>
      </c>
      <c r="O82" s="13">
        <f t="shared" si="21"/>
        <v>78.405358304281137</v>
      </c>
      <c r="Q82" s="41">
        <v>12.426985285725269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32.345030848607067</v>
      </c>
      <c r="G83" s="13">
        <f t="shared" si="15"/>
        <v>0.56152310163886088</v>
      </c>
      <c r="H83" s="13">
        <f t="shared" si="16"/>
        <v>31.783507746968205</v>
      </c>
      <c r="I83" s="16">
        <f t="shared" si="24"/>
        <v>42.245822180042921</v>
      </c>
      <c r="J83" s="13">
        <f t="shared" si="17"/>
        <v>33.55637675974809</v>
      </c>
      <c r="K83" s="13">
        <f t="shared" si="18"/>
        <v>8.689445420294831</v>
      </c>
      <c r="L83" s="13">
        <f t="shared" si="19"/>
        <v>0</v>
      </c>
      <c r="M83" s="13">
        <f t="shared" si="25"/>
        <v>39.392543195021773</v>
      </c>
      <c r="N83" s="13">
        <f t="shared" si="20"/>
        <v>24.4233767809135</v>
      </c>
      <c r="O83" s="13">
        <f t="shared" si="21"/>
        <v>24.984899882552362</v>
      </c>
      <c r="Q83" s="41">
        <v>14.034606762244371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0.91626252601286284</v>
      </c>
      <c r="G84" s="13">
        <f t="shared" si="15"/>
        <v>0</v>
      </c>
      <c r="H84" s="13">
        <f t="shared" si="16"/>
        <v>0.91626252601286284</v>
      </c>
      <c r="I84" s="16">
        <f t="shared" si="24"/>
        <v>9.6057079463076942</v>
      </c>
      <c r="J84" s="13">
        <f t="shared" si="17"/>
        <v>9.505084748697131</v>
      </c>
      <c r="K84" s="13">
        <f t="shared" si="18"/>
        <v>0.10062319761056315</v>
      </c>
      <c r="L84" s="13">
        <f t="shared" si="19"/>
        <v>0</v>
      </c>
      <c r="M84" s="13">
        <f t="shared" si="25"/>
        <v>14.969166414108273</v>
      </c>
      <c r="N84" s="13">
        <f t="shared" si="20"/>
        <v>9.2808831767471283</v>
      </c>
      <c r="O84" s="13">
        <f t="shared" si="21"/>
        <v>9.2808831767471283</v>
      </c>
      <c r="Q84" s="41">
        <v>16.55276245235817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163.93944263465119</v>
      </c>
      <c r="G85" s="13">
        <f t="shared" si="15"/>
        <v>15.274147420096755</v>
      </c>
      <c r="H85" s="13">
        <f t="shared" si="16"/>
        <v>148.66529521455442</v>
      </c>
      <c r="I85" s="16">
        <f t="shared" si="24"/>
        <v>148.76591841216498</v>
      </c>
      <c r="J85" s="13">
        <f t="shared" si="17"/>
        <v>53.070141266921596</v>
      </c>
      <c r="K85" s="13">
        <f t="shared" si="18"/>
        <v>95.695777145243383</v>
      </c>
      <c r="L85" s="13">
        <f t="shared" si="19"/>
        <v>85.175628342154326</v>
      </c>
      <c r="M85" s="13">
        <f t="shared" si="25"/>
        <v>90.863911579515474</v>
      </c>
      <c r="N85" s="13">
        <f t="shared" si="20"/>
        <v>56.335625179299591</v>
      </c>
      <c r="O85" s="13">
        <f t="shared" si="21"/>
        <v>71.609772599396351</v>
      </c>
      <c r="Q85" s="41">
        <v>14.439877311806679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19.438348426850339</v>
      </c>
      <c r="G86" s="13">
        <f t="shared" si="15"/>
        <v>0</v>
      </c>
      <c r="H86" s="13">
        <f t="shared" si="16"/>
        <v>19.438348426850339</v>
      </c>
      <c r="I86" s="16">
        <f t="shared" si="24"/>
        <v>29.958497229939397</v>
      </c>
      <c r="J86" s="13">
        <f t="shared" si="17"/>
        <v>27.665418179765478</v>
      </c>
      <c r="K86" s="13">
        <f t="shared" si="18"/>
        <v>2.2930790501739189</v>
      </c>
      <c r="L86" s="13">
        <f t="shared" si="19"/>
        <v>0</v>
      </c>
      <c r="M86" s="13">
        <f t="shared" si="25"/>
        <v>34.528286400215883</v>
      </c>
      <c r="N86" s="13">
        <f t="shared" si="20"/>
        <v>21.407537568133847</v>
      </c>
      <c r="O86" s="13">
        <f t="shared" si="21"/>
        <v>21.407537568133847</v>
      </c>
      <c r="Q86" s="41">
        <v>17.841834075860898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7.4234296156849959</v>
      </c>
      <c r="G87" s="13">
        <f t="shared" si="15"/>
        <v>0</v>
      </c>
      <c r="H87" s="13">
        <f t="shared" si="16"/>
        <v>7.4234296156849959</v>
      </c>
      <c r="I87" s="16">
        <f t="shared" si="24"/>
        <v>9.7165086658589139</v>
      </c>
      <c r="J87" s="13">
        <f t="shared" si="17"/>
        <v>9.656513238812332</v>
      </c>
      <c r="K87" s="13">
        <f t="shared" si="18"/>
        <v>5.9995427046581895E-2</v>
      </c>
      <c r="L87" s="13">
        <f t="shared" si="19"/>
        <v>0</v>
      </c>
      <c r="M87" s="13">
        <f t="shared" si="25"/>
        <v>13.120748832082036</v>
      </c>
      <c r="N87" s="13">
        <f t="shared" si="20"/>
        <v>8.1348642758908625</v>
      </c>
      <c r="O87" s="13">
        <f t="shared" si="21"/>
        <v>8.1348642758908625</v>
      </c>
      <c r="Q87" s="41">
        <v>20.50045953339119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1.699486262594581</v>
      </c>
      <c r="G88" s="13">
        <f t="shared" si="15"/>
        <v>0</v>
      </c>
      <c r="H88" s="13">
        <f t="shared" si="16"/>
        <v>1.699486262594581</v>
      </c>
      <c r="I88" s="16">
        <f t="shared" si="24"/>
        <v>1.7594816896411629</v>
      </c>
      <c r="J88" s="13">
        <f t="shared" si="17"/>
        <v>1.7592386678481347</v>
      </c>
      <c r="K88" s="13">
        <f t="shared" si="18"/>
        <v>2.430217930282641E-4</v>
      </c>
      <c r="L88" s="13">
        <f t="shared" si="19"/>
        <v>0</v>
      </c>
      <c r="M88" s="13">
        <f t="shared" si="25"/>
        <v>4.9858845561911735</v>
      </c>
      <c r="N88" s="13">
        <f t="shared" si="20"/>
        <v>3.0912484248385277</v>
      </c>
      <c r="O88" s="13">
        <f t="shared" si="21"/>
        <v>3.0912484248385277</v>
      </c>
      <c r="Q88" s="41">
        <v>23.273564000000011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4.4003164702224842</v>
      </c>
      <c r="G89" s="18">
        <f t="shared" si="15"/>
        <v>0</v>
      </c>
      <c r="H89" s="18">
        <f t="shared" si="16"/>
        <v>4.4003164702224842</v>
      </c>
      <c r="I89" s="17">
        <f t="shared" si="24"/>
        <v>4.4005594920155122</v>
      </c>
      <c r="J89" s="18">
        <f t="shared" si="17"/>
        <v>4.3964840991042298</v>
      </c>
      <c r="K89" s="18">
        <f t="shared" si="18"/>
        <v>4.0753929112824494E-3</v>
      </c>
      <c r="L89" s="18">
        <f t="shared" si="19"/>
        <v>0</v>
      </c>
      <c r="M89" s="18">
        <f t="shared" si="25"/>
        <v>1.8946361313526459</v>
      </c>
      <c r="N89" s="18">
        <f t="shared" si="20"/>
        <v>1.1746744014386403</v>
      </c>
      <c r="O89" s="18">
        <f t="shared" si="21"/>
        <v>1.1746744014386403</v>
      </c>
      <c r="Q89" s="42">
        <v>22.771596029794729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1.6168125970485729</v>
      </c>
      <c r="G90" s="13">
        <f t="shared" si="15"/>
        <v>0</v>
      </c>
      <c r="H90" s="13">
        <f t="shared" si="16"/>
        <v>1.6168125970485729</v>
      </c>
      <c r="I90" s="16">
        <f t="shared" si="24"/>
        <v>1.6208879899598554</v>
      </c>
      <c r="J90" s="13">
        <f t="shared" si="17"/>
        <v>1.6206276081402271</v>
      </c>
      <c r="K90" s="13">
        <f t="shared" si="18"/>
        <v>2.6038181962828588E-4</v>
      </c>
      <c r="L90" s="13">
        <f t="shared" si="19"/>
        <v>0</v>
      </c>
      <c r="M90" s="13">
        <f t="shared" si="25"/>
        <v>0.71996172991400553</v>
      </c>
      <c r="N90" s="13">
        <f t="shared" si="20"/>
        <v>0.44637627254668344</v>
      </c>
      <c r="O90" s="13">
        <f t="shared" si="21"/>
        <v>0.44637627254668344</v>
      </c>
      <c r="Q90" s="41">
        <v>21.039895882408569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22.004136328422671</v>
      </c>
      <c r="G91" s="13">
        <f t="shared" si="15"/>
        <v>0</v>
      </c>
      <c r="H91" s="13">
        <f t="shared" si="16"/>
        <v>22.004136328422671</v>
      </c>
      <c r="I91" s="16">
        <f t="shared" si="24"/>
        <v>22.0043967102423</v>
      </c>
      <c r="J91" s="13">
        <f t="shared" si="17"/>
        <v>21.102395232627362</v>
      </c>
      <c r="K91" s="13">
        <f t="shared" si="18"/>
        <v>0.9020014776149381</v>
      </c>
      <c r="L91" s="13">
        <f t="shared" si="19"/>
        <v>0</v>
      </c>
      <c r="M91" s="13">
        <f t="shared" si="25"/>
        <v>0.27358545736732209</v>
      </c>
      <c r="N91" s="13">
        <f t="shared" si="20"/>
        <v>0.16962298356773969</v>
      </c>
      <c r="O91" s="13">
        <f t="shared" si="21"/>
        <v>0.16962298356773969</v>
      </c>
      <c r="Q91" s="41">
        <v>18.29856575929367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97.956069427961324</v>
      </c>
      <c r="G92" s="13">
        <f t="shared" si="15"/>
        <v>7.8970212330592107</v>
      </c>
      <c r="H92" s="13">
        <f t="shared" si="16"/>
        <v>90.059048194902118</v>
      </c>
      <c r="I92" s="16">
        <f t="shared" si="24"/>
        <v>90.961049672517049</v>
      </c>
      <c r="J92" s="13">
        <f t="shared" si="17"/>
        <v>51.778569895627989</v>
      </c>
      <c r="K92" s="13">
        <f t="shared" si="18"/>
        <v>39.18247977688906</v>
      </c>
      <c r="L92" s="13">
        <f t="shared" si="19"/>
        <v>28.246800970781024</v>
      </c>
      <c r="M92" s="13">
        <f t="shared" si="25"/>
        <v>28.350763444580604</v>
      </c>
      <c r="N92" s="13">
        <f t="shared" si="20"/>
        <v>17.577473335639976</v>
      </c>
      <c r="O92" s="13">
        <f t="shared" si="21"/>
        <v>25.474494568699185</v>
      </c>
      <c r="Q92" s="41">
        <v>15.919033780310039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68.614826218998942</v>
      </c>
      <c r="G93" s="13">
        <f t="shared" si="15"/>
        <v>4.6165879493736126</v>
      </c>
      <c r="H93" s="13">
        <f t="shared" si="16"/>
        <v>63.998238269625332</v>
      </c>
      <c r="I93" s="16">
        <f t="shared" si="24"/>
        <v>74.933917075733362</v>
      </c>
      <c r="J93" s="13">
        <f t="shared" si="17"/>
        <v>41.698790875588045</v>
      </c>
      <c r="K93" s="13">
        <f t="shared" si="18"/>
        <v>33.235126200145316</v>
      </c>
      <c r="L93" s="13">
        <f t="shared" si="19"/>
        <v>22.255717794725609</v>
      </c>
      <c r="M93" s="13">
        <f t="shared" si="25"/>
        <v>33.029007903666241</v>
      </c>
      <c r="N93" s="13">
        <f t="shared" si="20"/>
        <v>20.477984900273068</v>
      </c>
      <c r="O93" s="13">
        <f t="shared" si="21"/>
        <v>25.094572849646681</v>
      </c>
      <c r="Q93" s="41">
        <v>12.63970904669285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5.8255046050233288</v>
      </c>
      <c r="G94" s="13">
        <f t="shared" si="15"/>
        <v>0</v>
      </c>
      <c r="H94" s="13">
        <f t="shared" si="16"/>
        <v>5.8255046050233288</v>
      </c>
      <c r="I94" s="16">
        <f t="shared" si="24"/>
        <v>16.804913010443034</v>
      </c>
      <c r="J94" s="13">
        <f t="shared" si="17"/>
        <v>15.908178948868541</v>
      </c>
      <c r="K94" s="13">
        <f t="shared" si="18"/>
        <v>0.89673406157449342</v>
      </c>
      <c r="L94" s="13">
        <f t="shared" si="19"/>
        <v>0</v>
      </c>
      <c r="M94" s="13">
        <f t="shared" si="25"/>
        <v>12.551023003393173</v>
      </c>
      <c r="N94" s="13">
        <f t="shared" si="20"/>
        <v>7.7816342621037666</v>
      </c>
      <c r="O94" s="13">
        <f t="shared" si="21"/>
        <v>7.7816342621037666</v>
      </c>
      <c r="Q94" s="41">
        <v>12.395707593548391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13.530108374086771</v>
      </c>
      <c r="G95" s="13">
        <f t="shared" si="15"/>
        <v>0</v>
      </c>
      <c r="H95" s="13">
        <f t="shared" si="16"/>
        <v>13.530108374086771</v>
      </c>
      <c r="I95" s="16">
        <f t="shared" si="24"/>
        <v>14.426842435661264</v>
      </c>
      <c r="J95" s="13">
        <f t="shared" si="17"/>
        <v>14.044220269490904</v>
      </c>
      <c r="K95" s="13">
        <f t="shared" si="18"/>
        <v>0.3826221661703606</v>
      </c>
      <c r="L95" s="13">
        <f t="shared" si="19"/>
        <v>0</v>
      </c>
      <c r="M95" s="13">
        <f t="shared" si="25"/>
        <v>4.769388741289406</v>
      </c>
      <c r="N95" s="13">
        <f t="shared" si="20"/>
        <v>2.9570210195994315</v>
      </c>
      <c r="O95" s="13">
        <f t="shared" si="21"/>
        <v>2.9570210195994315</v>
      </c>
      <c r="Q95" s="41">
        <v>15.55354161953225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22.015620665075151</v>
      </c>
      <c r="G96" s="13">
        <f t="shared" si="15"/>
        <v>0</v>
      </c>
      <c r="H96" s="13">
        <f t="shared" si="16"/>
        <v>22.015620665075151</v>
      </c>
      <c r="I96" s="16">
        <f t="shared" si="24"/>
        <v>22.398242831245511</v>
      </c>
      <c r="J96" s="13">
        <f t="shared" si="17"/>
        <v>21.044248491067062</v>
      </c>
      <c r="K96" s="13">
        <f t="shared" si="18"/>
        <v>1.3539943401784491</v>
      </c>
      <c r="L96" s="13">
        <f t="shared" si="19"/>
        <v>0</v>
      </c>
      <c r="M96" s="13">
        <f t="shared" si="25"/>
        <v>1.8123677216899745</v>
      </c>
      <c r="N96" s="13">
        <f t="shared" si="20"/>
        <v>1.1236679874477842</v>
      </c>
      <c r="O96" s="13">
        <f t="shared" si="21"/>
        <v>1.1236679874477842</v>
      </c>
      <c r="Q96" s="41">
        <v>15.570000556860951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46.449658438372047</v>
      </c>
      <c r="G97" s="13">
        <f t="shared" si="15"/>
        <v>2.1384600252018715</v>
      </c>
      <c r="H97" s="13">
        <f t="shared" si="16"/>
        <v>44.311198413170175</v>
      </c>
      <c r="I97" s="16">
        <f t="shared" si="24"/>
        <v>45.66519275334862</v>
      </c>
      <c r="J97" s="13">
        <f t="shared" si="17"/>
        <v>37.500444470078733</v>
      </c>
      <c r="K97" s="13">
        <f t="shared" si="18"/>
        <v>8.164748283269887</v>
      </c>
      <c r="L97" s="13">
        <f t="shared" si="19"/>
        <v>0</v>
      </c>
      <c r="M97" s="13">
        <f t="shared" si="25"/>
        <v>0.68869973424219033</v>
      </c>
      <c r="N97" s="13">
        <f t="shared" si="20"/>
        <v>0.42699383523015799</v>
      </c>
      <c r="O97" s="13">
        <f t="shared" si="21"/>
        <v>2.5654538604320294</v>
      </c>
      <c r="Q97" s="41">
        <v>16.52593828873691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29.863693745878489</v>
      </c>
      <c r="G98" s="13">
        <f t="shared" si="15"/>
        <v>0.28410265418663871</v>
      </c>
      <c r="H98" s="13">
        <f t="shared" si="16"/>
        <v>29.579591091691849</v>
      </c>
      <c r="I98" s="16">
        <f t="shared" si="24"/>
        <v>37.74433937496174</v>
      </c>
      <c r="J98" s="13">
        <f t="shared" si="17"/>
        <v>32.190461096182638</v>
      </c>
      <c r="K98" s="13">
        <f t="shared" si="18"/>
        <v>5.5538782787791021</v>
      </c>
      <c r="L98" s="13">
        <f t="shared" si="19"/>
        <v>0</v>
      </c>
      <c r="M98" s="13">
        <f t="shared" si="25"/>
        <v>0.26170589901203234</v>
      </c>
      <c r="N98" s="13">
        <f t="shared" si="20"/>
        <v>0.16225765738746004</v>
      </c>
      <c r="O98" s="13">
        <f t="shared" si="21"/>
        <v>0.44636031157409872</v>
      </c>
      <c r="Q98" s="41">
        <v>15.614555365068091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1.8340141293634571</v>
      </c>
      <c r="G99" s="13">
        <f t="shared" si="15"/>
        <v>0</v>
      </c>
      <c r="H99" s="13">
        <f t="shared" si="16"/>
        <v>1.8340141293634571</v>
      </c>
      <c r="I99" s="16">
        <f t="shared" si="24"/>
        <v>7.3878924081425588</v>
      </c>
      <c r="J99" s="13">
        <f t="shared" si="17"/>
        <v>7.3588532665112503</v>
      </c>
      <c r="K99" s="13">
        <f t="shared" si="18"/>
        <v>2.9039141631308496E-2</v>
      </c>
      <c r="L99" s="13">
        <f t="shared" si="19"/>
        <v>0</v>
      </c>
      <c r="M99" s="13">
        <f t="shared" si="25"/>
        <v>9.9448241624572303E-2</v>
      </c>
      <c r="N99" s="13">
        <f t="shared" si="20"/>
        <v>6.1657909807234824E-2</v>
      </c>
      <c r="O99" s="13">
        <f t="shared" si="21"/>
        <v>6.1657909807234824E-2</v>
      </c>
      <c r="Q99" s="41">
        <v>19.844339836432891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0.5175954212412166</v>
      </c>
      <c r="G100" s="13">
        <f t="shared" si="15"/>
        <v>0</v>
      </c>
      <c r="H100" s="13">
        <f t="shared" si="16"/>
        <v>0.5175954212412166</v>
      </c>
      <c r="I100" s="16">
        <f t="shared" si="24"/>
        <v>0.5466345628725251</v>
      </c>
      <c r="J100" s="13">
        <f t="shared" si="17"/>
        <v>0.54662707637153551</v>
      </c>
      <c r="K100" s="13">
        <f t="shared" si="18"/>
        <v>7.4865009895841439E-6</v>
      </c>
      <c r="L100" s="13">
        <f t="shared" si="19"/>
        <v>0</v>
      </c>
      <c r="M100" s="13">
        <f t="shared" si="25"/>
        <v>3.7790331817337479E-2</v>
      </c>
      <c r="N100" s="13">
        <f t="shared" si="20"/>
        <v>2.3430005726749237E-2</v>
      </c>
      <c r="O100" s="13">
        <f t="shared" si="21"/>
        <v>2.3430005726749237E-2</v>
      </c>
      <c r="Q100" s="41">
        <v>23.083318396605151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10.343352307860529</v>
      </c>
      <c r="G101" s="18">
        <f t="shared" si="15"/>
        <v>0</v>
      </c>
      <c r="H101" s="18">
        <f t="shared" si="16"/>
        <v>10.343352307860529</v>
      </c>
      <c r="I101" s="17">
        <f t="shared" si="24"/>
        <v>10.343359794361518</v>
      </c>
      <c r="J101" s="18">
        <f t="shared" si="17"/>
        <v>10.286131979371675</v>
      </c>
      <c r="K101" s="18">
        <f t="shared" si="18"/>
        <v>5.722781498984375E-2</v>
      </c>
      <c r="L101" s="18">
        <f t="shared" si="19"/>
        <v>0</v>
      </c>
      <c r="M101" s="18">
        <f t="shared" si="25"/>
        <v>1.4360326090588241E-2</v>
      </c>
      <c r="N101" s="18">
        <f t="shared" si="20"/>
        <v>8.9034021761647091E-3</v>
      </c>
      <c r="O101" s="18">
        <f t="shared" si="21"/>
        <v>8.9034021761647091E-3</v>
      </c>
      <c r="P101" s="3"/>
      <c r="Q101" s="42">
        <v>22.16748500000001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4.3810246386062666</v>
      </c>
      <c r="G102" s="13">
        <f t="shared" si="15"/>
        <v>0</v>
      </c>
      <c r="H102" s="13">
        <f t="shared" si="16"/>
        <v>4.3810246386062666</v>
      </c>
      <c r="I102" s="16">
        <f t="shared" si="24"/>
        <v>4.4382524535961103</v>
      </c>
      <c r="J102" s="13">
        <f t="shared" si="17"/>
        <v>4.433710965284229</v>
      </c>
      <c r="K102" s="13">
        <f t="shared" si="18"/>
        <v>4.541488311881281E-3</v>
      </c>
      <c r="L102" s="13">
        <f t="shared" si="19"/>
        <v>0</v>
      </c>
      <c r="M102" s="13">
        <f t="shared" si="25"/>
        <v>5.4569239144235324E-3</v>
      </c>
      <c r="N102" s="13">
        <f t="shared" si="20"/>
        <v>3.3832928269425899E-3</v>
      </c>
      <c r="O102" s="13">
        <f t="shared" si="21"/>
        <v>3.3832928269425899E-3</v>
      </c>
      <c r="Q102" s="41">
        <v>22.183948531219031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18.312998072059241</v>
      </c>
      <c r="G103" s="13">
        <f t="shared" si="15"/>
        <v>0</v>
      </c>
      <c r="H103" s="13">
        <f t="shared" si="16"/>
        <v>18.312998072059241</v>
      </c>
      <c r="I103" s="16">
        <f t="shared" si="24"/>
        <v>18.317539560371124</v>
      </c>
      <c r="J103" s="13">
        <f t="shared" si="17"/>
        <v>17.848622157172272</v>
      </c>
      <c r="K103" s="13">
        <f t="shared" si="18"/>
        <v>0.46891740319885145</v>
      </c>
      <c r="L103" s="13">
        <f t="shared" si="19"/>
        <v>0</v>
      </c>
      <c r="M103" s="13">
        <f t="shared" si="25"/>
        <v>2.0736310874809425E-3</v>
      </c>
      <c r="N103" s="13">
        <f t="shared" si="20"/>
        <v>1.2856512742381843E-3</v>
      </c>
      <c r="O103" s="13">
        <f t="shared" si="21"/>
        <v>1.2856512742381843E-3</v>
      </c>
      <c r="Q103" s="41">
        <v>19.203310039536319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27.321428569999998</v>
      </c>
      <c r="G104" s="13">
        <f t="shared" si="15"/>
        <v>0</v>
      </c>
      <c r="H104" s="13">
        <f t="shared" si="16"/>
        <v>27.321428569999998</v>
      </c>
      <c r="I104" s="16">
        <f t="shared" si="24"/>
        <v>27.79034597319885</v>
      </c>
      <c r="J104" s="13">
        <f t="shared" si="17"/>
        <v>25.305067070622744</v>
      </c>
      <c r="K104" s="13">
        <f t="shared" si="18"/>
        <v>2.4852789025761055</v>
      </c>
      <c r="L104" s="13">
        <f t="shared" si="19"/>
        <v>0</v>
      </c>
      <c r="M104" s="13">
        <f t="shared" si="25"/>
        <v>7.8797981324275814E-4</v>
      </c>
      <c r="N104" s="13">
        <f t="shared" si="20"/>
        <v>4.8854748421051E-4</v>
      </c>
      <c r="O104" s="13">
        <f t="shared" si="21"/>
        <v>4.8854748421051E-4</v>
      </c>
      <c r="Q104" s="41">
        <v>15.51410954657713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96.367852763952826</v>
      </c>
      <c r="G105" s="13">
        <f t="shared" si="15"/>
        <v>7.7194541555767486</v>
      </c>
      <c r="H105" s="13">
        <f t="shared" si="16"/>
        <v>88.648398608376084</v>
      </c>
      <c r="I105" s="16">
        <f t="shared" si="24"/>
        <v>91.133677510952197</v>
      </c>
      <c r="J105" s="13">
        <f t="shared" si="17"/>
        <v>44.617746099209768</v>
      </c>
      <c r="K105" s="13">
        <f t="shared" si="18"/>
        <v>46.515931411742429</v>
      </c>
      <c r="L105" s="13">
        <f t="shared" si="19"/>
        <v>35.634173882959757</v>
      </c>
      <c r="M105" s="13">
        <f t="shared" si="25"/>
        <v>35.634473315288787</v>
      </c>
      <c r="N105" s="13">
        <f t="shared" si="20"/>
        <v>22.093373455479046</v>
      </c>
      <c r="O105" s="13">
        <f t="shared" si="21"/>
        <v>29.812827611055795</v>
      </c>
      <c r="Q105" s="41">
        <v>12.92324231373499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5.9016328377686582</v>
      </c>
      <c r="G106" s="13">
        <f t="shared" si="15"/>
        <v>0</v>
      </c>
      <c r="H106" s="13">
        <f t="shared" si="16"/>
        <v>5.9016328377686582</v>
      </c>
      <c r="I106" s="16">
        <f t="shared" si="24"/>
        <v>16.78339036655133</v>
      </c>
      <c r="J106" s="13">
        <f t="shared" si="17"/>
        <v>15.714794352453238</v>
      </c>
      <c r="K106" s="13">
        <f t="shared" si="18"/>
        <v>1.0685960140980928</v>
      </c>
      <c r="L106" s="13">
        <f t="shared" si="19"/>
        <v>0</v>
      </c>
      <c r="M106" s="13">
        <f t="shared" si="25"/>
        <v>13.541099859809741</v>
      </c>
      <c r="N106" s="13">
        <f t="shared" si="20"/>
        <v>8.3954819130820386</v>
      </c>
      <c r="O106" s="13">
        <f t="shared" si="21"/>
        <v>8.3954819130820386</v>
      </c>
      <c r="Q106" s="41">
        <v>10.949441593548389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150.77783237825761</v>
      </c>
      <c r="G107" s="13">
        <f t="shared" si="15"/>
        <v>13.802642479270562</v>
      </c>
      <c r="H107" s="13">
        <f t="shared" si="16"/>
        <v>136.97518989898705</v>
      </c>
      <c r="I107" s="16">
        <f t="shared" si="24"/>
        <v>138.04378591308515</v>
      </c>
      <c r="J107" s="13">
        <f t="shared" si="17"/>
        <v>45.697034357371294</v>
      </c>
      <c r="K107" s="13">
        <f t="shared" si="18"/>
        <v>92.346751555713851</v>
      </c>
      <c r="L107" s="13">
        <f t="shared" si="19"/>
        <v>81.801978094745479</v>
      </c>
      <c r="M107" s="13">
        <f t="shared" si="25"/>
        <v>86.947596041473176</v>
      </c>
      <c r="N107" s="13">
        <f t="shared" si="20"/>
        <v>53.907509545713367</v>
      </c>
      <c r="O107" s="13">
        <f t="shared" si="21"/>
        <v>67.710152024983927</v>
      </c>
      <c r="Q107" s="41">
        <v>12.115792444554231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4.9268902743561824</v>
      </c>
      <c r="G108" s="13">
        <f t="shared" si="15"/>
        <v>0</v>
      </c>
      <c r="H108" s="13">
        <f t="shared" si="16"/>
        <v>4.9268902743561824</v>
      </c>
      <c r="I108" s="16">
        <f t="shared" si="24"/>
        <v>15.471663735324555</v>
      </c>
      <c r="J108" s="13">
        <f t="shared" si="17"/>
        <v>15.035082859394421</v>
      </c>
      <c r="K108" s="13">
        <f t="shared" si="18"/>
        <v>0.43658087593013306</v>
      </c>
      <c r="L108" s="13">
        <f t="shared" si="19"/>
        <v>0</v>
      </c>
      <c r="M108" s="13">
        <f t="shared" si="25"/>
        <v>33.040086495759809</v>
      </c>
      <c r="N108" s="13">
        <f t="shared" si="20"/>
        <v>20.484853627371081</v>
      </c>
      <c r="O108" s="13">
        <f t="shared" si="21"/>
        <v>20.484853627371081</v>
      </c>
      <c r="Q108" s="41">
        <v>16.090735731551579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37.814421522277868</v>
      </c>
      <c r="G109" s="13">
        <f t="shared" si="15"/>
        <v>1.1730163188693039</v>
      </c>
      <c r="H109" s="13">
        <f t="shared" si="16"/>
        <v>36.641405203408567</v>
      </c>
      <c r="I109" s="16">
        <f t="shared" si="24"/>
        <v>37.0779860793387</v>
      </c>
      <c r="J109" s="13">
        <f t="shared" si="17"/>
        <v>31.706981331566233</v>
      </c>
      <c r="K109" s="13">
        <f t="shared" si="18"/>
        <v>5.3710047477724672</v>
      </c>
      <c r="L109" s="13">
        <f t="shared" si="19"/>
        <v>0</v>
      </c>
      <c r="M109" s="13">
        <f t="shared" si="25"/>
        <v>12.555232868388728</v>
      </c>
      <c r="N109" s="13">
        <f t="shared" si="20"/>
        <v>7.7842443784010111</v>
      </c>
      <c r="O109" s="13">
        <f t="shared" si="21"/>
        <v>8.9572606972703142</v>
      </c>
      <c r="Q109" s="41">
        <v>15.50129295287652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45.175299888091601</v>
      </c>
      <c r="G110" s="13">
        <f t="shared" si="15"/>
        <v>1.9959831651071238</v>
      </c>
      <c r="H110" s="13">
        <f t="shared" si="16"/>
        <v>43.179316722984474</v>
      </c>
      <c r="I110" s="16">
        <f t="shared" si="24"/>
        <v>48.550321470756941</v>
      </c>
      <c r="J110" s="13">
        <f t="shared" si="17"/>
        <v>38.103477692909628</v>
      </c>
      <c r="K110" s="13">
        <f t="shared" si="18"/>
        <v>10.446843777847313</v>
      </c>
      <c r="L110" s="13">
        <f t="shared" si="19"/>
        <v>0</v>
      </c>
      <c r="M110" s="13">
        <f t="shared" si="25"/>
        <v>4.7709884899877171</v>
      </c>
      <c r="N110" s="13">
        <f t="shared" si="20"/>
        <v>2.9580128637923844</v>
      </c>
      <c r="O110" s="13">
        <f t="shared" si="21"/>
        <v>4.9539960288995086</v>
      </c>
      <c r="Q110" s="41">
        <v>15.57621999271044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4.8667050270391421</v>
      </c>
      <c r="G111" s="13">
        <f t="shared" si="15"/>
        <v>0</v>
      </c>
      <c r="H111" s="13">
        <f t="shared" si="16"/>
        <v>4.8667050270391421</v>
      </c>
      <c r="I111" s="16">
        <f t="shared" si="24"/>
        <v>15.313548804886455</v>
      </c>
      <c r="J111" s="13">
        <f t="shared" si="17"/>
        <v>15.045983987576449</v>
      </c>
      <c r="K111" s="13">
        <f t="shared" si="18"/>
        <v>0.26756481731000648</v>
      </c>
      <c r="L111" s="13">
        <f t="shared" si="19"/>
        <v>0</v>
      </c>
      <c r="M111" s="13">
        <f t="shared" si="25"/>
        <v>1.8129756261953327</v>
      </c>
      <c r="N111" s="13">
        <f t="shared" si="20"/>
        <v>1.1240448882411063</v>
      </c>
      <c r="O111" s="13">
        <f t="shared" si="21"/>
        <v>1.1240448882411063</v>
      </c>
      <c r="Q111" s="41">
        <v>19.458920971620369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0.62881790383000491</v>
      </c>
      <c r="G112" s="13">
        <f t="shared" si="15"/>
        <v>0</v>
      </c>
      <c r="H112" s="13">
        <f t="shared" si="16"/>
        <v>0.62881790383000491</v>
      </c>
      <c r="I112" s="16">
        <f t="shared" si="24"/>
        <v>0.89638272114001138</v>
      </c>
      <c r="J112" s="13">
        <f t="shared" si="17"/>
        <v>0.89633809085674088</v>
      </c>
      <c r="K112" s="13">
        <f t="shared" si="18"/>
        <v>4.4630283270508109E-5</v>
      </c>
      <c r="L112" s="13">
        <f t="shared" si="19"/>
        <v>0</v>
      </c>
      <c r="M112" s="13">
        <f t="shared" si="25"/>
        <v>0.68893073795422644</v>
      </c>
      <c r="N112" s="13">
        <f t="shared" si="20"/>
        <v>0.4271370575316204</v>
      </c>
      <c r="O112" s="13">
        <f t="shared" si="21"/>
        <v>0.4271370575316204</v>
      </c>
      <c r="Q112" s="41">
        <v>20.94675100000001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1.1074523218759631</v>
      </c>
      <c r="G113" s="18">
        <f t="shared" si="15"/>
        <v>0</v>
      </c>
      <c r="H113" s="18">
        <f t="shared" si="16"/>
        <v>1.1074523218759631</v>
      </c>
      <c r="I113" s="17">
        <f t="shared" si="24"/>
        <v>1.1074969521592335</v>
      </c>
      <c r="J113" s="18">
        <f t="shared" si="17"/>
        <v>1.1074289006709361</v>
      </c>
      <c r="K113" s="18">
        <f t="shared" si="18"/>
        <v>6.8051488297360407E-5</v>
      </c>
      <c r="L113" s="18">
        <f t="shared" si="19"/>
        <v>0</v>
      </c>
      <c r="M113" s="18">
        <f t="shared" si="25"/>
        <v>0.26179368042260603</v>
      </c>
      <c r="N113" s="18">
        <f t="shared" si="20"/>
        <v>0.16231208186201573</v>
      </c>
      <c r="O113" s="18">
        <f t="shared" si="21"/>
        <v>0.16231208186201573</v>
      </c>
      <c r="P113" s="3"/>
      <c r="Q113" s="42">
        <v>22.451311663854991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0.29795161739248122</v>
      </c>
      <c r="G114" s="13">
        <f t="shared" si="15"/>
        <v>0</v>
      </c>
      <c r="H114" s="13">
        <f t="shared" si="16"/>
        <v>0.29795161739248122</v>
      </c>
      <c r="I114" s="16">
        <f t="shared" si="24"/>
        <v>0.29801966888077858</v>
      </c>
      <c r="J114" s="13">
        <f t="shared" si="17"/>
        <v>0.29801787302683036</v>
      </c>
      <c r="K114" s="13">
        <f t="shared" si="18"/>
        <v>1.7958539482165747E-6</v>
      </c>
      <c r="L114" s="13">
        <f t="shared" si="19"/>
        <v>0</v>
      </c>
      <c r="M114" s="13">
        <f t="shared" si="25"/>
        <v>9.9481598560590301E-2</v>
      </c>
      <c r="N114" s="13">
        <f t="shared" si="20"/>
        <v>6.1678591107565989E-2</v>
      </c>
      <c r="O114" s="13">
        <f t="shared" si="21"/>
        <v>6.1678591107565989E-2</v>
      </c>
      <c r="Q114" s="41">
        <v>20.30674349557794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16.53818567779679</v>
      </c>
      <c r="G115" s="13">
        <f t="shared" si="15"/>
        <v>0</v>
      </c>
      <c r="H115" s="13">
        <f t="shared" si="16"/>
        <v>16.53818567779679</v>
      </c>
      <c r="I115" s="16">
        <f t="shared" si="24"/>
        <v>16.538187473650737</v>
      </c>
      <c r="J115" s="13">
        <f t="shared" si="17"/>
        <v>16.157244378049324</v>
      </c>
      <c r="K115" s="13">
        <f t="shared" si="18"/>
        <v>0.38094309560141326</v>
      </c>
      <c r="L115" s="13">
        <f t="shared" si="19"/>
        <v>0</v>
      </c>
      <c r="M115" s="13">
        <f t="shared" si="25"/>
        <v>3.7803007453024312E-2</v>
      </c>
      <c r="N115" s="13">
        <f t="shared" si="20"/>
        <v>2.3437864620875073E-2</v>
      </c>
      <c r="O115" s="13">
        <f t="shared" si="21"/>
        <v>2.3437864620875073E-2</v>
      </c>
      <c r="Q115" s="41">
        <v>18.533505243687099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71.910668450034478</v>
      </c>
      <c r="G116" s="13">
        <f t="shared" si="15"/>
        <v>4.9850723546002822</v>
      </c>
      <c r="H116" s="13">
        <f t="shared" si="16"/>
        <v>66.925596095434202</v>
      </c>
      <c r="I116" s="16">
        <f t="shared" si="24"/>
        <v>67.306539191035611</v>
      </c>
      <c r="J116" s="13">
        <f t="shared" si="17"/>
        <v>47.049797190816783</v>
      </c>
      <c r="K116" s="13">
        <f t="shared" si="18"/>
        <v>20.256742000218829</v>
      </c>
      <c r="L116" s="13">
        <f t="shared" si="19"/>
        <v>9.1819063541865997</v>
      </c>
      <c r="M116" s="13">
        <f t="shared" si="25"/>
        <v>9.1962714970187491</v>
      </c>
      <c r="N116" s="13">
        <f t="shared" si="20"/>
        <v>5.7016883281516249</v>
      </c>
      <c r="O116" s="13">
        <f t="shared" si="21"/>
        <v>10.686760682751906</v>
      </c>
      <c r="Q116" s="41">
        <v>16.543035313042051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57.856289663859101</v>
      </c>
      <c r="G117" s="13">
        <f t="shared" si="15"/>
        <v>3.4137533882106181</v>
      </c>
      <c r="H117" s="13">
        <f t="shared" si="16"/>
        <v>54.442536275648486</v>
      </c>
      <c r="I117" s="16">
        <f t="shared" si="24"/>
        <v>65.51737192168072</v>
      </c>
      <c r="J117" s="13">
        <f t="shared" si="17"/>
        <v>42.580928886113696</v>
      </c>
      <c r="K117" s="13">
        <f t="shared" si="18"/>
        <v>22.936443035567024</v>
      </c>
      <c r="L117" s="13">
        <f t="shared" si="19"/>
        <v>11.881310649318955</v>
      </c>
      <c r="M117" s="13">
        <f t="shared" si="25"/>
        <v>15.375893818186078</v>
      </c>
      <c r="N117" s="13">
        <f t="shared" si="20"/>
        <v>9.5330541672753686</v>
      </c>
      <c r="O117" s="13">
        <f t="shared" si="21"/>
        <v>12.946807555485986</v>
      </c>
      <c r="Q117" s="41">
        <v>14.24020412767997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46.414632872940551</v>
      </c>
      <c r="G118" s="13">
        <f t="shared" si="15"/>
        <v>2.1345440687509778</v>
      </c>
      <c r="H118" s="13">
        <f t="shared" si="16"/>
        <v>44.280088804189575</v>
      </c>
      <c r="I118" s="16">
        <f t="shared" si="24"/>
        <v>55.335221190437643</v>
      </c>
      <c r="J118" s="13">
        <f t="shared" si="17"/>
        <v>35.150410191967552</v>
      </c>
      <c r="K118" s="13">
        <f t="shared" si="18"/>
        <v>20.184810998470091</v>
      </c>
      <c r="L118" s="13">
        <f t="shared" si="19"/>
        <v>9.1094464594026707</v>
      </c>
      <c r="M118" s="13">
        <f t="shared" si="25"/>
        <v>14.952286110313379</v>
      </c>
      <c r="N118" s="13">
        <f t="shared" si="20"/>
        <v>9.2704173883942946</v>
      </c>
      <c r="O118" s="13">
        <f t="shared" si="21"/>
        <v>11.404961457145273</v>
      </c>
      <c r="Q118" s="41">
        <v>11.19842459354839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18.319262637687</v>
      </c>
      <c r="G119" s="13">
        <f t="shared" si="15"/>
        <v>0</v>
      </c>
      <c r="H119" s="13">
        <f t="shared" si="16"/>
        <v>18.319262637687</v>
      </c>
      <c r="I119" s="16">
        <f t="shared" si="24"/>
        <v>29.394627176754419</v>
      </c>
      <c r="J119" s="13">
        <f t="shared" si="17"/>
        <v>25.343365981675504</v>
      </c>
      <c r="K119" s="13">
        <f t="shared" si="18"/>
        <v>4.051261195078915</v>
      </c>
      <c r="L119" s="13">
        <f t="shared" si="19"/>
        <v>0</v>
      </c>
      <c r="M119" s="13">
        <f t="shared" si="25"/>
        <v>5.6818687219190842</v>
      </c>
      <c r="N119" s="13">
        <f t="shared" si="20"/>
        <v>3.5227586075898323</v>
      </c>
      <c r="O119" s="13">
        <f t="shared" si="21"/>
        <v>3.5227586075898323</v>
      </c>
      <c r="Q119" s="41">
        <v>12.59248493990107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55.544600631379659</v>
      </c>
      <c r="G120" s="13">
        <f t="shared" si="15"/>
        <v>3.1553000708215251</v>
      </c>
      <c r="H120" s="13">
        <f t="shared" si="16"/>
        <v>52.389300560558134</v>
      </c>
      <c r="I120" s="16">
        <f t="shared" si="24"/>
        <v>56.440561755637049</v>
      </c>
      <c r="J120" s="13">
        <f t="shared" si="17"/>
        <v>41.289513775937024</v>
      </c>
      <c r="K120" s="13">
        <f t="shared" si="18"/>
        <v>15.151047979700024</v>
      </c>
      <c r="L120" s="13">
        <f t="shared" si="19"/>
        <v>4.0386712742967275</v>
      </c>
      <c r="M120" s="13">
        <f t="shared" si="25"/>
        <v>6.1977813886259803</v>
      </c>
      <c r="N120" s="13">
        <f t="shared" si="20"/>
        <v>3.8426244609481079</v>
      </c>
      <c r="O120" s="13">
        <f t="shared" si="21"/>
        <v>6.997924531769633</v>
      </c>
      <c r="Q120" s="41">
        <v>15.359476698287789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97.336476824933797</v>
      </c>
      <c r="G121" s="13">
        <f t="shared" si="15"/>
        <v>7.8277490422790992</v>
      </c>
      <c r="H121" s="13">
        <f t="shared" si="16"/>
        <v>89.508727782654702</v>
      </c>
      <c r="I121" s="16">
        <f t="shared" si="24"/>
        <v>100.62110448805799</v>
      </c>
      <c r="J121" s="13">
        <f t="shared" si="17"/>
        <v>45.833686578863393</v>
      </c>
      <c r="K121" s="13">
        <f t="shared" si="18"/>
        <v>54.787417909194602</v>
      </c>
      <c r="L121" s="13">
        <f t="shared" si="19"/>
        <v>43.96647882437663</v>
      </c>
      <c r="M121" s="13">
        <f t="shared" si="25"/>
        <v>46.321635752054497</v>
      </c>
      <c r="N121" s="13">
        <f t="shared" si="20"/>
        <v>28.71941416627379</v>
      </c>
      <c r="O121" s="13">
        <f t="shared" si="21"/>
        <v>36.547163208552888</v>
      </c>
      <c r="Q121" s="41">
        <v>13.01293495005196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16.461128297140881</v>
      </c>
      <c r="G122" s="13">
        <f t="shared" si="15"/>
        <v>0</v>
      </c>
      <c r="H122" s="13">
        <f t="shared" si="16"/>
        <v>16.461128297140881</v>
      </c>
      <c r="I122" s="16">
        <f t="shared" si="24"/>
        <v>27.282067381958846</v>
      </c>
      <c r="J122" s="13">
        <f t="shared" si="17"/>
        <v>25.640786410097601</v>
      </c>
      <c r="K122" s="13">
        <f t="shared" si="18"/>
        <v>1.6412809718612458</v>
      </c>
      <c r="L122" s="13">
        <f t="shared" si="19"/>
        <v>0</v>
      </c>
      <c r="M122" s="13">
        <f t="shared" si="25"/>
        <v>17.602221585780708</v>
      </c>
      <c r="N122" s="13">
        <f t="shared" si="20"/>
        <v>10.913377383184038</v>
      </c>
      <c r="O122" s="13">
        <f t="shared" si="21"/>
        <v>10.913377383184038</v>
      </c>
      <c r="Q122" s="41">
        <v>18.41026649560742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0.51178792150594399</v>
      </c>
      <c r="G123" s="13">
        <f t="shared" si="15"/>
        <v>0</v>
      </c>
      <c r="H123" s="13">
        <f t="shared" si="16"/>
        <v>0.51178792150594399</v>
      </c>
      <c r="I123" s="16">
        <f t="shared" si="24"/>
        <v>2.1530688933671898</v>
      </c>
      <c r="J123" s="13">
        <f t="shared" si="17"/>
        <v>2.1526798981528166</v>
      </c>
      <c r="K123" s="13">
        <f t="shared" si="18"/>
        <v>3.8899521437318896E-4</v>
      </c>
      <c r="L123" s="13">
        <f t="shared" si="19"/>
        <v>0</v>
      </c>
      <c r="M123" s="13">
        <f t="shared" si="25"/>
        <v>6.6888442025966697</v>
      </c>
      <c r="N123" s="13">
        <f t="shared" si="20"/>
        <v>4.1470834056099353</v>
      </c>
      <c r="O123" s="13">
        <f t="shared" si="21"/>
        <v>4.1470834056099353</v>
      </c>
      <c r="Q123" s="41">
        <v>24.237552692129281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0.20445511334279909</v>
      </c>
      <c r="G124" s="13">
        <f t="shared" si="15"/>
        <v>0</v>
      </c>
      <c r="H124" s="13">
        <f t="shared" si="16"/>
        <v>0.20445511334279909</v>
      </c>
      <c r="I124" s="16">
        <f t="shared" si="24"/>
        <v>0.20484410855717228</v>
      </c>
      <c r="J124" s="13">
        <f t="shared" si="17"/>
        <v>0.20484373356954133</v>
      </c>
      <c r="K124" s="13">
        <f t="shared" si="18"/>
        <v>3.7498763094667709E-7</v>
      </c>
      <c r="L124" s="13">
        <f t="shared" si="19"/>
        <v>0</v>
      </c>
      <c r="M124" s="13">
        <f t="shared" si="25"/>
        <v>2.5417607969867344</v>
      </c>
      <c r="N124" s="13">
        <f t="shared" si="20"/>
        <v>1.5758916941317753</v>
      </c>
      <c r="O124" s="13">
        <f t="shared" si="21"/>
        <v>1.5758916941317753</v>
      </c>
      <c r="Q124" s="41">
        <v>23.434746000000011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0.76772448124318571</v>
      </c>
      <c r="G125" s="18">
        <f t="shared" si="15"/>
        <v>0</v>
      </c>
      <c r="H125" s="18">
        <f t="shared" si="16"/>
        <v>0.76772448124318571</v>
      </c>
      <c r="I125" s="17">
        <f t="shared" si="24"/>
        <v>0.76772485623081665</v>
      </c>
      <c r="J125" s="18">
        <f t="shared" si="17"/>
        <v>0.76770709122575298</v>
      </c>
      <c r="K125" s="18">
        <f t="shared" si="18"/>
        <v>1.7765005063674622E-5</v>
      </c>
      <c r="L125" s="18">
        <f t="shared" si="19"/>
        <v>0</v>
      </c>
      <c r="M125" s="18">
        <f t="shared" si="25"/>
        <v>0.96586910285495908</v>
      </c>
      <c r="N125" s="18">
        <f t="shared" si="20"/>
        <v>0.59883884377007468</v>
      </c>
      <c r="O125" s="18">
        <f t="shared" si="21"/>
        <v>0.59883884377007468</v>
      </c>
      <c r="P125" s="3"/>
      <c r="Q125" s="42">
        <v>24.18691943472167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34.083916658659277</v>
      </c>
      <c r="G126" s="13">
        <f t="shared" si="15"/>
        <v>0.75593541222839533</v>
      </c>
      <c r="H126" s="13">
        <f t="shared" si="16"/>
        <v>33.32798124643088</v>
      </c>
      <c r="I126" s="16">
        <f t="shared" si="24"/>
        <v>33.327999011435942</v>
      </c>
      <c r="J126" s="13">
        <f t="shared" si="17"/>
        <v>31.191611249510391</v>
      </c>
      <c r="K126" s="13">
        <f t="shared" si="18"/>
        <v>2.1363877619255511</v>
      </c>
      <c r="L126" s="13">
        <f t="shared" si="19"/>
        <v>0</v>
      </c>
      <c r="M126" s="13">
        <f t="shared" si="25"/>
        <v>0.3670302590848844</v>
      </c>
      <c r="N126" s="13">
        <f t="shared" si="20"/>
        <v>0.22755876063262834</v>
      </c>
      <c r="O126" s="13">
        <f t="shared" si="21"/>
        <v>0.9834941728610237</v>
      </c>
      <c r="Q126" s="41">
        <v>20.743987950757891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57.238073243254988</v>
      </c>
      <c r="G127" s="13">
        <f t="shared" si="15"/>
        <v>3.3446350584852014</v>
      </c>
      <c r="H127" s="13">
        <f t="shared" si="16"/>
        <v>53.893438184769785</v>
      </c>
      <c r="I127" s="16">
        <f t="shared" si="24"/>
        <v>56.02982594669534</v>
      </c>
      <c r="J127" s="13">
        <f t="shared" si="17"/>
        <v>45.697710247491351</v>
      </c>
      <c r="K127" s="13">
        <f t="shared" si="18"/>
        <v>10.332115699203989</v>
      </c>
      <c r="L127" s="13">
        <f t="shared" si="19"/>
        <v>0</v>
      </c>
      <c r="M127" s="13">
        <f t="shared" si="25"/>
        <v>0.13947149845225607</v>
      </c>
      <c r="N127" s="13">
        <f t="shared" si="20"/>
        <v>8.6472329040398754E-2</v>
      </c>
      <c r="O127" s="13">
        <f t="shared" si="21"/>
        <v>3.4311073875256</v>
      </c>
      <c r="Q127" s="41">
        <v>19.129411325996521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168.0571429</v>
      </c>
      <c r="G128" s="13">
        <f t="shared" si="15"/>
        <v>15.734517858611961</v>
      </c>
      <c r="H128" s="13">
        <f t="shared" si="16"/>
        <v>152.32262504138805</v>
      </c>
      <c r="I128" s="16">
        <f t="shared" si="24"/>
        <v>162.65474074059205</v>
      </c>
      <c r="J128" s="13">
        <f t="shared" si="17"/>
        <v>59.899677797996929</v>
      </c>
      <c r="K128" s="13">
        <f t="shared" si="18"/>
        <v>102.75506294259512</v>
      </c>
      <c r="L128" s="13">
        <f t="shared" si="19"/>
        <v>92.286819534966639</v>
      </c>
      <c r="M128" s="13">
        <f t="shared" si="25"/>
        <v>92.339818704378487</v>
      </c>
      <c r="N128" s="13">
        <f t="shared" si="20"/>
        <v>57.250687596714663</v>
      </c>
      <c r="O128" s="13">
        <f t="shared" si="21"/>
        <v>72.985205455326621</v>
      </c>
      <c r="Q128" s="41">
        <v>16.24369159433774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148.40826868409499</v>
      </c>
      <c r="G129" s="13">
        <f t="shared" si="15"/>
        <v>13.537718612385135</v>
      </c>
      <c r="H129" s="13">
        <f t="shared" si="16"/>
        <v>134.87055007170986</v>
      </c>
      <c r="I129" s="16">
        <f t="shared" si="24"/>
        <v>145.33879347933834</v>
      </c>
      <c r="J129" s="13">
        <f t="shared" si="17"/>
        <v>48.166006841540515</v>
      </c>
      <c r="K129" s="13">
        <f t="shared" si="18"/>
        <v>97.172786637797827</v>
      </c>
      <c r="L129" s="13">
        <f t="shared" si="19"/>
        <v>86.663497964757454</v>
      </c>
      <c r="M129" s="13">
        <f t="shared" si="25"/>
        <v>121.75262907242126</v>
      </c>
      <c r="N129" s="13">
        <f t="shared" si="20"/>
        <v>75.486630024901174</v>
      </c>
      <c r="O129" s="13">
        <f t="shared" si="21"/>
        <v>89.024348637286309</v>
      </c>
      <c r="Q129" s="41">
        <v>12.88928957802008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117.91063100488429</v>
      </c>
      <c r="G130" s="13">
        <f t="shared" si="15"/>
        <v>10.127997183604382</v>
      </c>
      <c r="H130" s="13">
        <f t="shared" si="16"/>
        <v>107.78263382127992</v>
      </c>
      <c r="I130" s="16">
        <f t="shared" si="24"/>
        <v>118.29192249432029</v>
      </c>
      <c r="J130" s="13">
        <f t="shared" si="17"/>
        <v>42.346798966004108</v>
      </c>
      <c r="K130" s="13">
        <f t="shared" si="18"/>
        <v>75.945123528316174</v>
      </c>
      <c r="L130" s="13">
        <f t="shared" si="19"/>
        <v>65.279752458269741</v>
      </c>
      <c r="M130" s="13">
        <f t="shared" si="25"/>
        <v>111.54575150578982</v>
      </c>
      <c r="N130" s="13">
        <f t="shared" si="20"/>
        <v>69.158365933589693</v>
      </c>
      <c r="O130" s="13">
        <f t="shared" si="21"/>
        <v>79.286363117194071</v>
      </c>
      <c r="Q130" s="41">
        <v>11.14615364348724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67.951216403829946</v>
      </c>
      <c r="G131" s="13">
        <f t="shared" si="15"/>
        <v>4.5423945108217012</v>
      </c>
      <c r="H131" s="13">
        <f t="shared" si="16"/>
        <v>63.408821893008245</v>
      </c>
      <c r="I131" s="16">
        <f t="shared" si="24"/>
        <v>74.074192963054685</v>
      </c>
      <c r="J131" s="13">
        <f t="shared" si="17"/>
        <v>35.995359517786703</v>
      </c>
      <c r="K131" s="13">
        <f t="shared" si="18"/>
        <v>38.078833445267982</v>
      </c>
      <c r="L131" s="13">
        <f t="shared" si="19"/>
        <v>27.13503976735338</v>
      </c>
      <c r="M131" s="13">
        <f t="shared" si="25"/>
        <v>69.522425339553507</v>
      </c>
      <c r="N131" s="13">
        <f t="shared" si="20"/>
        <v>43.103903710523177</v>
      </c>
      <c r="O131" s="13">
        <f t="shared" si="21"/>
        <v>47.646298221344878</v>
      </c>
      <c r="Q131" s="41">
        <v>9.7056765935483877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27.7538051599612</v>
      </c>
      <c r="G132" s="13">
        <f t="shared" si="15"/>
        <v>4.8211192709734826E-2</v>
      </c>
      <c r="H132" s="13">
        <f t="shared" si="16"/>
        <v>27.705593967251463</v>
      </c>
      <c r="I132" s="16">
        <f t="shared" si="24"/>
        <v>38.649387645166073</v>
      </c>
      <c r="J132" s="13">
        <f t="shared" si="17"/>
        <v>32.795914212959246</v>
      </c>
      <c r="K132" s="13">
        <f t="shared" si="18"/>
        <v>5.853473432206826</v>
      </c>
      <c r="L132" s="13">
        <f t="shared" si="19"/>
        <v>0</v>
      </c>
      <c r="M132" s="13">
        <f t="shared" si="25"/>
        <v>26.41852162903033</v>
      </c>
      <c r="N132" s="13">
        <f t="shared" si="20"/>
        <v>16.379483409998805</v>
      </c>
      <c r="O132" s="13">
        <f t="shared" si="21"/>
        <v>16.427694602708542</v>
      </c>
      <c r="Q132" s="41">
        <v>15.691426343182631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21.09910086919227</v>
      </c>
      <c r="G133" s="13">
        <f t="shared" si="15"/>
        <v>0</v>
      </c>
      <c r="H133" s="13">
        <f t="shared" si="16"/>
        <v>21.09910086919227</v>
      </c>
      <c r="I133" s="16">
        <f t="shared" si="24"/>
        <v>26.952574301399096</v>
      </c>
      <c r="J133" s="13">
        <f t="shared" si="17"/>
        <v>25.280149405936157</v>
      </c>
      <c r="K133" s="13">
        <f t="shared" si="18"/>
        <v>1.6724248954629388</v>
      </c>
      <c r="L133" s="13">
        <f t="shared" si="19"/>
        <v>0</v>
      </c>
      <c r="M133" s="13">
        <f t="shared" si="25"/>
        <v>10.039038219031525</v>
      </c>
      <c r="N133" s="13">
        <f t="shared" si="20"/>
        <v>6.2242036957995452</v>
      </c>
      <c r="O133" s="13">
        <f t="shared" si="21"/>
        <v>6.2242036957995452</v>
      </c>
      <c r="Q133" s="41">
        <v>17.997921903451662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32.380257138921863</v>
      </c>
      <c r="G134" s="13">
        <f t="shared" ref="G134:G197" si="28">IF((F134-$J$2)&gt;0,$I$2*(F134-$J$2),0)</f>
        <v>0.56546149969467774</v>
      </c>
      <c r="H134" s="13">
        <f t="shared" ref="H134:H197" si="29">F134-G134</f>
        <v>31.814795639227185</v>
      </c>
      <c r="I134" s="16">
        <f t="shared" si="24"/>
        <v>33.487220534690124</v>
      </c>
      <c r="J134" s="13">
        <f t="shared" ref="J134:J197" si="30">I134/SQRT(1+(I134/($K$2*(300+(25*Q134)+0.05*(Q134)^3)))^2)</f>
        <v>30.091910924309008</v>
      </c>
      <c r="K134" s="13">
        <f t="shared" ref="K134:K197" si="31">I134-J134</f>
        <v>3.3953096103811156</v>
      </c>
      <c r="L134" s="13">
        <f t="shared" ref="L134:L197" si="32">IF(K134&gt;$N$2,(K134-$N$2)/$L$2,0)</f>
        <v>0</v>
      </c>
      <c r="M134" s="13">
        <f t="shared" si="25"/>
        <v>3.8148345232319798</v>
      </c>
      <c r="N134" s="13">
        <f t="shared" ref="N134:N197" si="33">$M$2*M134</f>
        <v>2.3651974044038275</v>
      </c>
      <c r="O134" s="13">
        <f t="shared" ref="O134:O197" si="34">N134+G134</f>
        <v>2.9306589040985052</v>
      </c>
      <c r="Q134" s="41">
        <v>17.13308867725209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19.03746020678588</v>
      </c>
      <c r="G135" s="13">
        <f t="shared" si="28"/>
        <v>0</v>
      </c>
      <c r="H135" s="13">
        <f t="shared" si="29"/>
        <v>19.03746020678588</v>
      </c>
      <c r="I135" s="16">
        <f t="shared" ref="I135:I198" si="36">H135+K134-L134</f>
        <v>22.432769817166996</v>
      </c>
      <c r="J135" s="13">
        <f t="shared" si="30"/>
        <v>21.761224809561742</v>
      </c>
      <c r="K135" s="13">
        <f t="shared" si="31"/>
        <v>0.67154500760525337</v>
      </c>
      <c r="L135" s="13">
        <f t="shared" si="32"/>
        <v>0</v>
      </c>
      <c r="M135" s="13">
        <f t="shared" ref="M135:M198" si="37">L135+M134-N134</f>
        <v>1.4496371188281523</v>
      </c>
      <c r="N135" s="13">
        <f t="shared" si="33"/>
        <v>0.89877501367345436</v>
      </c>
      <c r="O135" s="13">
        <f t="shared" si="34"/>
        <v>0.89877501367345436</v>
      </c>
      <c r="Q135" s="41">
        <v>20.912683139996659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1.953592011032061</v>
      </c>
      <c r="G136" s="13">
        <f t="shared" si="28"/>
        <v>0</v>
      </c>
      <c r="H136" s="13">
        <f t="shared" si="29"/>
        <v>1.953592011032061</v>
      </c>
      <c r="I136" s="16">
        <f t="shared" si="36"/>
        <v>2.6251370186373144</v>
      </c>
      <c r="J136" s="13">
        <f t="shared" si="30"/>
        <v>2.6240757178572753</v>
      </c>
      <c r="K136" s="13">
        <f t="shared" si="31"/>
        <v>1.0613007800390761E-3</v>
      </c>
      <c r="L136" s="13">
        <f t="shared" si="32"/>
        <v>0</v>
      </c>
      <c r="M136" s="13">
        <f t="shared" si="37"/>
        <v>0.55086210515469791</v>
      </c>
      <c r="N136" s="13">
        <f t="shared" si="33"/>
        <v>0.34153450519591272</v>
      </c>
      <c r="O136" s="13">
        <f t="shared" si="34"/>
        <v>0.34153450519591272</v>
      </c>
      <c r="Q136" s="41">
        <v>21.32974900000001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7.7723046239144091</v>
      </c>
      <c r="G137" s="18">
        <f t="shared" si="28"/>
        <v>0</v>
      </c>
      <c r="H137" s="18">
        <f t="shared" si="29"/>
        <v>7.7723046239144091</v>
      </c>
      <c r="I137" s="17">
        <f t="shared" si="36"/>
        <v>7.7733659246944482</v>
      </c>
      <c r="J137" s="18">
        <f t="shared" si="30"/>
        <v>7.7463635408384715</v>
      </c>
      <c r="K137" s="18">
        <f t="shared" si="31"/>
        <v>2.7002383855976753E-2</v>
      </c>
      <c r="L137" s="18">
        <f t="shared" si="32"/>
        <v>0</v>
      </c>
      <c r="M137" s="18">
        <f t="shared" si="37"/>
        <v>0.20932759995878519</v>
      </c>
      <c r="N137" s="18">
        <f t="shared" si="33"/>
        <v>0.12978311197444681</v>
      </c>
      <c r="O137" s="18">
        <f t="shared" si="34"/>
        <v>0.12978311197444681</v>
      </c>
      <c r="P137" s="3"/>
      <c r="Q137" s="42">
        <v>21.44052019566719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4.3784878027749086</v>
      </c>
      <c r="G138" s="13">
        <f t="shared" si="28"/>
        <v>0</v>
      </c>
      <c r="H138" s="13">
        <f t="shared" si="29"/>
        <v>4.3784878027749086</v>
      </c>
      <c r="I138" s="16">
        <f t="shared" si="36"/>
        <v>4.4054901866308853</v>
      </c>
      <c r="J138" s="13">
        <f t="shared" si="30"/>
        <v>4.4002157056230899</v>
      </c>
      <c r="K138" s="13">
        <f t="shared" si="31"/>
        <v>5.274481007795373E-3</v>
      </c>
      <c r="L138" s="13">
        <f t="shared" si="32"/>
        <v>0</v>
      </c>
      <c r="M138" s="13">
        <f t="shared" si="37"/>
        <v>7.9544487984338386E-2</v>
      </c>
      <c r="N138" s="13">
        <f t="shared" si="33"/>
        <v>4.9317582550289799E-2</v>
      </c>
      <c r="O138" s="13">
        <f t="shared" si="34"/>
        <v>4.9317582550289799E-2</v>
      </c>
      <c r="Q138" s="41">
        <v>20.966339923655301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11.906511988752291</v>
      </c>
      <c r="G139" s="13">
        <f t="shared" si="28"/>
        <v>0</v>
      </c>
      <c r="H139" s="13">
        <f t="shared" si="29"/>
        <v>11.906511988752291</v>
      </c>
      <c r="I139" s="16">
        <f t="shared" si="36"/>
        <v>11.911786469760086</v>
      </c>
      <c r="J139" s="13">
        <f t="shared" si="30"/>
        <v>11.783131473222964</v>
      </c>
      <c r="K139" s="13">
        <f t="shared" si="31"/>
        <v>0.1286549965371222</v>
      </c>
      <c r="L139" s="13">
        <f t="shared" si="32"/>
        <v>0</v>
      </c>
      <c r="M139" s="13">
        <f t="shared" si="37"/>
        <v>3.0226905434048587E-2</v>
      </c>
      <c r="N139" s="13">
        <f t="shared" si="33"/>
        <v>1.8740681369110123E-2</v>
      </c>
      <c r="O139" s="13">
        <f t="shared" si="34"/>
        <v>1.8740681369110123E-2</v>
      </c>
      <c r="Q139" s="41">
        <v>19.379670140020799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57.158805222781091</v>
      </c>
      <c r="G140" s="13">
        <f t="shared" si="28"/>
        <v>3.3357726714744484</v>
      </c>
      <c r="H140" s="13">
        <f t="shared" si="29"/>
        <v>53.823032551306639</v>
      </c>
      <c r="I140" s="16">
        <f t="shared" si="36"/>
        <v>53.951687547843761</v>
      </c>
      <c r="J140" s="13">
        <f t="shared" si="30"/>
        <v>41.734818762988155</v>
      </c>
      <c r="K140" s="13">
        <f t="shared" si="31"/>
        <v>12.216868784855606</v>
      </c>
      <c r="L140" s="13">
        <f t="shared" si="32"/>
        <v>1.0829176970243128</v>
      </c>
      <c r="M140" s="13">
        <f t="shared" si="37"/>
        <v>1.0944039210892511</v>
      </c>
      <c r="N140" s="13">
        <f t="shared" si="33"/>
        <v>0.67853043107533573</v>
      </c>
      <c r="O140" s="13">
        <f t="shared" si="34"/>
        <v>4.0143031025497837</v>
      </c>
      <c r="Q140" s="41">
        <v>16.556081521712109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36.604282940653547</v>
      </c>
      <c r="G141" s="13">
        <f t="shared" si="28"/>
        <v>1.0377194313870475</v>
      </c>
      <c r="H141" s="13">
        <f t="shared" si="29"/>
        <v>35.566563509266501</v>
      </c>
      <c r="I141" s="16">
        <f t="shared" si="36"/>
        <v>46.700514597097794</v>
      </c>
      <c r="J141" s="13">
        <f t="shared" si="30"/>
        <v>34.830415386496384</v>
      </c>
      <c r="K141" s="13">
        <f t="shared" si="31"/>
        <v>11.87009921060141</v>
      </c>
      <c r="L141" s="13">
        <f t="shared" si="32"/>
        <v>0.7335984013957374</v>
      </c>
      <c r="M141" s="13">
        <f t="shared" si="37"/>
        <v>1.1494718914096529</v>
      </c>
      <c r="N141" s="13">
        <f t="shared" si="33"/>
        <v>0.71267257267398476</v>
      </c>
      <c r="O141" s="13">
        <f t="shared" si="34"/>
        <v>1.7503920040610321</v>
      </c>
      <c r="Q141" s="41">
        <v>13.23818828335722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43.452484026391133</v>
      </c>
      <c r="G142" s="13">
        <f t="shared" si="28"/>
        <v>1.8033675198144457</v>
      </c>
      <c r="H142" s="13">
        <f t="shared" si="29"/>
        <v>41.649116506576689</v>
      </c>
      <c r="I142" s="16">
        <f t="shared" si="36"/>
        <v>52.78561731578236</v>
      </c>
      <c r="J142" s="13">
        <f t="shared" si="30"/>
        <v>32.560283267776825</v>
      </c>
      <c r="K142" s="13">
        <f t="shared" si="31"/>
        <v>20.225334048005536</v>
      </c>
      <c r="L142" s="13">
        <f t="shared" si="32"/>
        <v>9.1502674661212904</v>
      </c>
      <c r="M142" s="13">
        <f t="shared" si="37"/>
        <v>9.5870667848569582</v>
      </c>
      <c r="N142" s="13">
        <f t="shared" si="33"/>
        <v>5.9439814066113144</v>
      </c>
      <c r="O142" s="13">
        <f t="shared" si="34"/>
        <v>7.7473489264257598</v>
      </c>
      <c r="Q142" s="41">
        <v>9.7723595935483871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119.5065900388842</v>
      </c>
      <c r="G143" s="13">
        <f t="shared" si="28"/>
        <v>10.306429879766787</v>
      </c>
      <c r="H143" s="13">
        <f t="shared" si="29"/>
        <v>109.20016015911742</v>
      </c>
      <c r="I143" s="16">
        <f t="shared" si="36"/>
        <v>120.27522674100165</v>
      </c>
      <c r="J143" s="13">
        <f t="shared" si="30"/>
        <v>45.711220881421887</v>
      </c>
      <c r="K143" s="13">
        <f t="shared" si="31"/>
        <v>74.564005859579765</v>
      </c>
      <c r="L143" s="13">
        <f t="shared" si="32"/>
        <v>63.888479731241141</v>
      </c>
      <c r="M143" s="13">
        <f t="shared" si="37"/>
        <v>67.531565109486777</v>
      </c>
      <c r="N143" s="13">
        <f t="shared" si="33"/>
        <v>41.869570367881799</v>
      </c>
      <c r="O143" s="13">
        <f t="shared" si="34"/>
        <v>52.176000247648588</v>
      </c>
      <c r="Q143" s="41">
        <v>12.41374961112508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118.4320827794356</v>
      </c>
      <c r="G144" s="13">
        <f t="shared" si="28"/>
        <v>10.186296954506814</v>
      </c>
      <c r="H144" s="13">
        <f t="shared" si="29"/>
        <v>108.24578582492879</v>
      </c>
      <c r="I144" s="16">
        <f t="shared" si="36"/>
        <v>118.92131195326741</v>
      </c>
      <c r="J144" s="13">
        <f t="shared" si="30"/>
        <v>49.524020289658267</v>
      </c>
      <c r="K144" s="13">
        <f t="shared" si="31"/>
        <v>69.397291663609138</v>
      </c>
      <c r="L144" s="13">
        <f t="shared" si="32"/>
        <v>58.6837758078006</v>
      </c>
      <c r="M144" s="13">
        <f t="shared" si="37"/>
        <v>84.345770549405586</v>
      </c>
      <c r="N144" s="13">
        <f t="shared" si="33"/>
        <v>52.294377740631461</v>
      </c>
      <c r="O144" s="13">
        <f t="shared" si="34"/>
        <v>62.480674695138276</v>
      </c>
      <c r="Q144" s="41">
        <v>13.833011246787221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118.2000167077957</v>
      </c>
      <c r="G145" s="13">
        <f t="shared" si="28"/>
        <v>10.160351316825409</v>
      </c>
      <c r="H145" s="13">
        <f t="shared" si="29"/>
        <v>108.03966539097028</v>
      </c>
      <c r="I145" s="16">
        <f t="shared" si="36"/>
        <v>118.75318124677881</v>
      </c>
      <c r="J145" s="13">
        <f t="shared" si="30"/>
        <v>46.646553203365436</v>
      </c>
      <c r="K145" s="13">
        <f t="shared" si="31"/>
        <v>72.106628043413366</v>
      </c>
      <c r="L145" s="13">
        <f t="shared" si="32"/>
        <v>61.413033349641111</v>
      </c>
      <c r="M145" s="13">
        <f t="shared" si="37"/>
        <v>93.46442615841525</v>
      </c>
      <c r="N145" s="13">
        <f t="shared" si="33"/>
        <v>57.947944218217458</v>
      </c>
      <c r="O145" s="13">
        <f t="shared" si="34"/>
        <v>68.10829553504287</v>
      </c>
      <c r="Q145" s="41">
        <v>12.795255522476481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0.83558141141533915</v>
      </c>
      <c r="G146" s="13">
        <f t="shared" si="28"/>
        <v>0</v>
      </c>
      <c r="H146" s="13">
        <f t="shared" si="29"/>
        <v>0.83558141141533915</v>
      </c>
      <c r="I146" s="16">
        <f t="shared" si="36"/>
        <v>11.529176105187588</v>
      </c>
      <c r="J146" s="13">
        <f t="shared" si="30"/>
        <v>11.416309802460908</v>
      </c>
      <c r="K146" s="13">
        <f t="shared" si="31"/>
        <v>0.11286630272667963</v>
      </c>
      <c r="L146" s="13">
        <f t="shared" si="32"/>
        <v>0</v>
      </c>
      <c r="M146" s="13">
        <f t="shared" si="37"/>
        <v>35.516481940197792</v>
      </c>
      <c r="N146" s="13">
        <f t="shared" si="33"/>
        <v>22.020218802922631</v>
      </c>
      <c r="O146" s="13">
        <f t="shared" si="34"/>
        <v>22.020218802922631</v>
      </c>
      <c r="Q146" s="41">
        <v>19.62337597486486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10.95135182713854</v>
      </c>
      <c r="G147" s="13">
        <f t="shared" si="28"/>
        <v>0</v>
      </c>
      <c r="H147" s="13">
        <f t="shared" si="29"/>
        <v>10.95135182713854</v>
      </c>
      <c r="I147" s="16">
        <f t="shared" si="36"/>
        <v>11.064218129865219</v>
      </c>
      <c r="J147" s="13">
        <f t="shared" si="30"/>
        <v>10.959240340362028</v>
      </c>
      <c r="K147" s="13">
        <f t="shared" si="31"/>
        <v>0.10497778950319159</v>
      </c>
      <c r="L147" s="13">
        <f t="shared" si="32"/>
        <v>0</v>
      </c>
      <c r="M147" s="13">
        <f t="shared" si="37"/>
        <v>13.496263137275161</v>
      </c>
      <c r="N147" s="13">
        <f t="shared" si="33"/>
        <v>8.3676831451106004</v>
      </c>
      <c r="O147" s="13">
        <f t="shared" si="34"/>
        <v>8.3676831451106004</v>
      </c>
      <c r="Q147" s="41">
        <v>19.26629965484064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2.272638614592795</v>
      </c>
      <c r="G148" s="13">
        <f t="shared" si="28"/>
        <v>0</v>
      </c>
      <c r="H148" s="13">
        <f t="shared" si="29"/>
        <v>2.272638614592795</v>
      </c>
      <c r="I148" s="16">
        <f t="shared" si="36"/>
        <v>2.3776164040959866</v>
      </c>
      <c r="J148" s="13">
        <f t="shared" si="30"/>
        <v>2.3766106692732856</v>
      </c>
      <c r="K148" s="13">
        <f t="shared" si="31"/>
        <v>1.0057348227010543E-3</v>
      </c>
      <c r="L148" s="13">
        <f t="shared" si="32"/>
        <v>0</v>
      </c>
      <c r="M148" s="13">
        <f t="shared" si="37"/>
        <v>5.1285799921645605</v>
      </c>
      <c r="N148" s="13">
        <f t="shared" si="33"/>
        <v>3.1797195951420276</v>
      </c>
      <c r="O148" s="13">
        <f t="shared" si="34"/>
        <v>3.1797195951420276</v>
      </c>
      <c r="Q148" s="41">
        <v>19.61118200000001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6.3924412438027129</v>
      </c>
      <c r="G149" s="18">
        <f t="shared" si="28"/>
        <v>0</v>
      </c>
      <c r="H149" s="18">
        <f t="shared" si="29"/>
        <v>6.3924412438027129</v>
      </c>
      <c r="I149" s="17">
        <f t="shared" si="36"/>
        <v>6.3934469786254144</v>
      </c>
      <c r="J149" s="18">
        <f t="shared" si="30"/>
        <v>6.3758747160422891</v>
      </c>
      <c r="K149" s="18">
        <f t="shared" si="31"/>
        <v>1.7572262583125386E-2</v>
      </c>
      <c r="L149" s="18">
        <f t="shared" si="32"/>
        <v>0</v>
      </c>
      <c r="M149" s="18">
        <f t="shared" si="37"/>
        <v>1.9488603970225329</v>
      </c>
      <c r="N149" s="18">
        <f t="shared" si="33"/>
        <v>1.2082934461539703</v>
      </c>
      <c r="O149" s="18">
        <f t="shared" si="34"/>
        <v>1.2082934461539703</v>
      </c>
      <c r="P149" s="3"/>
      <c r="Q149" s="42">
        <v>20.34127662358507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13.490112314511441</v>
      </c>
      <c r="G150" s="13">
        <f t="shared" si="28"/>
        <v>0</v>
      </c>
      <c r="H150" s="13">
        <f t="shared" si="29"/>
        <v>13.490112314511441</v>
      </c>
      <c r="I150" s="16">
        <f t="shared" si="36"/>
        <v>13.507684577094565</v>
      </c>
      <c r="J150" s="13">
        <f t="shared" si="30"/>
        <v>13.315286450704042</v>
      </c>
      <c r="K150" s="13">
        <f t="shared" si="31"/>
        <v>0.19239812639052367</v>
      </c>
      <c r="L150" s="13">
        <f t="shared" si="32"/>
        <v>0</v>
      </c>
      <c r="M150" s="13">
        <f t="shared" si="37"/>
        <v>0.74056695086856261</v>
      </c>
      <c r="N150" s="13">
        <f t="shared" si="33"/>
        <v>0.45915150953850881</v>
      </c>
      <c r="O150" s="13">
        <f t="shared" si="34"/>
        <v>0.45915150953850881</v>
      </c>
      <c r="Q150" s="41">
        <v>19.16445686553762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18.295012546229739</v>
      </c>
      <c r="G151" s="13">
        <f t="shared" si="28"/>
        <v>0</v>
      </c>
      <c r="H151" s="13">
        <f t="shared" si="29"/>
        <v>18.295012546229739</v>
      </c>
      <c r="I151" s="16">
        <f t="shared" si="36"/>
        <v>18.487410672620264</v>
      </c>
      <c r="J151" s="13">
        <f t="shared" si="30"/>
        <v>18.039717151428064</v>
      </c>
      <c r="K151" s="13">
        <f t="shared" si="31"/>
        <v>0.44769352119219974</v>
      </c>
      <c r="L151" s="13">
        <f t="shared" si="32"/>
        <v>0</v>
      </c>
      <c r="M151" s="13">
        <f t="shared" si="37"/>
        <v>0.28141544133005381</v>
      </c>
      <c r="N151" s="13">
        <f t="shared" si="33"/>
        <v>0.17447757362463337</v>
      </c>
      <c r="O151" s="13">
        <f t="shared" si="34"/>
        <v>0.17447757362463337</v>
      </c>
      <c r="Q151" s="41">
        <v>19.740869266920079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36.837122835456121</v>
      </c>
      <c r="G152" s="13">
        <f t="shared" si="28"/>
        <v>1.0637515846683681</v>
      </c>
      <c r="H152" s="13">
        <f t="shared" si="29"/>
        <v>35.773371250787754</v>
      </c>
      <c r="I152" s="16">
        <f t="shared" si="36"/>
        <v>36.221064771979954</v>
      </c>
      <c r="J152" s="13">
        <f t="shared" si="30"/>
        <v>31.216870718564945</v>
      </c>
      <c r="K152" s="13">
        <f t="shared" si="31"/>
        <v>5.0041940534150093</v>
      </c>
      <c r="L152" s="13">
        <f t="shared" si="32"/>
        <v>0</v>
      </c>
      <c r="M152" s="13">
        <f t="shared" si="37"/>
        <v>0.10693786770542044</v>
      </c>
      <c r="N152" s="13">
        <f t="shared" si="33"/>
        <v>6.6301477977360676E-2</v>
      </c>
      <c r="O152" s="13">
        <f t="shared" si="34"/>
        <v>1.1300530626457288</v>
      </c>
      <c r="Q152" s="41">
        <v>15.591406364716899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33.485768702294713</v>
      </c>
      <c r="G153" s="13">
        <f t="shared" si="28"/>
        <v>0.68906079309066637</v>
      </c>
      <c r="H153" s="13">
        <f t="shared" si="29"/>
        <v>32.796707909204045</v>
      </c>
      <c r="I153" s="16">
        <f t="shared" si="36"/>
        <v>37.800901962619051</v>
      </c>
      <c r="J153" s="13">
        <f t="shared" si="30"/>
        <v>28.418603757314425</v>
      </c>
      <c r="K153" s="13">
        <f t="shared" si="31"/>
        <v>9.3822982053046253</v>
      </c>
      <c r="L153" s="13">
        <f t="shared" si="32"/>
        <v>0</v>
      </c>
      <c r="M153" s="13">
        <f t="shared" si="37"/>
        <v>4.063638972805976E-2</v>
      </c>
      <c r="N153" s="13">
        <f t="shared" si="33"/>
        <v>2.519456163139705E-2</v>
      </c>
      <c r="O153" s="13">
        <f t="shared" si="34"/>
        <v>0.71425535472206336</v>
      </c>
      <c r="Q153" s="41">
        <v>10.386476593548389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18.310673606024618</v>
      </c>
      <c r="G154" s="13">
        <f t="shared" si="28"/>
        <v>0</v>
      </c>
      <c r="H154" s="13">
        <f t="shared" si="29"/>
        <v>18.310673606024618</v>
      </c>
      <c r="I154" s="16">
        <f t="shared" si="36"/>
        <v>27.692971811329244</v>
      </c>
      <c r="J154" s="13">
        <f t="shared" si="30"/>
        <v>23.452489115165221</v>
      </c>
      <c r="K154" s="13">
        <f t="shared" si="31"/>
        <v>4.2404826961640225</v>
      </c>
      <c r="L154" s="13">
        <f t="shared" si="32"/>
        <v>0</v>
      </c>
      <c r="M154" s="13">
        <f t="shared" si="37"/>
        <v>1.544182809666271E-2</v>
      </c>
      <c r="N154" s="13">
        <f t="shared" si="33"/>
        <v>9.5739334199308797E-3</v>
      </c>
      <c r="O154" s="13">
        <f t="shared" si="34"/>
        <v>9.5739334199308797E-3</v>
      </c>
      <c r="Q154" s="41">
        <v>10.72985451461221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11.656461738605801</v>
      </c>
      <c r="G155" s="13">
        <f t="shared" si="28"/>
        <v>0</v>
      </c>
      <c r="H155" s="13">
        <f t="shared" si="29"/>
        <v>11.656461738605801</v>
      </c>
      <c r="I155" s="16">
        <f t="shared" si="36"/>
        <v>15.896944434769823</v>
      </c>
      <c r="J155" s="13">
        <f t="shared" si="30"/>
        <v>15.396838181901595</v>
      </c>
      <c r="K155" s="13">
        <f t="shared" si="31"/>
        <v>0.5001062528682283</v>
      </c>
      <c r="L155" s="13">
        <f t="shared" si="32"/>
        <v>0</v>
      </c>
      <c r="M155" s="13">
        <f t="shared" si="37"/>
        <v>5.8678946767318305E-3</v>
      </c>
      <c r="N155" s="13">
        <f t="shared" si="33"/>
        <v>3.638094699573735E-3</v>
      </c>
      <c r="O155" s="13">
        <f t="shared" si="34"/>
        <v>3.638094699573735E-3</v>
      </c>
      <c r="Q155" s="41">
        <v>15.665625796814711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22.199084555491009</v>
      </c>
      <c r="G156" s="13">
        <f t="shared" si="28"/>
        <v>0</v>
      </c>
      <c r="H156" s="13">
        <f t="shared" si="29"/>
        <v>22.199084555491009</v>
      </c>
      <c r="I156" s="16">
        <f t="shared" si="36"/>
        <v>22.699190808359237</v>
      </c>
      <c r="J156" s="13">
        <f t="shared" si="30"/>
        <v>21.317102676235148</v>
      </c>
      <c r="K156" s="13">
        <f t="shared" si="31"/>
        <v>1.382088132124089</v>
      </c>
      <c r="L156" s="13">
        <f t="shared" si="32"/>
        <v>0</v>
      </c>
      <c r="M156" s="13">
        <f t="shared" si="37"/>
        <v>2.2297999771580955E-3</v>
      </c>
      <c r="N156" s="13">
        <f t="shared" si="33"/>
        <v>1.3824759858380193E-3</v>
      </c>
      <c r="O156" s="13">
        <f t="shared" si="34"/>
        <v>1.3824759858380193E-3</v>
      </c>
      <c r="Q156" s="41">
        <v>15.7044376858225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64.945409057573741</v>
      </c>
      <c r="G157" s="13">
        <f t="shared" si="28"/>
        <v>4.2063368191696426</v>
      </c>
      <c r="H157" s="13">
        <f t="shared" si="29"/>
        <v>60.739072238404098</v>
      </c>
      <c r="I157" s="16">
        <f t="shared" si="36"/>
        <v>62.121160370528187</v>
      </c>
      <c r="J157" s="13">
        <f t="shared" si="30"/>
        <v>45.628883880960586</v>
      </c>
      <c r="K157" s="13">
        <f t="shared" si="31"/>
        <v>16.492276489567601</v>
      </c>
      <c r="L157" s="13">
        <f t="shared" si="32"/>
        <v>5.3897615461337356</v>
      </c>
      <c r="M157" s="13">
        <f t="shared" si="37"/>
        <v>5.3906088701250559</v>
      </c>
      <c r="N157" s="13">
        <f t="shared" si="33"/>
        <v>3.3421774994775344</v>
      </c>
      <c r="O157" s="13">
        <f t="shared" si="34"/>
        <v>7.548514318647177</v>
      </c>
      <c r="Q157" s="41">
        <v>16.851814151623412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44.565670943283187</v>
      </c>
      <c r="G158" s="13">
        <f t="shared" si="28"/>
        <v>1.9278249392608247</v>
      </c>
      <c r="H158" s="13">
        <f t="shared" si="29"/>
        <v>42.637846004022364</v>
      </c>
      <c r="I158" s="16">
        <f t="shared" si="36"/>
        <v>53.740360947456232</v>
      </c>
      <c r="J158" s="13">
        <f t="shared" si="30"/>
        <v>41.698611149712441</v>
      </c>
      <c r="K158" s="13">
        <f t="shared" si="31"/>
        <v>12.04174979774379</v>
      </c>
      <c r="L158" s="13">
        <f t="shared" si="32"/>
        <v>0.90651109802942198</v>
      </c>
      <c r="M158" s="13">
        <f t="shared" si="37"/>
        <v>2.9549424686769434</v>
      </c>
      <c r="N158" s="13">
        <f t="shared" si="33"/>
        <v>1.8320643305797049</v>
      </c>
      <c r="O158" s="13">
        <f t="shared" si="34"/>
        <v>3.7598892698405297</v>
      </c>
      <c r="Q158" s="41">
        <v>16.609030820393318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0.36958271236041668</v>
      </c>
      <c r="G159" s="13">
        <f t="shared" si="28"/>
        <v>0</v>
      </c>
      <c r="H159" s="13">
        <f t="shared" si="29"/>
        <v>0.36958271236041668</v>
      </c>
      <c r="I159" s="16">
        <f t="shared" si="36"/>
        <v>11.504821412074786</v>
      </c>
      <c r="J159" s="13">
        <f t="shared" si="30"/>
        <v>11.44242257540345</v>
      </c>
      <c r="K159" s="13">
        <f t="shared" si="31"/>
        <v>6.239883667133661E-2</v>
      </c>
      <c r="L159" s="13">
        <f t="shared" si="32"/>
        <v>0</v>
      </c>
      <c r="M159" s="13">
        <f t="shared" si="37"/>
        <v>1.1228781380972386</v>
      </c>
      <c r="N159" s="13">
        <f t="shared" si="33"/>
        <v>0.69618444562028792</v>
      </c>
      <c r="O159" s="13">
        <f t="shared" si="34"/>
        <v>0.69618444562028792</v>
      </c>
      <c r="Q159" s="41">
        <v>23.823189046905949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0.21075083303864159</v>
      </c>
      <c r="G160" s="13">
        <f t="shared" si="28"/>
        <v>0</v>
      </c>
      <c r="H160" s="13">
        <f t="shared" si="29"/>
        <v>0.21075083303864159</v>
      </c>
      <c r="I160" s="16">
        <f t="shared" si="36"/>
        <v>0.27314966970997823</v>
      </c>
      <c r="J160" s="13">
        <f t="shared" si="30"/>
        <v>0.27314884556196467</v>
      </c>
      <c r="K160" s="13">
        <f t="shared" si="31"/>
        <v>8.2414801355623624E-7</v>
      </c>
      <c r="L160" s="13">
        <f t="shared" si="32"/>
        <v>0</v>
      </c>
      <c r="M160" s="13">
        <f t="shared" si="37"/>
        <v>0.42669369247695066</v>
      </c>
      <c r="N160" s="13">
        <f t="shared" si="33"/>
        <v>0.26455008933570939</v>
      </c>
      <c r="O160" s="13">
        <f t="shared" si="34"/>
        <v>0.26455008933570939</v>
      </c>
      <c r="Q160" s="41">
        <v>23.97565100000001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0.84645404499824262</v>
      </c>
      <c r="G161" s="18">
        <f t="shared" si="28"/>
        <v>0</v>
      </c>
      <c r="H161" s="18">
        <f t="shared" si="29"/>
        <v>0.84645404499824262</v>
      </c>
      <c r="I161" s="17">
        <f t="shared" si="36"/>
        <v>0.84645486914625612</v>
      </c>
      <c r="J161" s="18">
        <f t="shared" si="30"/>
        <v>0.84642754817573962</v>
      </c>
      <c r="K161" s="18">
        <f t="shared" si="31"/>
        <v>2.7320970516497844E-5</v>
      </c>
      <c r="L161" s="18">
        <f t="shared" si="32"/>
        <v>0</v>
      </c>
      <c r="M161" s="18">
        <f t="shared" si="37"/>
        <v>0.16214360314124127</v>
      </c>
      <c r="N161" s="18">
        <f t="shared" si="33"/>
        <v>0.10052903394756958</v>
      </c>
      <c r="O161" s="18">
        <f t="shared" si="34"/>
        <v>0.10052903394756958</v>
      </c>
      <c r="P161" s="3"/>
      <c r="Q161" s="42">
        <v>23.205988065699501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0.77208225090118832</v>
      </c>
      <c r="G162" s="13">
        <f t="shared" si="28"/>
        <v>0</v>
      </c>
      <c r="H162" s="13">
        <f t="shared" si="29"/>
        <v>0.77208225090118832</v>
      </c>
      <c r="I162" s="16">
        <f t="shared" si="36"/>
        <v>0.77210957187170481</v>
      </c>
      <c r="J162" s="13">
        <f t="shared" si="30"/>
        <v>0.77208751754375438</v>
      </c>
      <c r="K162" s="13">
        <f t="shared" si="31"/>
        <v>2.2054327950438157E-5</v>
      </c>
      <c r="L162" s="13">
        <f t="shared" si="32"/>
        <v>0</v>
      </c>
      <c r="M162" s="13">
        <f t="shared" si="37"/>
        <v>6.1614569193671684E-2</v>
      </c>
      <c r="N162" s="13">
        <f t="shared" si="33"/>
        <v>3.8201032900076447E-2</v>
      </c>
      <c r="O162" s="13">
        <f t="shared" si="34"/>
        <v>3.8201032900076447E-2</v>
      </c>
      <c r="Q162" s="41">
        <v>22.7678975738859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31.63730541870591</v>
      </c>
      <c r="G163" s="13">
        <f t="shared" si="28"/>
        <v>0.48239741362952326</v>
      </c>
      <c r="H163" s="13">
        <f t="shared" si="29"/>
        <v>31.154908005076386</v>
      </c>
      <c r="I163" s="16">
        <f t="shared" si="36"/>
        <v>31.154930059404336</v>
      </c>
      <c r="J163" s="13">
        <f t="shared" si="30"/>
        <v>29.124080228369277</v>
      </c>
      <c r="K163" s="13">
        <f t="shared" si="31"/>
        <v>2.0308498310350593</v>
      </c>
      <c r="L163" s="13">
        <f t="shared" si="32"/>
        <v>0</v>
      </c>
      <c r="M163" s="13">
        <f t="shared" si="37"/>
        <v>2.3413536293595237E-2</v>
      </c>
      <c r="N163" s="13">
        <f t="shared" si="33"/>
        <v>1.4516392502029046E-2</v>
      </c>
      <c r="O163" s="13">
        <f t="shared" si="34"/>
        <v>0.49691380613155234</v>
      </c>
      <c r="Q163" s="41">
        <v>19.661207814649082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51.142497055480021</v>
      </c>
      <c r="G164" s="13">
        <f t="shared" si="28"/>
        <v>2.6631325445252445</v>
      </c>
      <c r="H164" s="13">
        <f t="shared" si="29"/>
        <v>48.479364510954774</v>
      </c>
      <c r="I164" s="16">
        <f t="shared" si="36"/>
        <v>50.510214341989837</v>
      </c>
      <c r="J164" s="13">
        <f t="shared" si="30"/>
        <v>40.196598674100066</v>
      </c>
      <c r="K164" s="13">
        <f t="shared" si="31"/>
        <v>10.313615667889771</v>
      </c>
      <c r="L164" s="13">
        <f t="shared" si="32"/>
        <v>0</v>
      </c>
      <c r="M164" s="13">
        <f t="shared" si="37"/>
        <v>8.8971437915661908E-3</v>
      </c>
      <c r="N164" s="13">
        <f t="shared" si="33"/>
        <v>5.5162291507710381E-3</v>
      </c>
      <c r="O164" s="13">
        <f t="shared" si="34"/>
        <v>2.6686487736760154</v>
      </c>
      <c r="Q164" s="41">
        <v>16.668921352415399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35.726079759377363</v>
      </c>
      <c r="G165" s="13">
        <f t="shared" si="28"/>
        <v>0.93953385263771227</v>
      </c>
      <c r="H165" s="13">
        <f t="shared" si="29"/>
        <v>34.786545906739654</v>
      </c>
      <c r="I165" s="16">
        <f t="shared" si="36"/>
        <v>45.100161574629425</v>
      </c>
      <c r="J165" s="13">
        <f t="shared" si="30"/>
        <v>35.508418746936925</v>
      </c>
      <c r="K165" s="13">
        <f t="shared" si="31"/>
        <v>9.5917428276924994</v>
      </c>
      <c r="L165" s="13">
        <f t="shared" si="32"/>
        <v>0</v>
      </c>
      <c r="M165" s="13">
        <f t="shared" si="37"/>
        <v>3.3809146407951527E-3</v>
      </c>
      <c r="N165" s="13">
        <f t="shared" si="33"/>
        <v>2.0961670772929948E-3</v>
      </c>
      <c r="O165" s="13">
        <f t="shared" si="34"/>
        <v>0.94163001971500526</v>
      </c>
      <c r="Q165" s="41">
        <v>14.637698826426609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25.22202928129779</v>
      </c>
      <c r="G166" s="13">
        <f t="shared" si="28"/>
        <v>0</v>
      </c>
      <c r="H166" s="13">
        <f t="shared" si="29"/>
        <v>25.22202928129779</v>
      </c>
      <c r="I166" s="16">
        <f t="shared" si="36"/>
        <v>34.813772108990293</v>
      </c>
      <c r="J166" s="13">
        <f t="shared" si="30"/>
        <v>27.32140977785615</v>
      </c>
      <c r="K166" s="13">
        <f t="shared" si="31"/>
        <v>7.4923623311341423</v>
      </c>
      <c r="L166" s="13">
        <f t="shared" si="32"/>
        <v>0</v>
      </c>
      <c r="M166" s="13">
        <f t="shared" si="37"/>
        <v>1.2847475635021578E-3</v>
      </c>
      <c r="N166" s="13">
        <f t="shared" si="33"/>
        <v>7.9654348937133787E-4</v>
      </c>
      <c r="O166" s="13">
        <f t="shared" si="34"/>
        <v>7.9654348937133787E-4</v>
      </c>
      <c r="Q166" s="41">
        <v>10.72397559354839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17.691553719995571</v>
      </c>
      <c r="G167" s="13">
        <f t="shared" si="28"/>
        <v>0</v>
      </c>
      <c r="H167" s="13">
        <f t="shared" si="29"/>
        <v>17.691553719995571</v>
      </c>
      <c r="I167" s="16">
        <f t="shared" si="36"/>
        <v>25.183916051129714</v>
      </c>
      <c r="J167" s="13">
        <f t="shared" si="30"/>
        <v>22.56419577845104</v>
      </c>
      <c r="K167" s="13">
        <f t="shared" si="31"/>
        <v>2.6197202726786735</v>
      </c>
      <c r="L167" s="13">
        <f t="shared" si="32"/>
        <v>0</v>
      </c>
      <c r="M167" s="13">
        <f t="shared" si="37"/>
        <v>4.8820407413081998E-4</v>
      </c>
      <c r="N167" s="13">
        <f t="shared" si="33"/>
        <v>3.0268652596110836E-4</v>
      </c>
      <c r="O167" s="13">
        <f t="shared" si="34"/>
        <v>3.0268652596110836E-4</v>
      </c>
      <c r="Q167" s="41">
        <v>12.819754487942379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33.405608697809761</v>
      </c>
      <c r="G168" s="13">
        <f t="shared" si="28"/>
        <v>0.68009867976574412</v>
      </c>
      <c r="H168" s="13">
        <f t="shared" si="29"/>
        <v>32.725510018044019</v>
      </c>
      <c r="I168" s="16">
        <f t="shared" si="36"/>
        <v>35.345230290722697</v>
      </c>
      <c r="J168" s="13">
        <f t="shared" si="30"/>
        <v>29.473304941101059</v>
      </c>
      <c r="K168" s="13">
        <f t="shared" si="31"/>
        <v>5.8719253496216375</v>
      </c>
      <c r="L168" s="13">
        <f t="shared" si="32"/>
        <v>0</v>
      </c>
      <c r="M168" s="13">
        <f t="shared" si="37"/>
        <v>1.8551754816971161E-4</v>
      </c>
      <c r="N168" s="13">
        <f t="shared" si="33"/>
        <v>1.150208798652212E-4</v>
      </c>
      <c r="O168" s="13">
        <f t="shared" si="34"/>
        <v>0.68021370064560938</v>
      </c>
      <c r="Q168" s="41">
        <v>13.54388385847674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7.4557690730286916</v>
      </c>
      <c r="G169" s="13">
        <f t="shared" si="28"/>
        <v>0</v>
      </c>
      <c r="H169" s="13">
        <f t="shared" si="29"/>
        <v>7.4557690730286916</v>
      </c>
      <c r="I169" s="16">
        <f t="shared" si="36"/>
        <v>13.327694422650328</v>
      </c>
      <c r="J169" s="13">
        <f t="shared" si="30"/>
        <v>12.985731346266576</v>
      </c>
      <c r="K169" s="13">
        <f t="shared" si="31"/>
        <v>0.34196307638375245</v>
      </c>
      <c r="L169" s="13">
        <f t="shared" si="32"/>
        <v>0</v>
      </c>
      <c r="M169" s="13">
        <f t="shared" si="37"/>
        <v>7.0496668304490412E-5</v>
      </c>
      <c r="N169" s="13">
        <f t="shared" si="33"/>
        <v>4.3707934348784053E-5</v>
      </c>
      <c r="O169" s="13">
        <f t="shared" si="34"/>
        <v>4.3707934348784053E-5</v>
      </c>
      <c r="Q169" s="41">
        <v>14.66332889465264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19.028540767101671</v>
      </c>
      <c r="G170" s="13">
        <f t="shared" si="28"/>
        <v>0</v>
      </c>
      <c r="H170" s="13">
        <f t="shared" si="29"/>
        <v>19.028540767101671</v>
      </c>
      <c r="I170" s="16">
        <f t="shared" si="36"/>
        <v>19.370503843485423</v>
      </c>
      <c r="J170" s="13">
        <f t="shared" si="30"/>
        <v>18.699197703799548</v>
      </c>
      <c r="K170" s="13">
        <f t="shared" si="31"/>
        <v>0.67130613968587483</v>
      </c>
      <c r="L170" s="13">
        <f t="shared" si="32"/>
        <v>0</v>
      </c>
      <c r="M170" s="13">
        <f t="shared" si="37"/>
        <v>2.678873395570636E-5</v>
      </c>
      <c r="N170" s="13">
        <f t="shared" si="33"/>
        <v>1.6609015052537944E-5</v>
      </c>
      <c r="O170" s="13">
        <f t="shared" si="34"/>
        <v>1.6609015052537944E-5</v>
      </c>
      <c r="Q170" s="41">
        <v>17.752738769017959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0.485714286</v>
      </c>
      <c r="G171" s="13">
        <f t="shared" si="28"/>
        <v>0</v>
      </c>
      <c r="H171" s="13">
        <f t="shared" si="29"/>
        <v>0.485714286</v>
      </c>
      <c r="I171" s="16">
        <f t="shared" si="36"/>
        <v>1.1570204256858747</v>
      </c>
      <c r="J171" s="13">
        <f t="shared" si="30"/>
        <v>1.1569151350274638</v>
      </c>
      <c r="K171" s="13">
        <f t="shared" si="31"/>
        <v>1.05290658410917E-4</v>
      </c>
      <c r="L171" s="13">
        <f t="shared" si="32"/>
        <v>0</v>
      </c>
      <c r="M171" s="13">
        <f t="shared" si="37"/>
        <v>1.0179718903168415E-5</v>
      </c>
      <c r="N171" s="13">
        <f t="shared" si="33"/>
        <v>6.3114257199644174E-6</v>
      </c>
      <c r="O171" s="13">
        <f t="shared" si="34"/>
        <v>6.3114257199644174E-6</v>
      </c>
      <c r="Q171" s="41">
        <v>20.292342612000098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0.28571428599999998</v>
      </c>
      <c r="G172" s="13">
        <f t="shared" si="28"/>
        <v>0</v>
      </c>
      <c r="H172" s="13">
        <f t="shared" si="29"/>
        <v>0.28571428599999998</v>
      </c>
      <c r="I172" s="16">
        <f t="shared" si="36"/>
        <v>0.2858195766584109</v>
      </c>
      <c r="J172" s="13">
        <f t="shared" si="30"/>
        <v>0.28581811261441986</v>
      </c>
      <c r="K172" s="13">
        <f t="shared" si="31"/>
        <v>1.4640439910396097E-6</v>
      </c>
      <c r="L172" s="13">
        <f t="shared" si="32"/>
        <v>0</v>
      </c>
      <c r="M172" s="13">
        <f t="shared" si="37"/>
        <v>3.868293183203998E-6</v>
      </c>
      <c r="N172" s="13">
        <f t="shared" si="33"/>
        <v>2.3983417735864786E-6</v>
      </c>
      <c r="O172" s="13">
        <f t="shared" si="34"/>
        <v>2.3983417735864786E-6</v>
      </c>
      <c r="Q172" s="41">
        <v>20.863793000000001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0.72645896353213901</v>
      </c>
      <c r="G173" s="18">
        <f t="shared" si="28"/>
        <v>0</v>
      </c>
      <c r="H173" s="18">
        <f t="shared" si="29"/>
        <v>0.72645896353213901</v>
      </c>
      <c r="I173" s="17">
        <f t="shared" si="36"/>
        <v>0.72646042757613005</v>
      </c>
      <c r="J173" s="18">
        <f t="shared" si="30"/>
        <v>0.72644084555911004</v>
      </c>
      <c r="K173" s="18">
        <f t="shared" si="31"/>
        <v>1.9582017020014497E-5</v>
      </c>
      <c r="L173" s="18">
        <f t="shared" si="32"/>
        <v>0</v>
      </c>
      <c r="M173" s="18">
        <f t="shared" si="37"/>
        <v>1.4699514096175193E-6</v>
      </c>
      <c r="N173" s="18">
        <f t="shared" si="33"/>
        <v>9.1136987396286201E-7</v>
      </c>
      <c r="O173" s="18">
        <f t="shared" si="34"/>
        <v>9.1136987396286201E-7</v>
      </c>
      <c r="P173" s="3"/>
      <c r="Q173" s="42">
        <v>22.314343630334879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1.9533279265877881</v>
      </c>
      <c r="G174" s="13">
        <f t="shared" si="28"/>
        <v>0</v>
      </c>
      <c r="H174" s="13">
        <f t="shared" si="29"/>
        <v>1.9533279265877881</v>
      </c>
      <c r="I174" s="16">
        <f t="shared" si="36"/>
        <v>1.953347508604808</v>
      </c>
      <c r="J174" s="13">
        <f t="shared" si="30"/>
        <v>1.9528626866407666</v>
      </c>
      <c r="K174" s="13">
        <f t="shared" si="31"/>
        <v>4.8482196404142641E-4</v>
      </c>
      <c r="L174" s="13">
        <f t="shared" si="32"/>
        <v>0</v>
      </c>
      <c r="M174" s="13">
        <f t="shared" si="37"/>
        <v>5.5858153565465734E-7</v>
      </c>
      <c r="N174" s="13">
        <f t="shared" si="33"/>
        <v>3.4632055210588757E-7</v>
      </c>
      <c r="O174" s="13">
        <f t="shared" si="34"/>
        <v>3.4632055210588757E-7</v>
      </c>
      <c r="Q174" s="41">
        <v>20.601574238553439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64.649141262301427</v>
      </c>
      <c r="G175" s="13">
        <f t="shared" si="28"/>
        <v>4.17321324872057</v>
      </c>
      <c r="H175" s="13">
        <f t="shared" si="29"/>
        <v>60.475928013580855</v>
      </c>
      <c r="I175" s="16">
        <f t="shared" si="36"/>
        <v>60.476412835544899</v>
      </c>
      <c r="J175" s="13">
        <f t="shared" si="30"/>
        <v>46.544931489483972</v>
      </c>
      <c r="K175" s="13">
        <f t="shared" si="31"/>
        <v>13.931481346060927</v>
      </c>
      <c r="L175" s="13">
        <f t="shared" si="32"/>
        <v>2.810137432043792</v>
      </c>
      <c r="M175" s="13">
        <f t="shared" si="37"/>
        <v>2.8101376443047754</v>
      </c>
      <c r="N175" s="13">
        <f t="shared" si="33"/>
        <v>1.7422853394689608</v>
      </c>
      <c r="O175" s="13">
        <f t="shared" si="34"/>
        <v>5.9154985881895303</v>
      </c>
      <c r="Q175" s="41">
        <v>17.997574159332839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4.6793878430988514</v>
      </c>
      <c r="G176" s="13">
        <f t="shared" si="28"/>
        <v>0</v>
      </c>
      <c r="H176" s="13">
        <f t="shared" si="29"/>
        <v>4.6793878430988514</v>
      </c>
      <c r="I176" s="16">
        <f t="shared" si="36"/>
        <v>15.800731757115987</v>
      </c>
      <c r="J176" s="13">
        <f t="shared" si="30"/>
        <v>15.274500295119388</v>
      </c>
      <c r="K176" s="13">
        <f t="shared" si="31"/>
        <v>0.52623146199659843</v>
      </c>
      <c r="L176" s="13">
        <f t="shared" si="32"/>
        <v>0</v>
      </c>
      <c r="M176" s="13">
        <f t="shared" si="37"/>
        <v>1.0678523048358146</v>
      </c>
      <c r="N176" s="13">
        <f t="shared" si="33"/>
        <v>0.66206842899820506</v>
      </c>
      <c r="O176" s="13">
        <f t="shared" si="34"/>
        <v>0.66206842899820506</v>
      </c>
      <c r="Q176" s="41">
        <v>15.14994967405911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37.596422113604568</v>
      </c>
      <c r="G177" s="13">
        <f t="shared" si="28"/>
        <v>1.1486433735601143</v>
      </c>
      <c r="H177" s="13">
        <f t="shared" si="29"/>
        <v>36.447778740044456</v>
      </c>
      <c r="I177" s="16">
        <f t="shared" si="36"/>
        <v>36.974010202041057</v>
      </c>
      <c r="J177" s="13">
        <f t="shared" si="30"/>
        <v>28.627495138016823</v>
      </c>
      <c r="K177" s="13">
        <f t="shared" si="31"/>
        <v>8.3465150640242349</v>
      </c>
      <c r="L177" s="13">
        <f t="shared" si="32"/>
        <v>0</v>
      </c>
      <c r="M177" s="13">
        <f t="shared" si="37"/>
        <v>0.40578387583760955</v>
      </c>
      <c r="N177" s="13">
        <f t="shared" si="33"/>
        <v>0.25158600301931794</v>
      </c>
      <c r="O177" s="13">
        <f t="shared" si="34"/>
        <v>1.4002293765794322</v>
      </c>
      <c r="Q177" s="41">
        <v>11.10750709354839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53.948749603037662</v>
      </c>
      <c r="G178" s="13">
        <f t="shared" si="28"/>
        <v>2.9768794499945965</v>
      </c>
      <c r="H178" s="13">
        <f t="shared" si="29"/>
        <v>50.971870153043064</v>
      </c>
      <c r="I178" s="16">
        <f t="shared" si="36"/>
        <v>59.318385217067302</v>
      </c>
      <c r="J178" s="13">
        <f t="shared" si="30"/>
        <v>36.449037126494495</v>
      </c>
      <c r="K178" s="13">
        <f t="shared" si="31"/>
        <v>22.869348090572807</v>
      </c>
      <c r="L178" s="13">
        <f t="shared" si="32"/>
        <v>11.813722369764657</v>
      </c>
      <c r="M178" s="13">
        <f t="shared" si="37"/>
        <v>11.967920242582949</v>
      </c>
      <c r="N178" s="13">
        <f t="shared" si="33"/>
        <v>7.4201105504014278</v>
      </c>
      <c r="O178" s="13">
        <f t="shared" si="34"/>
        <v>10.396990000396023</v>
      </c>
      <c r="Q178" s="41">
        <v>11.42064196083917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43.425864738013949</v>
      </c>
      <c r="G179" s="13">
        <f t="shared" si="28"/>
        <v>1.8003914087151769</v>
      </c>
      <c r="H179" s="13">
        <f t="shared" si="29"/>
        <v>41.625473329298771</v>
      </c>
      <c r="I179" s="16">
        <f t="shared" si="36"/>
        <v>52.68109905010693</v>
      </c>
      <c r="J179" s="13">
        <f t="shared" si="30"/>
        <v>39.255203701839164</v>
      </c>
      <c r="K179" s="13">
        <f t="shared" si="31"/>
        <v>13.425895348267765</v>
      </c>
      <c r="L179" s="13">
        <f t="shared" si="32"/>
        <v>2.3008339702028326</v>
      </c>
      <c r="M179" s="13">
        <f t="shared" si="37"/>
        <v>6.8486436623843536</v>
      </c>
      <c r="N179" s="13">
        <f t="shared" si="33"/>
        <v>4.2461590706782992</v>
      </c>
      <c r="O179" s="13">
        <f t="shared" si="34"/>
        <v>6.0465504793934759</v>
      </c>
      <c r="Q179" s="41">
        <v>14.95121783513674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57.820094685603863</v>
      </c>
      <c r="G180" s="13">
        <f t="shared" si="28"/>
        <v>3.4097066881261959</v>
      </c>
      <c r="H180" s="13">
        <f t="shared" si="29"/>
        <v>54.41038799747767</v>
      </c>
      <c r="I180" s="16">
        <f t="shared" si="36"/>
        <v>65.535449375542612</v>
      </c>
      <c r="J180" s="13">
        <f t="shared" si="30"/>
        <v>41.027999520764801</v>
      </c>
      <c r="K180" s="13">
        <f t="shared" si="31"/>
        <v>24.507449854777811</v>
      </c>
      <c r="L180" s="13">
        <f t="shared" si="32"/>
        <v>13.463868740508698</v>
      </c>
      <c r="M180" s="13">
        <f t="shared" si="37"/>
        <v>16.066353332214753</v>
      </c>
      <c r="N180" s="13">
        <f t="shared" si="33"/>
        <v>9.9611390659731462</v>
      </c>
      <c r="O180" s="13">
        <f t="shared" si="34"/>
        <v>13.370845754099342</v>
      </c>
      <c r="Q180" s="41">
        <v>13.329081681121099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1.351891116066636</v>
      </c>
      <c r="G181" s="13">
        <f t="shared" si="28"/>
        <v>0</v>
      </c>
      <c r="H181" s="13">
        <f t="shared" si="29"/>
        <v>1.351891116066636</v>
      </c>
      <c r="I181" s="16">
        <f t="shared" si="36"/>
        <v>12.395472230335749</v>
      </c>
      <c r="J181" s="13">
        <f t="shared" si="30"/>
        <v>12.244089237504602</v>
      </c>
      <c r="K181" s="13">
        <f t="shared" si="31"/>
        <v>0.15138299283114698</v>
      </c>
      <c r="L181" s="13">
        <f t="shared" si="32"/>
        <v>0</v>
      </c>
      <c r="M181" s="13">
        <f t="shared" si="37"/>
        <v>6.1052142662416067</v>
      </c>
      <c r="N181" s="13">
        <f t="shared" si="33"/>
        <v>3.7852328450697961</v>
      </c>
      <c r="O181" s="13">
        <f t="shared" si="34"/>
        <v>3.7852328450697961</v>
      </c>
      <c r="Q181" s="41">
        <v>19.0589978339165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44.586971599796037</v>
      </c>
      <c r="G182" s="13">
        <f t="shared" si="28"/>
        <v>1.9302064124005778</v>
      </c>
      <c r="H182" s="13">
        <f t="shared" si="29"/>
        <v>42.656765187395457</v>
      </c>
      <c r="I182" s="16">
        <f t="shared" si="36"/>
        <v>42.808148180226603</v>
      </c>
      <c r="J182" s="13">
        <f t="shared" si="30"/>
        <v>36.199566922427458</v>
      </c>
      <c r="K182" s="13">
        <f t="shared" si="31"/>
        <v>6.6085812577991447</v>
      </c>
      <c r="L182" s="13">
        <f t="shared" si="32"/>
        <v>0</v>
      </c>
      <c r="M182" s="13">
        <f t="shared" si="37"/>
        <v>2.3199814211718106</v>
      </c>
      <c r="N182" s="13">
        <f t="shared" si="33"/>
        <v>1.4383884811265226</v>
      </c>
      <c r="O182" s="13">
        <f t="shared" si="34"/>
        <v>3.3685948935271002</v>
      </c>
      <c r="Q182" s="41">
        <v>16.973193115599909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10.251186567388491</v>
      </c>
      <c r="G183" s="13">
        <f t="shared" si="28"/>
        <v>0</v>
      </c>
      <c r="H183" s="13">
        <f t="shared" si="29"/>
        <v>10.251186567388491</v>
      </c>
      <c r="I183" s="16">
        <f t="shared" si="36"/>
        <v>16.859767825187635</v>
      </c>
      <c r="J183" s="13">
        <f t="shared" si="30"/>
        <v>16.567309953508818</v>
      </c>
      <c r="K183" s="13">
        <f t="shared" si="31"/>
        <v>0.29245787167881687</v>
      </c>
      <c r="L183" s="13">
        <f t="shared" si="32"/>
        <v>0</v>
      </c>
      <c r="M183" s="13">
        <f t="shared" si="37"/>
        <v>0.88159294004528799</v>
      </c>
      <c r="N183" s="13">
        <f t="shared" si="33"/>
        <v>0.5465876228280786</v>
      </c>
      <c r="O183" s="13">
        <f t="shared" si="34"/>
        <v>0.5465876228280786</v>
      </c>
      <c r="Q183" s="41">
        <v>20.869599696597859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0.82898270200046686</v>
      </c>
      <c r="G184" s="13">
        <f t="shared" si="28"/>
        <v>0</v>
      </c>
      <c r="H184" s="13">
        <f t="shared" si="29"/>
        <v>0.82898270200046686</v>
      </c>
      <c r="I184" s="16">
        <f t="shared" si="36"/>
        <v>1.1214405736792838</v>
      </c>
      <c r="J184" s="13">
        <f t="shared" si="30"/>
        <v>1.1213863910487243</v>
      </c>
      <c r="K184" s="13">
        <f t="shared" si="31"/>
        <v>5.4182630559562739E-5</v>
      </c>
      <c r="L184" s="13">
        <f t="shared" si="32"/>
        <v>0</v>
      </c>
      <c r="M184" s="13">
        <f t="shared" si="37"/>
        <v>0.33500531721720939</v>
      </c>
      <c r="N184" s="13">
        <f t="shared" si="33"/>
        <v>0.20770329667466983</v>
      </c>
      <c r="O184" s="13">
        <f t="shared" si="34"/>
        <v>0.20770329667466983</v>
      </c>
      <c r="Q184" s="41">
        <v>24.34173918030141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0.73114109801545979</v>
      </c>
      <c r="G185" s="18">
        <f t="shared" si="28"/>
        <v>0</v>
      </c>
      <c r="H185" s="18">
        <f t="shared" si="29"/>
        <v>0.73114109801545979</v>
      </c>
      <c r="I185" s="17">
        <f t="shared" si="36"/>
        <v>0.73119528064601935</v>
      </c>
      <c r="J185" s="18">
        <f t="shared" si="30"/>
        <v>0.73117737927722826</v>
      </c>
      <c r="K185" s="18">
        <f t="shared" si="31"/>
        <v>1.7901368791095607E-5</v>
      </c>
      <c r="L185" s="18">
        <f t="shared" si="32"/>
        <v>0</v>
      </c>
      <c r="M185" s="18">
        <f t="shared" si="37"/>
        <v>0.12730202054253956</v>
      </c>
      <c r="N185" s="18">
        <f t="shared" si="33"/>
        <v>7.892725273637452E-2</v>
      </c>
      <c r="O185" s="18">
        <f t="shared" si="34"/>
        <v>7.892725273637452E-2</v>
      </c>
      <c r="P185" s="3"/>
      <c r="Q185" s="42">
        <v>23.089777000000009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3.6634818331932322</v>
      </c>
      <c r="G186" s="13">
        <f t="shared" si="28"/>
        <v>0</v>
      </c>
      <c r="H186" s="13">
        <f t="shared" si="29"/>
        <v>3.6634818331932322</v>
      </c>
      <c r="I186" s="16">
        <f t="shared" si="36"/>
        <v>3.6634997345620235</v>
      </c>
      <c r="J186" s="13">
        <f t="shared" si="30"/>
        <v>3.6604890872713809</v>
      </c>
      <c r="K186" s="13">
        <f t="shared" si="31"/>
        <v>3.0106472906425985E-3</v>
      </c>
      <c r="L186" s="13">
        <f t="shared" si="32"/>
        <v>0</v>
      </c>
      <c r="M186" s="13">
        <f t="shared" si="37"/>
        <v>4.8374767806165037E-2</v>
      </c>
      <c r="N186" s="13">
        <f t="shared" si="33"/>
        <v>2.9992356039822324E-2</v>
      </c>
      <c r="O186" s="13">
        <f t="shared" si="34"/>
        <v>2.9992356039822324E-2</v>
      </c>
      <c r="Q186" s="41">
        <v>21.02280125107935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11.472775374889901</v>
      </c>
      <c r="G187" s="13">
        <f t="shared" si="28"/>
        <v>0</v>
      </c>
      <c r="H187" s="13">
        <f t="shared" si="29"/>
        <v>11.472775374889901</v>
      </c>
      <c r="I187" s="16">
        <f t="shared" si="36"/>
        <v>11.475786022180543</v>
      </c>
      <c r="J187" s="13">
        <f t="shared" si="30"/>
        <v>11.365557010810489</v>
      </c>
      <c r="K187" s="13">
        <f t="shared" si="31"/>
        <v>0.1102290113700537</v>
      </c>
      <c r="L187" s="13">
        <f t="shared" si="32"/>
        <v>0</v>
      </c>
      <c r="M187" s="13">
        <f t="shared" si="37"/>
        <v>1.8382411766342713E-2</v>
      </c>
      <c r="N187" s="13">
        <f t="shared" si="33"/>
        <v>1.1397095295132482E-2</v>
      </c>
      <c r="O187" s="13">
        <f t="shared" si="34"/>
        <v>1.1397095295132482E-2</v>
      </c>
      <c r="Q187" s="41">
        <v>19.693953860012488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27.26977787459305</v>
      </c>
      <c r="G188" s="13">
        <f t="shared" si="28"/>
        <v>0</v>
      </c>
      <c r="H188" s="13">
        <f t="shared" si="29"/>
        <v>27.26977787459305</v>
      </c>
      <c r="I188" s="16">
        <f t="shared" si="36"/>
        <v>27.380006885963105</v>
      </c>
      <c r="J188" s="13">
        <f t="shared" si="30"/>
        <v>25.109324374453291</v>
      </c>
      <c r="K188" s="13">
        <f t="shared" si="31"/>
        <v>2.2706825115098148</v>
      </c>
      <c r="L188" s="13">
        <f t="shared" si="32"/>
        <v>0</v>
      </c>
      <c r="M188" s="13">
        <f t="shared" si="37"/>
        <v>6.9853164712102307E-3</v>
      </c>
      <c r="N188" s="13">
        <f t="shared" si="33"/>
        <v>4.3308962121503432E-3</v>
      </c>
      <c r="O188" s="13">
        <f t="shared" si="34"/>
        <v>4.3308962121503432E-3</v>
      </c>
      <c r="Q188" s="41">
        <v>15.91796743383737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30.113041489259562</v>
      </c>
      <c r="G189" s="13">
        <f t="shared" si="28"/>
        <v>0.31198043123833891</v>
      </c>
      <c r="H189" s="13">
        <f t="shared" si="29"/>
        <v>29.801061058021222</v>
      </c>
      <c r="I189" s="16">
        <f t="shared" si="36"/>
        <v>32.071743569531037</v>
      </c>
      <c r="J189" s="13">
        <f t="shared" si="30"/>
        <v>27.991147636247288</v>
      </c>
      <c r="K189" s="13">
        <f t="shared" si="31"/>
        <v>4.0805959332837496</v>
      </c>
      <c r="L189" s="13">
        <f t="shared" si="32"/>
        <v>0</v>
      </c>
      <c r="M189" s="13">
        <f t="shared" si="37"/>
        <v>2.6544202590598875E-3</v>
      </c>
      <c r="N189" s="13">
        <f t="shared" si="33"/>
        <v>1.6457405606171303E-3</v>
      </c>
      <c r="O189" s="13">
        <f t="shared" si="34"/>
        <v>0.31362617179895602</v>
      </c>
      <c r="Q189" s="41">
        <v>14.574965433959671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71.09021120978727</v>
      </c>
      <c r="G190" s="13">
        <f t="shared" si="28"/>
        <v>4.8933429340171193</v>
      </c>
      <c r="H190" s="13">
        <f t="shared" si="29"/>
        <v>66.196868275770157</v>
      </c>
      <c r="I190" s="16">
        <f t="shared" si="36"/>
        <v>70.277464209053903</v>
      </c>
      <c r="J190" s="13">
        <f t="shared" si="30"/>
        <v>38.350737949782669</v>
      </c>
      <c r="K190" s="13">
        <f t="shared" si="31"/>
        <v>31.926726259271234</v>
      </c>
      <c r="L190" s="13">
        <f t="shared" si="32"/>
        <v>20.937697473220794</v>
      </c>
      <c r="M190" s="13">
        <f t="shared" si="37"/>
        <v>20.938706152919238</v>
      </c>
      <c r="N190" s="13">
        <f t="shared" si="33"/>
        <v>12.981997814809928</v>
      </c>
      <c r="O190" s="13">
        <f t="shared" si="34"/>
        <v>17.875340748827046</v>
      </c>
      <c r="Q190" s="41">
        <v>11.28079559354839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31.10677853979864</v>
      </c>
      <c r="G191" s="13">
        <f t="shared" si="28"/>
        <v>0.42308302060729264</v>
      </c>
      <c r="H191" s="13">
        <f t="shared" si="29"/>
        <v>30.683695519191346</v>
      </c>
      <c r="I191" s="16">
        <f t="shared" si="36"/>
        <v>41.672724305241786</v>
      </c>
      <c r="J191" s="13">
        <f t="shared" si="30"/>
        <v>33.386639696944435</v>
      </c>
      <c r="K191" s="13">
        <f t="shared" si="31"/>
        <v>8.2860846082973509</v>
      </c>
      <c r="L191" s="13">
        <f t="shared" si="32"/>
        <v>0</v>
      </c>
      <c r="M191" s="13">
        <f t="shared" si="37"/>
        <v>7.9567083381093102</v>
      </c>
      <c r="N191" s="13">
        <f t="shared" si="33"/>
        <v>4.9331591696277721</v>
      </c>
      <c r="O191" s="13">
        <f t="shared" si="34"/>
        <v>5.356242190235065</v>
      </c>
      <c r="Q191" s="41">
        <v>14.178610756037971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47.621718249407692</v>
      </c>
      <c r="G192" s="13">
        <f t="shared" si="28"/>
        <v>2.2694995993333849</v>
      </c>
      <c r="H192" s="13">
        <f t="shared" si="29"/>
        <v>45.352218650074306</v>
      </c>
      <c r="I192" s="16">
        <f t="shared" si="36"/>
        <v>53.638303258371657</v>
      </c>
      <c r="J192" s="13">
        <f t="shared" si="30"/>
        <v>37.856501538806235</v>
      </c>
      <c r="K192" s="13">
        <f t="shared" si="31"/>
        <v>15.781801719565422</v>
      </c>
      <c r="L192" s="13">
        <f t="shared" si="32"/>
        <v>4.6740628094357248</v>
      </c>
      <c r="M192" s="13">
        <f t="shared" si="37"/>
        <v>7.6976119779172629</v>
      </c>
      <c r="N192" s="13">
        <f t="shared" si="33"/>
        <v>4.772519426308703</v>
      </c>
      <c r="O192" s="13">
        <f t="shared" si="34"/>
        <v>7.0420190256420874</v>
      </c>
      <c r="Q192" s="41">
        <v>13.55455998525672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10.267795760866671</v>
      </c>
      <c r="G193" s="13">
        <f t="shared" si="28"/>
        <v>0</v>
      </c>
      <c r="H193" s="13">
        <f t="shared" si="29"/>
        <v>10.267795760866671</v>
      </c>
      <c r="I193" s="16">
        <f t="shared" si="36"/>
        <v>21.375534670996366</v>
      </c>
      <c r="J193" s="13">
        <f t="shared" si="30"/>
        <v>20.515506143353317</v>
      </c>
      <c r="K193" s="13">
        <f t="shared" si="31"/>
        <v>0.86002852764304905</v>
      </c>
      <c r="L193" s="13">
        <f t="shared" si="32"/>
        <v>0</v>
      </c>
      <c r="M193" s="13">
        <f t="shared" si="37"/>
        <v>2.92509255160856</v>
      </c>
      <c r="N193" s="13">
        <f t="shared" si="33"/>
        <v>1.8135573819973072</v>
      </c>
      <c r="O193" s="13">
        <f t="shared" si="34"/>
        <v>1.8135573819973072</v>
      </c>
      <c r="Q193" s="41">
        <v>18.028779595259131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79.821776902035765</v>
      </c>
      <c r="G194" s="13">
        <f t="shared" si="28"/>
        <v>5.8695564676955438</v>
      </c>
      <c r="H194" s="13">
        <f t="shared" si="29"/>
        <v>73.952220434340219</v>
      </c>
      <c r="I194" s="16">
        <f t="shared" si="36"/>
        <v>74.812248961983272</v>
      </c>
      <c r="J194" s="13">
        <f t="shared" si="30"/>
        <v>47.556611816990312</v>
      </c>
      <c r="K194" s="13">
        <f t="shared" si="31"/>
        <v>27.25563714499296</v>
      </c>
      <c r="L194" s="13">
        <f t="shared" si="32"/>
        <v>16.232262855067447</v>
      </c>
      <c r="M194" s="13">
        <f t="shared" si="37"/>
        <v>17.343798024678701</v>
      </c>
      <c r="N194" s="13">
        <f t="shared" si="33"/>
        <v>10.753154775300795</v>
      </c>
      <c r="O194" s="13">
        <f t="shared" si="34"/>
        <v>16.622711242996338</v>
      </c>
      <c r="Q194" s="41">
        <v>15.60420698254689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7.2863296196678711</v>
      </c>
      <c r="G195" s="13">
        <f t="shared" si="28"/>
        <v>0</v>
      </c>
      <c r="H195" s="13">
        <f t="shared" si="29"/>
        <v>7.2863296196678711</v>
      </c>
      <c r="I195" s="16">
        <f t="shared" si="36"/>
        <v>18.309703909593381</v>
      </c>
      <c r="J195" s="13">
        <f t="shared" si="30"/>
        <v>17.813491358970115</v>
      </c>
      <c r="K195" s="13">
        <f t="shared" si="31"/>
        <v>0.49621255062326597</v>
      </c>
      <c r="L195" s="13">
        <f t="shared" si="32"/>
        <v>0</v>
      </c>
      <c r="M195" s="13">
        <f t="shared" si="37"/>
        <v>6.5906432493779068</v>
      </c>
      <c r="N195" s="13">
        <f t="shared" si="33"/>
        <v>4.0861988146143018</v>
      </c>
      <c r="O195" s="13">
        <f t="shared" si="34"/>
        <v>4.0861988146143018</v>
      </c>
      <c r="Q195" s="41">
        <v>18.778259778191089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1.6900482478552019</v>
      </c>
      <c r="G196" s="13">
        <f t="shared" si="28"/>
        <v>0</v>
      </c>
      <c r="H196" s="13">
        <f t="shared" si="29"/>
        <v>1.6900482478552019</v>
      </c>
      <c r="I196" s="16">
        <f t="shared" si="36"/>
        <v>2.1862607984784681</v>
      </c>
      <c r="J196" s="13">
        <f t="shared" si="30"/>
        <v>2.185740599763315</v>
      </c>
      <c r="K196" s="13">
        <f t="shared" si="31"/>
        <v>5.2019871515307514E-4</v>
      </c>
      <c r="L196" s="13">
        <f t="shared" si="32"/>
        <v>0</v>
      </c>
      <c r="M196" s="13">
        <f t="shared" si="37"/>
        <v>2.504444434763605</v>
      </c>
      <c r="N196" s="13">
        <f t="shared" si="33"/>
        <v>1.5527555495534351</v>
      </c>
      <c r="O196" s="13">
        <f t="shared" si="34"/>
        <v>1.5527555495534351</v>
      </c>
      <c r="Q196" s="41">
        <v>22.494292000000009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4.4372145216289276</v>
      </c>
      <c r="G197" s="18">
        <f t="shared" si="28"/>
        <v>0</v>
      </c>
      <c r="H197" s="18">
        <f t="shared" si="29"/>
        <v>4.4372145216289276</v>
      </c>
      <c r="I197" s="17">
        <f t="shared" si="36"/>
        <v>4.4377347203440802</v>
      </c>
      <c r="J197" s="18">
        <f t="shared" si="30"/>
        <v>4.434172273669466</v>
      </c>
      <c r="K197" s="18">
        <f t="shared" si="31"/>
        <v>3.5624466746142502E-3</v>
      </c>
      <c r="L197" s="18">
        <f t="shared" si="32"/>
        <v>0</v>
      </c>
      <c r="M197" s="18">
        <f t="shared" si="37"/>
        <v>0.95168888521016992</v>
      </c>
      <c r="N197" s="18">
        <f t="shared" si="33"/>
        <v>0.59004710883030531</v>
      </c>
      <c r="O197" s="18">
        <f t="shared" si="34"/>
        <v>0.59004710883030531</v>
      </c>
      <c r="P197" s="3"/>
      <c r="Q197" s="42">
        <v>23.91018144545173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3.8433199533449001</v>
      </c>
      <c r="G198" s="13">
        <f t="shared" ref="G198:G261" si="39">IF((F198-$J$2)&gt;0,$I$2*(F198-$J$2),0)</f>
        <v>0</v>
      </c>
      <c r="H198" s="13">
        <f t="shared" ref="H198:H261" si="40">F198-G198</f>
        <v>3.8433199533449001</v>
      </c>
      <c r="I198" s="16">
        <f t="shared" si="36"/>
        <v>3.8468824000195143</v>
      </c>
      <c r="J198" s="13">
        <f t="shared" ref="J198:J261" si="41">I198/SQRT(1+(I198/($K$2*(300+(25*Q198)+0.05*(Q198)^3)))^2)</f>
        <v>3.8440142734029572</v>
      </c>
      <c r="K198" s="13">
        <f t="shared" ref="K198:K261" si="42">I198-J198</f>
        <v>2.8681266165571095E-3</v>
      </c>
      <c r="L198" s="13">
        <f t="shared" ref="L198:L261" si="43">IF(K198&gt;$N$2,(K198-$N$2)/$L$2,0)</f>
        <v>0</v>
      </c>
      <c r="M198" s="13">
        <f t="shared" si="37"/>
        <v>0.36164177637986461</v>
      </c>
      <c r="N198" s="13">
        <f t="shared" ref="N198:N261" si="44">$M$2*M198</f>
        <v>0.22421790135551606</v>
      </c>
      <c r="O198" s="13">
        <f t="shared" ref="O198:O261" si="45">N198+G198</f>
        <v>0.22421790135551606</v>
      </c>
      <c r="Q198" s="41">
        <v>22.403834248060669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53.453495500984097</v>
      </c>
      <c r="G199" s="13">
        <f t="shared" si="39"/>
        <v>2.9215086523536131</v>
      </c>
      <c r="H199" s="13">
        <f t="shared" si="40"/>
        <v>50.531986848630481</v>
      </c>
      <c r="I199" s="16">
        <f t="shared" ref="I199:I262" si="47">H199+K198-L198</f>
        <v>50.534854975247036</v>
      </c>
      <c r="J199" s="13">
        <f t="shared" si="41"/>
        <v>43.01678002888778</v>
      </c>
      <c r="K199" s="13">
        <f t="shared" si="42"/>
        <v>7.5180749463592562</v>
      </c>
      <c r="L199" s="13">
        <f t="shared" si="43"/>
        <v>0</v>
      </c>
      <c r="M199" s="13">
        <f t="shared" ref="M199:M262" si="48">L199+M198-N198</f>
        <v>0.13742387502434855</v>
      </c>
      <c r="N199" s="13">
        <f t="shared" si="44"/>
        <v>8.5202802515096099E-2</v>
      </c>
      <c r="O199" s="13">
        <f t="shared" si="45"/>
        <v>3.0067114548687091</v>
      </c>
      <c r="Q199" s="41">
        <v>19.654474575524269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120.6193171388683</v>
      </c>
      <c r="G200" s="13">
        <f t="shared" si="39"/>
        <v>10.430835890393215</v>
      </c>
      <c r="H200" s="13">
        <f t="shared" si="40"/>
        <v>110.18848124847509</v>
      </c>
      <c r="I200" s="16">
        <f t="shared" si="47"/>
        <v>117.70655619483435</v>
      </c>
      <c r="J200" s="13">
        <f t="shared" si="41"/>
        <v>56.501488843502024</v>
      </c>
      <c r="K200" s="13">
        <f t="shared" si="42"/>
        <v>61.205067351332325</v>
      </c>
      <c r="L200" s="13">
        <f t="shared" si="43"/>
        <v>50.431315849193965</v>
      </c>
      <c r="M200" s="13">
        <f t="shared" si="48"/>
        <v>50.483536921703212</v>
      </c>
      <c r="N200" s="13">
        <f t="shared" si="44"/>
        <v>31.29979289145599</v>
      </c>
      <c r="O200" s="13">
        <f t="shared" si="45"/>
        <v>41.730628781849205</v>
      </c>
      <c r="Q200" s="41">
        <v>16.239138656571249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43.603803194750661</v>
      </c>
      <c r="G201" s="13">
        <f t="shared" si="39"/>
        <v>1.8202854272395339</v>
      </c>
      <c r="H201" s="13">
        <f t="shared" si="40"/>
        <v>41.783517767511128</v>
      </c>
      <c r="I201" s="16">
        <f t="shared" si="47"/>
        <v>52.557269269649481</v>
      </c>
      <c r="J201" s="13">
        <f t="shared" si="41"/>
        <v>38.947602419589217</v>
      </c>
      <c r="K201" s="13">
        <f t="shared" si="42"/>
        <v>13.609666850060265</v>
      </c>
      <c r="L201" s="13">
        <f t="shared" si="43"/>
        <v>2.4859567039398582</v>
      </c>
      <c r="M201" s="13">
        <f t="shared" si="48"/>
        <v>21.669700734187078</v>
      </c>
      <c r="N201" s="13">
        <f t="shared" si="44"/>
        <v>13.435214455195988</v>
      </c>
      <c r="O201" s="13">
        <f t="shared" si="45"/>
        <v>15.255499882435522</v>
      </c>
      <c r="Q201" s="41">
        <v>14.740362877285831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12.10535690772555</v>
      </c>
      <c r="G202" s="13">
        <f t="shared" si="39"/>
        <v>0</v>
      </c>
      <c r="H202" s="13">
        <f t="shared" si="40"/>
        <v>12.10535690772555</v>
      </c>
      <c r="I202" s="16">
        <f t="shared" si="47"/>
        <v>23.229067053845956</v>
      </c>
      <c r="J202" s="13">
        <f t="shared" si="41"/>
        <v>20.312936083974705</v>
      </c>
      <c r="K202" s="13">
        <f t="shared" si="42"/>
        <v>2.9161309698712508</v>
      </c>
      <c r="L202" s="13">
        <f t="shared" si="43"/>
        <v>0</v>
      </c>
      <c r="M202" s="13">
        <f t="shared" si="48"/>
        <v>8.2344862789910902</v>
      </c>
      <c r="N202" s="13">
        <f t="shared" si="44"/>
        <v>5.1053814929744759</v>
      </c>
      <c r="O202" s="13">
        <f t="shared" si="45"/>
        <v>5.1053814929744759</v>
      </c>
      <c r="Q202" s="41">
        <v>9.9550035935483869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55.129494790174952</v>
      </c>
      <c r="G203" s="13">
        <f t="shared" si="39"/>
        <v>3.1088900735340115</v>
      </c>
      <c r="H203" s="13">
        <f t="shared" si="40"/>
        <v>52.020604716640939</v>
      </c>
      <c r="I203" s="16">
        <f t="shared" si="47"/>
        <v>54.936735686512193</v>
      </c>
      <c r="J203" s="13">
        <f t="shared" si="41"/>
        <v>37.649482409180074</v>
      </c>
      <c r="K203" s="13">
        <f t="shared" si="42"/>
        <v>17.28725327733212</v>
      </c>
      <c r="L203" s="13">
        <f t="shared" si="43"/>
        <v>6.1905836255800804</v>
      </c>
      <c r="M203" s="13">
        <f t="shared" si="48"/>
        <v>9.3196884115966938</v>
      </c>
      <c r="N203" s="13">
        <f t="shared" si="44"/>
        <v>5.7782068151899502</v>
      </c>
      <c r="O203" s="13">
        <f t="shared" si="45"/>
        <v>8.8870968887239616</v>
      </c>
      <c r="Q203" s="41">
        <v>13.073537462804261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11.942671699638829</v>
      </c>
      <c r="G204" s="13">
        <f t="shared" si="39"/>
        <v>0</v>
      </c>
      <c r="H204" s="13">
        <f t="shared" si="40"/>
        <v>11.942671699638829</v>
      </c>
      <c r="I204" s="16">
        <f t="shared" si="47"/>
        <v>23.039341351390867</v>
      </c>
      <c r="J204" s="13">
        <f t="shared" si="41"/>
        <v>21.413331143420702</v>
      </c>
      <c r="K204" s="13">
        <f t="shared" si="42"/>
        <v>1.6260102079701646</v>
      </c>
      <c r="L204" s="13">
        <f t="shared" si="43"/>
        <v>0</v>
      </c>
      <c r="M204" s="13">
        <f t="shared" si="48"/>
        <v>3.5414815964067436</v>
      </c>
      <c r="N204" s="13">
        <f t="shared" si="44"/>
        <v>2.1957185897721812</v>
      </c>
      <c r="O204" s="13">
        <f t="shared" si="45"/>
        <v>2.1957185897721812</v>
      </c>
      <c r="Q204" s="41">
        <v>14.74619552226007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17.712097193079821</v>
      </c>
      <c r="G205" s="13">
        <f t="shared" si="39"/>
        <v>0</v>
      </c>
      <c r="H205" s="13">
        <f t="shared" si="40"/>
        <v>17.712097193079821</v>
      </c>
      <c r="I205" s="16">
        <f t="shared" si="47"/>
        <v>19.338107401049985</v>
      </c>
      <c r="J205" s="13">
        <f t="shared" si="41"/>
        <v>18.481005756364741</v>
      </c>
      <c r="K205" s="13">
        <f t="shared" si="42"/>
        <v>0.85710164468524397</v>
      </c>
      <c r="L205" s="13">
        <f t="shared" si="43"/>
        <v>0</v>
      </c>
      <c r="M205" s="13">
        <f t="shared" si="48"/>
        <v>1.3457630066345625</v>
      </c>
      <c r="N205" s="13">
        <f t="shared" si="44"/>
        <v>0.83437306411342871</v>
      </c>
      <c r="O205" s="13">
        <f t="shared" si="45"/>
        <v>0.83437306411342871</v>
      </c>
      <c r="Q205" s="41">
        <v>15.8723582533275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18.46814063799772</v>
      </c>
      <c r="G206" s="13">
        <f t="shared" si="39"/>
        <v>0</v>
      </c>
      <c r="H206" s="13">
        <f t="shared" si="40"/>
        <v>18.46814063799772</v>
      </c>
      <c r="I206" s="16">
        <f t="shared" si="47"/>
        <v>19.325242282682964</v>
      </c>
      <c r="J206" s="13">
        <f t="shared" si="41"/>
        <v>18.542695895072299</v>
      </c>
      <c r="K206" s="13">
        <f t="shared" si="42"/>
        <v>0.78254638761066531</v>
      </c>
      <c r="L206" s="13">
        <f t="shared" si="43"/>
        <v>0</v>
      </c>
      <c r="M206" s="13">
        <f t="shared" si="48"/>
        <v>0.51138994252113379</v>
      </c>
      <c r="N206" s="13">
        <f t="shared" si="44"/>
        <v>0.31706176436310296</v>
      </c>
      <c r="O206" s="13">
        <f t="shared" si="45"/>
        <v>0.31706176436310296</v>
      </c>
      <c r="Q206" s="41">
        <v>16.549813006933139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10.696974894671991</v>
      </c>
      <c r="G207" s="13">
        <f t="shared" si="39"/>
        <v>0</v>
      </c>
      <c r="H207" s="13">
        <f t="shared" si="40"/>
        <v>10.696974894671991</v>
      </c>
      <c r="I207" s="16">
        <f t="shared" si="47"/>
        <v>11.479521282282656</v>
      </c>
      <c r="J207" s="13">
        <f t="shared" si="41"/>
        <v>11.376460506192933</v>
      </c>
      <c r="K207" s="13">
        <f t="shared" si="42"/>
        <v>0.1030607760897233</v>
      </c>
      <c r="L207" s="13">
        <f t="shared" si="43"/>
        <v>0</v>
      </c>
      <c r="M207" s="13">
        <f t="shared" si="48"/>
        <v>0.19432817815803083</v>
      </c>
      <c r="N207" s="13">
        <f t="shared" si="44"/>
        <v>0.12048347045797911</v>
      </c>
      <c r="O207" s="13">
        <f t="shared" si="45"/>
        <v>0.12048347045797911</v>
      </c>
      <c r="Q207" s="41">
        <v>20.18220804332379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0.485714286</v>
      </c>
      <c r="G208" s="13">
        <f t="shared" si="39"/>
        <v>0</v>
      </c>
      <c r="H208" s="13">
        <f t="shared" si="40"/>
        <v>0.485714286</v>
      </c>
      <c r="I208" s="16">
        <f t="shared" si="47"/>
        <v>0.5887750620897233</v>
      </c>
      <c r="J208" s="13">
        <f t="shared" si="41"/>
        <v>0.58876373076131838</v>
      </c>
      <c r="K208" s="13">
        <f t="shared" si="42"/>
        <v>1.1331328404917684E-5</v>
      </c>
      <c r="L208" s="13">
        <f t="shared" si="43"/>
        <v>0</v>
      </c>
      <c r="M208" s="13">
        <f t="shared" si="48"/>
        <v>7.384470770005172E-2</v>
      </c>
      <c r="N208" s="13">
        <f t="shared" si="44"/>
        <v>4.5783718774032069E-2</v>
      </c>
      <c r="O208" s="13">
        <f t="shared" si="45"/>
        <v>4.5783718774032069E-2</v>
      </c>
      <c r="Q208" s="41">
        <v>21.723893000000011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0.11267936464867249</v>
      </c>
      <c r="G209" s="18">
        <f t="shared" si="39"/>
        <v>0</v>
      </c>
      <c r="H209" s="18">
        <f t="shared" si="40"/>
        <v>0.11267936464867249</v>
      </c>
      <c r="I209" s="17">
        <f t="shared" si="47"/>
        <v>0.11269069597707741</v>
      </c>
      <c r="J209" s="18">
        <f t="shared" si="41"/>
        <v>0.11269062515124202</v>
      </c>
      <c r="K209" s="18">
        <f t="shared" si="42"/>
        <v>7.08258353909752E-8</v>
      </c>
      <c r="L209" s="18">
        <f t="shared" si="43"/>
        <v>0</v>
      </c>
      <c r="M209" s="18">
        <f t="shared" si="48"/>
        <v>2.8060988926019652E-2</v>
      </c>
      <c r="N209" s="18">
        <f t="shared" si="44"/>
        <v>1.7397813134132183E-2</v>
      </c>
      <c r="O209" s="18">
        <f t="shared" si="45"/>
        <v>1.7397813134132183E-2</v>
      </c>
      <c r="P209" s="3"/>
      <c r="Q209" s="42">
        <v>22.538239968590059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21.366986971381781</v>
      </c>
      <c r="G210" s="13">
        <f t="shared" si="39"/>
        <v>0</v>
      </c>
      <c r="H210" s="13">
        <f t="shared" si="40"/>
        <v>21.366986971381781</v>
      </c>
      <c r="I210" s="16">
        <f t="shared" si="47"/>
        <v>21.366987042207615</v>
      </c>
      <c r="J210" s="13">
        <f t="shared" si="41"/>
        <v>20.789622538496712</v>
      </c>
      <c r="K210" s="13">
        <f t="shared" si="42"/>
        <v>0.57736450371090342</v>
      </c>
      <c r="L210" s="13">
        <f t="shared" si="43"/>
        <v>0</v>
      </c>
      <c r="M210" s="13">
        <f t="shared" si="48"/>
        <v>1.0663175791887469E-2</v>
      </c>
      <c r="N210" s="13">
        <f t="shared" si="44"/>
        <v>6.611168990970231E-3</v>
      </c>
      <c r="O210" s="13">
        <f t="shared" si="45"/>
        <v>6.611168990970231E-3</v>
      </c>
      <c r="Q210" s="41">
        <v>20.980518178069421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49.727390409372973</v>
      </c>
      <c r="G211" s="13">
        <f t="shared" si="39"/>
        <v>2.5049196525631103</v>
      </c>
      <c r="H211" s="13">
        <f t="shared" si="40"/>
        <v>47.222470756809862</v>
      </c>
      <c r="I211" s="16">
        <f t="shared" si="47"/>
        <v>47.799835260520766</v>
      </c>
      <c r="J211" s="13">
        <f t="shared" si="41"/>
        <v>39.711502061936002</v>
      </c>
      <c r="K211" s="13">
        <f t="shared" si="42"/>
        <v>8.0883331985847633</v>
      </c>
      <c r="L211" s="13">
        <f t="shared" si="43"/>
        <v>0</v>
      </c>
      <c r="M211" s="13">
        <f t="shared" si="48"/>
        <v>4.0520068009172383E-3</v>
      </c>
      <c r="N211" s="13">
        <f t="shared" si="44"/>
        <v>2.5122442165686877E-3</v>
      </c>
      <c r="O211" s="13">
        <f t="shared" si="45"/>
        <v>2.5074318967796789</v>
      </c>
      <c r="Q211" s="41">
        <v>17.692965505582048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29.704426247888549</v>
      </c>
      <c r="G212" s="13">
        <f t="shared" si="39"/>
        <v>0.26629610121631536</v>
      </c>
      <c r="H212" s="13">
        <f t="shared" si="40"/>
        <v>29.438130146672233</v>
      </c>
      <c r="I212" s="16">
        <f t="shared" si="47"/>
        <v>37.526463345257</v>
      </c>
      <c r="J212" s="13">
        <f t="shared" si="41"/>
        <v>32.397569953014902</v>
      </c>
      <c r="K212" s="13">
        <f t="shared" si="42"/>
        <v>5.1288933922420981</v>
      </c>
      <c r="L212" s="13">
        <f t="shared" si="43"/>
        <v>0</v>
      </c>
      <c r="M212" s="13">
        <f t="shared" si="48"/>
        <v>1.5397625843485505E-3</v>
      </c>
      <c r="N212" s="13">
        <f t="shared" si="44"/>
        <v>9.5465280229610136E-4</v>
      </c>
      <c r="O212" s="13">
        <f t="shared" si="45"/>
        <v>0.26725075401861148</v>
      </c>
      <c r="Q212" s="41">
        <v>16.192933561697959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103.4399419614157</v>
      </c>
      <c r="G213" s="13">
        <f t="shared" si="39"/>
        <v>8.5101335628305019</v>
      </c>
      <c r="H213" s="13">
        <f t="shared" si="40"/>
        <v>94.929808398585195</v>
      </c>
      <c r="I213" s="16">
        <f t="shared" si="47"/>
        <v>100.05870179082729</v>
      </c>
      <c r="J213" s="13">
        <f t="shared" si="41"/>
        <v>50.566642923373031</v>
      </c>
      <c r="K213" s="13">
        <f t="shared" si="42"/>
        <v>49.492058867454254</v>
      </c>
      <c r="L213" s="13">
        <f t="shared" si="43"/>
        <v>38.632184157552182</v>
      </c>
      <c r="M213" s="13">
        <f t="shared" si="48"/>
        <v>38.632769267334233</v>
      </c>
      <c r="N213" s="13">
        <f t="shared" si="44"/>
        <v>23.952316945747224</v>
      </c>
      <c r="O213" s="13">
        <f t="shared" si="45"/>
        <v>32.462450508577724</v>
      </c>
      <c r="Q213" s="41">
        <v>14.88720229702492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19.203662884448349</v>
      </c>
      <c r="G214" s="13">
        <f t="shared" si="39"/>
        <v>0</v>
      </c>
      <c r="H214" s="13">
        <f t="shared" si="40"/>
        <v>19.203662884448349</v>
      </c>
      <c r="I214" s="16">
        <f t="shared" si="47"/>
        <v>30.063537594350414</v>
      </c>
      <c r="J214" s="13">
        <f t="shared" si="41"/>
        <v>25.136725260079665</v>
      </c>
      <c r="K214" s="13">
        <f t="shared" si="42"/>
        <v>4.9268123342707497</v>
      </c>
      <c r="L214" s="13">
        <f t="shared" si="43"/>
        <v>0</v>
      </c>
      <c r="M214" s="13">
        <f t="shared" si="48"/>
        <v>14.680452321587008</v>
      </c>
      <c r="N214" s="13">
        <f t="shared" si="44"/>
        <v>9.1018804393839456</v>
      </c>
      <c r="O214" s="13">
        <f t="shared" si="45"/>
        <v>9.1018804393839456</v>
      </c>
      <c r="Q214" s="41">
        <v>11.29970649453379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53.80121724051196</v>
      </c>
      <c r="G215" s="13">
        <f t="shared" si="39"/>
        <v>2.960384918082525</v>
      </c>
      <c r="H215" s="13">
        <f t="shared" si="40"/>
        <v>50.840832322429435</v>
      </c>
      <c r="I215" s="16">
        <f t="shared" si="47"/>
        <v>55.767644656700185</v>
      </c>
      <c r="J215" s="13">
        <f t="shared" si="41"/>
        <v>33.995738019574915</v>
      </c>
      <c r="K215" s="13">
        <f t="shared" si="42"/>
        <v>21.771906637125269</v>
      </c>
      <c r="L215" s="13">
        <f t="shared" si="43"/>
        <v>10.708211667632302</v>
      </c>
      <c r="M215" s="13">
        <f t="shared" si="48"/>
        <v>16.286783549835363</v>
      </c>
      <c r="N215" s="13">
        <f t="shared" si="44"/>
        <v>10.097805800897925</v>
      </c>
      <c r="O215" s="13">
        <f t="shared" si="45"/>
        <v>13.05819071898045</v>
      </c>
      <c r="Q215" s="41">
        <v>10.312495593548389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10.344470745851901</v>
      </c>
      <c r="G216" s="13">
        <f t="shared" si="39"/>
        <v>0</v>
      </c>
      <c r="H216" s="13">
        <f t="shared" si="40"/>
        <v>10.344470745851901</v>
      </c>
      <c r="I216" s="16">
        <f t="shared" si="47"/>
        <v>21.408165715344868</v>
      </c>
      <c r="J216" s="13">
        <f t="shared" si="41"/>
        <v>20.295880516518579</v>
      </c>
      <c r="K216" s="13">
        <f t="shared" si="42"/>
        <v>1.1122851988262887</v>
      </c>
      <c r="L216" s="13">
        <f t="shared" si="43"/>
        <v>0</v>
      </c>
      <c r="M216" s="13">
        <f t="shared" si="48"/>
        <v>6.1889777489374378</v>
      </c>
      <c r="N216" s="13">
        <f t="shared" si="44"/>
        <v>3.8371662043412114</v>
      </c>
      <c r="O216" s="13">
        <f t="shared" si="45"/>
        <v>3.8371662043412114</v>
      </c>
      <c r="Q216" s="41">
        <v>16.103138517574461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17.822750988259578</v>
      </c>
      <c r="G217" s="13">
        <f t="shared" si="39"/>
        <v>0</v>
      </c>
      <c r="H217" s="13">
        <f t="shared" si="40"/>
        <v>17.822750988259578</v>
      </c>
      <c r="I217" s="16">
        <f t="shared" si="47"/>
        <v>18.935036187085867</v>
      </c>
      <c r="J217" s="13">
        <f t="shared" si="41"/>
        <v>18.346114759057624</v>
      </c>
      <c r="K217" s="13">
        <f t="shared" si="42"/>
        <v>0.5889214280282431</v>
      </c>
      <c r="L217" s="13">
        <f t="shared" si="43"/>
        <v>0</v>
      </c>
      <c r="M217" s="13">
        <f t="shared" si="48"/>
        <v>2.3518115445962264</v>
      </c>
      <c r="N217" s="13">
        <f t="shared" si="44"/>
        <v>1.4581231576496603</v>
      </c>
      <c r="O217" s="13">
        <f t="shared" si="45"/>
        <v>1.4581231576496603</v>
      </c>
      <c r="Q217" s="41">
        <v>18.235786396142679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27.31922888524236</v>
      </c>
      <c r="G218" s="13">
        <f t="shared" si="39"/>
        <v>0</v>
      </c>
      <c r="H218" s="13">
        <f t="shared" si="40"/>
        <v>27.31922888524236</v>
      </c>
      <c r="I218" s="16">
        <f t="shared" si="47"/>
        <v>27.908150313270603</v>
      </c>
      <c r="J218" s="13">
        <f t="shared" si="41"/>
        <v>25.688411377876932</v>
      </c>
      <c r="K218" s="13">
        <f t="shared" si="42"/>
        <v>2.2197389353936714</v>
      </c>
      <c r="L218" s="13">
        <f t="shared" si="43"/>
        <v>0</v>
      </c>
      <c r="M218" s="13">
        <f t="shared" si="48"/>
        <v>0.89368838694656616</v>
      </c>
      <c r="N218" s="13">
        <f t="shared" si="44"/>
        <v>0.55408679990687104</v>
      </c>
      <c r="O218" s="13">
        <f t="shared" si="45"/>
        <v>0.55408679990687104</v>
      </c>
      <c r="Q218" s="41">
        <v>16.528249720351031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4.4045978545960622</v>
      </c>
      <c r="G219" s="13">
        <f t="shared" si="39"/>
        <v>0</v>
      </c>
      <c r="H219" s="13">
        <f t="shared" si="40"/>
        <v>4.4045978545960622</v>
      </c>
      <c r="I219" s="16">
        <f t="shared" si="47"/>
        <v>6.6243367899897336</v>
      </c>
      <c r="J219" s="13">
        <f t="shared" si="41"/>
        <v>6.6087685876360727</v>
      </c>
      <c r="K219" s="13">
        <f t="shared" si="42"/>
        <v>1.5568202353660965E-2</v>
      </c>
      <c r="L219" s="13">
        <f t="shared" si="43"/>
        <v>0</v>
      </c>
      <c r="M219" s="13">
        <f t="shared" si="48"/>
        <v>0.33960158703969512</v>
      </c>
      <c r="N219" s="13">
        <f t="shared" si="44"/>
        <v>0.21055298396461097</v>
      </c>
      <c r="O219" s="13">
        <f t="shared" si="45"/>
        <v>0.21055298396461097</v>
      </c>
      <c r="Q219" s="41">
        <v>21.95372649243664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1.241565072264744</v>
      </c>
      <c r="G220" s="13">
        <f t="shared" si="39"/>
        <v>0</v>
      </c>
      <c r="H220" s="13">
        <f t="shared" si="40"/>
        <v>1.241565072264744</v>
      </c>
      <c r="I220" s="16">
        <f t="shared" si="47"/>
        <v>1.257133274618405</v>
      </c>
      <c r="J220" s="13">
        <f t="shared" si="41"/>
        <v>1.2570386358589596</v>
      </c>
      <c r="K220" s="13">
        <f t="shared" si="42"/>
        <v>9.4638759445375698E-5</v>
      </c>
      <c r="L220" s="13">
        <f t="shared" si="43"/>
        <v>0</v>
      </c>
      <c r="M220" s="13">
        <f t="shared" si="48"/>
        <v>0.12904860307508415</v>
      </c>
      <c r="N220" s="13">
        <f t="shared" si="44"/>
        <v>8.0010133906552164E-2</v>
      </c>
      <c r="O220" s="13">
        <f t="shared" si="45"/>
        <v>8.0010133906552164E-2</v>
      </c>
      <c r="Q220" s="41">
        <v>22.80880127222218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0.42106502729389422</v>
      </c>
      <c r="G221" s="18">
        <f t="shared" si="39"/>
        <v>0</v>
      </c>
      <c r="H221" s="18">
        <f t="shared" si="40"/>
        <v>0.42106502729389422</v>
      </c>
      <c r="I221" s="17">
        <f t="shared" si="47"/>
        <v>0.4211596660533396</v>
      </c>
      <c r="J221" s="18">
        <f t="shared" si="41"/>
        <v>0.42115638640038372</v>
      </c>
      <c r="K221" s="18">
        <f t="shared" si="42"/>
        <v>3.2796529558787313E-6</v>
      </c>
      <c r="L221" s="18">
        <f t="shared" si="43"/>
        <v>0</v>
      </c>
      <c r="M221" s="18">
        <f t="shared" si="48"/>
        <v>4.9038469168531981E-2</v>
      </c>
      <c r="N221" s="18">
        <f t="shared" si="44"/>
        <v>3.0403850884489828E-2</v>
      </c>
      <c r="O221" s="18">
        <f t="shared" si="45"/>
        <v>3.0403850884489828E-2</v>
      </c>
      <c r="P221" s="3"/>
      <c r="Q221" s="42">
        <v>23.38974000000001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5.8171874753862296</v>
      </c>
      <c r="G222" s="13">
        <f t="shared" si="39"/>
        <v>0</v>
      </c>
      <c r="H222" s="13">
        <f t="shared" si="40"/>
        <v>5.8171874753862296</v>
      </c>
      <c r="I222" s="16">
        <f t="shared" si="47"/>
        <v>5.817190755039185</v>
      </c>
      <c r="J222" s="13">
        <f t="shared" si="41"/>
        <v>5.8053356790426793</v>
      </c>
      <c r="K222" s="13">
        <f t="shared" si="42"/>
        <v>1.1855075996505704E-2</v>
      </c>
      <c r="L222" s="13">
        <f t="shared" si="43"/>
        <v>0</v>
      </c>
      <c r="M222" s="13">
        <f t="shared" si="48"/>
        <v>1.8634618284042153E-2</v>
      </c>
      <c r="N222" s="13">
        <f t="shared" si="44"/>
        <v>1.1553463336106134E-2</v>
      </c>
      <c r="O222" s="13">
        <f t="shared" si="45"/>
        <v>1.1553463336106134E-2</v>
      </c>
      <c r="Q222" s="41">
        <v>21.127154261214901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33.741566064909641</v>
      </c>
      <c r="G223" s="13">
        <f t="shared" si="39"/>
        <v>0.71765965566185719</v>
      </c>
      <c r="H223" s="13">
        <f t="shared" si="40"/>
        <v>33.023906409247786</v>
      </c>
      <c r="I223" s="16">
        <f t="shared" si="47"/>
        <v>33.035761485244294</v>
      </c>
      <c r="J223" s="13">
        <f t="shared" si="41"/>
        <v>29.650832704622403</v>
      </c>
      <c r="K223" s="13">
        <f t="shared" si="42"/>
        <v>3.3849287806218911</v>
      </c>
      <c r="L223" s="13">
        <f t="shared" si="43"/>
        <v>0</v>
      </c>
      <c r="M223" s="13">
        <f t="shared" si="48"/>
        <v>7.0811549479360188E-3</v>
      </c>
      <c r="N223" s="13">
        <f t="shared" si="44"/>
        <v>4.390316067720332E-3</v>
      </c>
      <c r="O223" s="13">
        <f t="shared" si="45"/>
        <v>0.72204997172957752</v>
      </c>
      <c r="Q223" s="41">
        <v>16.852754470448659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64.626857019023205</v>
      </c>
      <c r="G224" s="13">
        <f t="shared" si="39"/>
        <v>4.1707218078217974</v>
      </c>
      <c r="H224" s="13">
        <f t="shared" si="40"/>
        <v>60.456135211201406</v>
      </c>
      <c r="I224" s="16">
        <f t="shared" si="47"/>
        <v>63.841063991823297</v>
      </c>
      <c r="J224" s="13">
        <f t="shared" si="41"/>
        <v>46.54559420670418</v>
      </c>
      <c r="K224" s="13">
        <f t="shared" si="42"/>
        <v>17.295469785119117</v>
      </c>
      <c r="L224" s="13">
        <f t="shared" si="43"/>
        <v>6.1988605475645242</v>
      </c>
      <c r="M224" s="13">
        <f t="shared" si="48"/>
        <v>6.2015513864447396</v>
      </c>
      <c r="N224" s="13">
        <f t="shared" si="44"/>
        <v>3.8449618595957387</v>
      </c>
      <c r="O224" s="13">
        <f t="shared" si="45"/>
        <v>8.0156836674175356</v>
      </c>
      <c r="Q224" s="41">
        <v>17.012867590306868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31.24328553964866</v>
      </c>
      <c r="G225" s="13">
        <f t="shared" si="39"/>
        <v>0.43834488604956162</v>
      </c>
      <c r="H225" s="13">
        <f t="shared" si="40"/>
        <v>30.804940653599097</v>
      </c>
      <c r="I225" s="16">
        <f t="shared" si="47"/>
        <v>41.901549891153692</v>
      </c>
      <c r="J225" s="13">
        <f t="shared" si="41"/>
        <v>31.159326598350233</v>
      </c>
      <c r="K225" s="13">
        <f t="shared" si="42"/>
        <v>10.742223292803459</v>
      </c>
      <c r="L225" s="13">
        <f t="shared" si="43"/>
        <v>0</v>
      </c>
      <c r="M225" s="13">
        <f t="shared" si="48"/>
        <v>2.3565895268490009</v>
      </c>
      <c r="N225" s="13">
        <f t="shared" si="44"/>
        <v>1.4610855066463806</v>
      </c>
      <c r="O225" s="13">
        <f t="shared" si="45"/>
        <v>1.8994303926959422</v>
      </c>
      <c r="Q225" s="41">
        <v>11.549773593548389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27.321428569999998</v>
      </c>
      <c r="G226" s="13">
        <f t="shared" si="39"/>
        <v>0</v>
      </c>
      <c r="H226" s="13">
        <f t="shared" si="40"/>
        <v>27.321428569999998</v>
      </c>
      <c r="I226" s="16">
        <f t="shared" si="47"/>
        <v>38.063651862803454</v>
      </c>
      <c r="J226" s="13">
        <f t="shared" si="41"/>
        <v>30.562589119868097</v>
      </c>
      <c r="K226" s="13">
        <f t="shared" si="42"/>
        <v>7.5010627429353569</v>
      </c>
      <c r="L226" s="13">
        <f t="shared" si="43"/>
        <v>0</v>
      </c>
      <c r="M226" s="13">
        <f t="shared" si="48"/>
        <v>0.89550402020262032</v>
      </c>
      <c r="N226" s="13">
        <f t="shared" si="44"/>
        <v>0.55521249252562455</v>
      </c>
      <c r="O226" s="13">
        <f t="shared" si="45"/>
        <v>0.55521249252562455</v>
      </c>
      <c r="Q226" s="41">
        <v>12.952852883973931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30.56186439818644</v>
      </c>
      <c r="G227" s="13">
        <f t="shared" si="39"/>
        <v>0.36216009126292142</v>
      </c>
      <c r="H227" s="13">
        <f t="shared" si="40"/>
        <v>30.199704306923518</v>
      </c>
      <c r="I227" s="16">
        <f t="shared" si="47"/>
        <v>37.700767049858875</v>
      </c>
      <c r="J227" s="13">
        <f t="shared" si="41"/>
        <v>29.722377230965602</v>
      </c>
      <c r="K227" s="13">
        <f t="shared" si="42"/>
        <v>7.9783898188932731</v>
      </c>
      <c r="L227" s="13">
        <f t="shared" si="43"/>
        <v>0</v>
      </c>
      <c r="M227" s="13">
        <f t="shared" si="48"/>
        <v>0.34029152767699578</v>
      </c>
      <c r="N227" s="13">
        <f t="shared" si="44"/>
        <v>0.21098074715973739</v>
      </c>
      <c r="O227" s="13">
        <f t="shared" si="45"/>
        <v>0.57314083842265884</v>
      </c>
      <c r="Q227" s="41">
        <v>12.081242013131311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65.346730666948218</v>
      </c>
      <c r="G228" s="13">
        <f t="shared" si="39"/>
        <v>4.2512057006781188</v>
      </c>
      <c r="H228" s="13">
        <f t="shared" si="40"/>
        <v>61.095524966270098</v>
      </c>
      <c r="I228" s="16">
        <f t="shared" si="47"/>
        <v>69.073914785163367</v>
      </c>
      <c r="J228" s="13">
        <f t="shared" si="41"/>
        <v>44.398517875670926</v>
      </c>
      <c r="K228" s="13">
        <f t="shared" si="42"/>
        <v>24.675396909492441</v>
      </c>
      <c r="L228" s="13">
        <f t="shared" si="43"/>
        <v>13.633050673444957</v>
      </c>
      <c r="M228" s="13">
        <f t="shared" si="48"/>
        <v>13.762361453962216</v>
      </c>
      <c r="N228" s="13">
        <f t="shared" si="44"/>
        <v>8.5326641014565734</v>
      </c>
      <c r="O228" s="13">
        <f t="shared" si="45"/>
        <v>12.783869802134692</v>
      </c>
      <c r="Q228" s="41">
        <v>14.728356656658679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33.369343230625738</v>
      </c>
      <c r="G229" s="13">
        <f t="shared" si="39"/>
        <v>0.67604409882138461</v>
      </c>
      <c r="H229" s="13">
        <f t="shared" si="40"/>
        <v>32.693299131804352</v>
      </c>
      <c r="I229" s="16">
        <f t="shared" si="47"/>
        <v>43.735645367851838</v>
      </c>
      <c r="J229" s="13">
        <f t="shared" si="41"/>
        <v>36.899713580827829</v>
      </c>
      <c r="K229" s="13">
        <f t="shared" si="42"/>
        <v>6.8359317870240091</v>
      </c>
      <c r="L229" s="13">
        <f t="shared" si="43"/>
        <v>0</v>
      </c>
      <c r="M229" s="13">
        <f t="shared" si="48"/>
        <v>5.2296973525056423</v>
      </c>
      <c r="N229" s="13">
        <f t="shared" si="44"/>
        <v>3.2424123585534983</v>
      </c>
      <c r="O229" s="13">
        <f t="shared" si="45"/>
        <v>3.9184564573748828</v>
      </c>
      <c r="Q229" s="41">
        <v>17.164625364399381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1.6811204951636489</v>
      </c>
      <c r="G230" s="13">
        <f t="shared" si="39"/>
        <v>0</v>
      </c>
      <c r="H230" s="13">
        <f t="shared" si="40"/>
        <v>1.6811204951636489</v>
      </c>
      <c r="I230" s="16">
        <f t="shared" si="47"/>
        <v>8.5170522821876578</v>
      </c>
      <c r="J230" s="13">
        <f t="shared" si="41"/>
        <v>8.4756882374664926</v>
      </c>
      <c r="K230" s="13">
        <f t="shared" si="42"/>
        <v>4.1364044721165172E-2</v>
      </c>
      <c r="L230" s="13">
        <f t="shared" si="43"/>
        <v>0</v>
      </c>
      <c r="M230" s="13">
        <f t="shared" si="48"/>
        <v>1.987284993952144</v>
      </c>
      <c r="N230" s="13">
        <f t="shared" si="44"/>
        <v>1.2321166962503292</v>
      </c>
      <c r="O230" s="13">
        <f t="shared" si="45"/>
        <v>1.2321166962503292</v>
      </c>
      <c r="Q230" s="41">
        <v>20.349209310892491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5.316889959370358</v>
      </c>
      <c r="G231" s="13">
        <f t="shared" si="39"/>
        <v>0</v>
      </c>
      <c r="H231" s="13">
        <f t="shared" si="40"/>
        <v>5.316889959370358</v>
      </c>
      <c r="I231" s="16">
        <f t="shared" si="47"/>
        <v>5.3582540040915232</v>
      </c>
      <c r="J231" s="13">
        <f t="shared" si="41"/>
        <v>5.3505724498044156</v>
      </c>
      <c r="K231" s="13">
        <f t="shared" si="42"/>
        <v>7.6815542871075948E-3</v>
      </c>
      <c r="L231" s="13">
        <f t="shared" si="43"/>
        <v>0</v>
      </c>
      <c r="M231" s="13">
        <f t="shared" si="48"/>
        <v>0.75516829770181482</v>
      </c>
      <c r="N231" s="13">
        <f t="shared" si="44"/>
        <v>0.46820434457512516</v>
      </c>
      <c r="O231" s="13">
        <f t="shared" si="45"/>
        <v>0.46820434457512516</v>
      </c>
      <c r="Q231" s="41">
        <v>22.460067478275349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2.241391764458617</v>
      </c>
      <c r="G232" s="13">
        <f t="shared" si="39"/>
        <v>0</v>
      </c>
      <c r="H232" s="13">
        <f t="shared" si="40"/>
        <v>2.241391764458617</v>
      </c>
      <c r="I232" s="16">
        <f t="shared" si="47"/>
        <v>2.2490733187457246</v>
      </c>
      <c r="J232" s="13">
        <f t="shared" si="41"/>
        <v>2.2485849859862777</v>
      </c>
      <c r="K232" s="13">
        <f t="shared" si="42"/>
        <v>4.8833275944693E-4</v>
      </c>
      <c r="L232" s="13">
        <f t="shared" si="43"/>
        <v>0</v>
      </c>
      <c r="M232" s="13">
        <f t="shared" si="48"/>
        <v>0.28696395312668965</v>
      </c>
      <c r="N232" s="13">
        <f t="shared" si="44"/>
        <v>0.17791765093854758</v>
      </c>
      <c r="O232" s="13">
        <f t="shared" si="45"/>
        <v>0.17791765093854758</v>
      </c>
      <c r="Q232" s="41">
        <v>23.54794078840969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2.2398122755680832</v>
      </c>
      <c r="G233" s="18">
        <f t="shared" si="39"/>
        <v>0</v>
      </c>
      <c r="H233" s="18">
        <f t="shared" si="40"/>
        <v>2.2398122755680832</v>
      </c>
      <c r="I233" s="17">
        <f t="shared" si="47"/>
        <v>2.2403006083275301</v>
      </c>
      <c r="J233" s="18">
        <f t="shared" si="41"/>
        <v>2.2397468323389185</v>
      </c>
      <c r="K233" s="18">
        <f t="shared" si="42"/>
        <v>5.5377598861161559E-4</v>
      </c>
      <c r="L233" s="18">
        <f t="shared" si="43"/>
        <v>0</v>
      </c>
      <c r="M233" s="18">
        <f t="shared" si="48"/>
        <v>0.10904630218814207</v>
      </c>
      <c r="N233" s="18">
        <f t="shared" si="44"/>
        <v>6.7608707356648076E-2</v>
      </c>
      <c r="O233" s="18">
        <f t="shared" si="45"/>
        <v>6.7608707356648076E-2</v>
      </c>
      <c r="P233" s="3"/>
      <c r="Q233" s="42">
        <v>22.570124000000011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13.45116067580037</v>
      </c>
      <c r="G234" s="13">
        <f t="shared" si="39"/>
        <v>0</v>
      </c>
      <c r="H234" s="13">
        <f t="shared" si="40"/>
        <v>13.45116067580037</v>
      </c>
      <c r="I234" s="16">
        <f t="shared" si="47"/>
        <v>13.451714451788982</v>
      </c>
      <c r="J234" s="13">
        <f t="shared" si="41"/>
        <v>13.338600596369025</v>
      </c>
      <c r="K234" s="13">
        <f t="shared" si="42"/>
        <v>0.11311385541995733</v>
      </c>
      <c r="L234" s="13">
        <f t="shared" si="43"/>
        <v>0</v>
      </c>
      <c r="M234" s="13">
        <f t="shared" si="48"/>
        <v>4.1437594831493993E-2</v>
      </c>
      <c r="N234" s="13">
        <f t="shared" si="44"/>
        <v>2.5691308795526276E-2</v>
      </c>
      <c r="O234" s="13">
        <f t="shared" si="45"/>
        <v>2.5691308795526276E-2</v>
      </c>
      <c r="Q234" s="41">
        <v>22.895262895693659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5.0740693609406717</v>
      </c>
      <c r="G235" s="13">
        <f t="shared" si="39"/>
        <v>0</v>
      </c>
      <c r="H235" s="13">
        <f t="shared" si="40"/>
        <v>5.0740693609406717</v>
      </c>
      <c r="I235" s="16">
        <f t="shared" si="47"/>
        <v>5.1871832163606291</v>
      </c>
      <c r="J235" s="13">
        <f t="shared" si="41"/>
        <v>5.1790294267587296</v>
      </c>
      <c r="K235" s="13">
        <f t="shared" si="42"/>
        <v>8.1537896018994971E-3</v>
      </c>
      <c r="L235" s="13">
        <f t="shared" si="43"/>
        <v>0</v>
      </c>
      <c r="M235" s="13">
        <f t="shared" si="48"/>
        <v>1.5746286035967717E-2</v>
      </c>
      <c r="N235" s="13">
        <f t="shared" si="44"/>
        <v>9.7626973422999842E-3</v>
      </c>
      <c r="O235" s="13">
        <f t="shared" si="45"/>
        <v>9.7626973422999842E-3</v>
      </c>
      <c r="Q235" s="41">
        <v>21.346944892390951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114.2262019974649</v>
      </c>
      <c r="G236" s="13">
        <f t="shared" si="39"/>
        <v>9.7160676869147728</v>
      </c>
      <c r="H236" s="13">
        <f t="shared" si="40"/>
        <v>104.51013431055013</v>
      </c>
      <c r="I236" s="16">
        <f t="shared" si="47"/>
        <v>104.51828810015203</v>
      </c>
      <c r="J236" s="13">
        <f t="shared" si="41"/>
        <v>51.208326492001405</v>
      </c>
      <c r="K236" s="13">
        <f t="shared" si="42"/>
        <v>53.30996160815063</v>
      </c>
      <c r="L236" s="13">
        <f t="shared" si="43"/>
        <v>42.478159107998181</v>
      </c>
      <c r="M236" s="13">
        <f t="shared" si="48"/>
        <v>42.484142696691848</v>
      </c>
      <c r="N236" s="13">
        <f t="shared" si="44"/>
        <v>26.340168471948946</v>
      </c>
      <c r="O236" s="13">
        <f t="shared" si="45"/>
        <v>36.056236158863719</v>
      </c>
      <c r="Q236" s="41">
        <v>14.92178483340199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55.412275558534951</v>
      </c>
      <c r="G237" s="13">
        <f t="shared" si="39"/>
        <v>3.140505756547435</v>
      </c>
      <c r="H237" s="13">
        <f t="shared" si="40"/>
        <v>52.271769801987517</v>
      </c>
      <c r="I237" s="16">
        <f t="shared" si="47"/>
        <v>63.103572302139966</v>
      </c>
      <c r="J237" s="13">
        <f t="shared" si="41"/>
        <v>42.873020808458733</v>
      </c>
      <c r="K237" s="13">
        <f t="shared" si="42"/>
        <v>20.230551493681233</v>
      </c>
      <c r="L237" s="13">
        <f t="shared" si="43"/>
        <v>9.155523274542011</v>
      </c>
      <c r="M237" s="13">
        <f t="shared" si="48"/>
        <v>25.299497499284914</v>
      </c>
      <c r="N237" s="13">
        <f t="shared" si="44"/>
        <v>15.685688449556647</v>
      </c>
      <c r="O237" s="13">
        <f t="shared" si="45"/>
        <v>18.826194206104081</v>
      </c>
      <c r="Q237" s="41">
        <v>14.845065448115561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22.183467308712121</v>
      </c>
      <c r="G238" s="13">
        <f t="shared" si="39"/>
        <v>0</v>
      </c>
      <c r="H238" s="13">
        <f t="shared" si="40"/>
        <v>22.183467308712121</v>
      </c>
      <c r="I238" s="16">
        <f t="shared" si="47"/>
        <v>33.258495527851345</v>
      </c>
      <c r="J238" s="13">
        <f t="shared" si="41"/>
        <v>26.418357020339474</v>
      </c>
      <c r="K238" s="13">
        <f t="shared" si="42"/>
        <v>6.8401385075118704</v>
      </c>
      <c r="L238" s="13">
        <f t="shared" si="43"/>
        <v>0</v>
      </c>
      <c r="M238" s="13">
        <f t="shared" si="48"/>
        <v>9.6138090497282676</v>
      </c>
      <c r="N238" s="13">
        <f t="shared" si="44"/>
        <v>5.960561610831526</v>
      </c>
      <c r="O238" s="13">
        <f t="shared" si="45"/>
        <v>5.960561610831526</v>
      </c>
      <c r="Q238" s="41">
        <v>10.52119259354839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20.747018810572381</v>
      </c>
      <c r="G239" s="13">
        <f t="shared" si="39"/>
        <v>0</v>
      </c>
      <c r="H239" s="13">
        <f t="shared" si="40"/>
        <v>20.747018810572381</v>
      </c>
      <c r="I239" s="16">
        <f t="shared" si="47"/>
        <v>27.587157318084252</v>
      </c>
      <c r="J239" s="13">
        <f t="shared" si="41"/>
        <v>24.140055575473355</v>
      </c>
      <c r="K239" s="13">
        <f t="shared" si="42"/>
        <v>3.4471017426108972</v>
      </c>
      <c r="L239" s="13">
        <f t="shared" si="43"/>
        <v>0</v>
      </c>
      <c r="M239" s="13">
        <f t="shared" si="48"/>
        <v>3.6532474388967415</v>
      </c>
      <c r="N239" s="13">
        <f t="shared" si="44"/>
        <v>2.2650134121159797</v>
      </c>
      <c r="O239" s="13">
        <f t="shared" si="45"/>
        <v>2.2650134121159797</v>
      </c>
      <c r="Q239" s="41">
        <v>12.547477314531029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16.547838831747711</v>
      </c>
      <c r="G240" s="13">
        <f t="shared" si="39"/>
        <v>0</v>
      </c>
      <c r="H240" s="13">
        <f t="shared" si="40"/>
        <v>16.547838831747711</v>
      </c>
      <c r="I240" s="16">
        <f t="shared" si="47"/>
        <v>19.994940574358608</v>
      </c>
      <c r="J240" s="13">
        <f t="shared" si="41"/>
        <v>18.86787012247585</v>
      </c>
      <c r="K240" s="13">
        <f t="shared" si="42"/>
        <v>1.1270704518827586</v>
      </c>
      <c r="L240" s="13">
        <f t="shared" si="43"/>
        <v>0</v>
      </c>
      <c r="M240" s="13">
        <f t="shared" si="48"/>
        <v>1.3882340267807618</v>
      </c>
      <c r="N240" s="13">
        <f t="shared" si="44"/>
        <v>0.86070509660407235</v>
      </c>
      <c r="O240" s="13">
        <f t="shared" si="45"/>
        <v>0.86070509660407235</v>
      </c>
      <c r="Q240" s="41">
        <v>14.48942370091909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14.48619186291053</v>
      </c>
      <c r="G241" s="13">
        <f t="shared" si="39"/>
        <v>0</v>
      </c>
      <c r="H241" s="13">
        <f t="shared" si="40"/>
        <v>14.48619186291053</v>
      </c>
      <c r="I241" s="16">
        <f t="shared" si="47"/>
        <v>15.613262314793289</v>
      </c>
      <c r="J241" s="13">
        <f t="shared" si="41"/>
        <v>15.245940992395782</v>
      </c>
      <c r="K241" s="13">
        <f t="shared" si="42"/>
        <v>0.36732132239750648</v>
      </c>
      <c r="L241" s="13">
        <f t="shared" si="43"/>
        <v>0</v>
      </c>
      <c r="M241" s="13">
        <f t="shared" si="48"/>
        <v>0.52752893017668945</v>
      </c>
      <c r="N241" s="13">
        <f t="shared" si="44"/>
        <v>0.32706793670954748</v>
      </c>
      <c r="O241" s="13">
        <f t="shared" si="45"/>
        <v>0.32706793670954748</v>
      </c>
      <c r="Q241" s="41">
        <v>17.56415209632485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12.315896388777871</v>
      </c>
      <c r="G242" s="13">
        <f t="shared" si="39"/>
        <v>0</v>
      </c>
      <c r="H242" s="13">
        <f t="shared" si="40"/>
        <v>12.315896388777871</v>
      </c>
      <c r="I242" s="16">
        <f t="shared" si="47"/>
        <v>12.683217711175377</v>
      </c>
      <c r="J242" s="13">
        <f t="shared" si="41"/>
        <v>12.509123911752697</v>
      </c>
      <c r="K242" s="13">
        <f t="shared" si="42"/>
        <v>0.17409379942268011</v>
      </c>
      <c r="L242" s="13">
        <f t="shared" si="43"/>
        <v>0</v>
      </c>
      <c r="M242" s="13">
        <f t="shared" si="48"/>
        <v>0.20046099346714197</v>
      </c>
      <c r="N242" s="13">
        <f t="shared" si="44"/>
        <v>0.12428581594962802</v>
      </c>
      <c r="O242" s="13">
        <f t="shared" si="45"/>
        <v>0.12428581594962802</v>
      </c>
      <c r="Q242" s="41">
        <v>18.541603051107121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17.794527427685079</v>
      </c>
      <c r="G243" s="13">
        <f t="shared" si="39"/>
        <v>0</v>
      </c>
      <c r="H243" s="13">
        <f t="shared" si="40"/>
        <v>17.794527427685079</v>
      </c>
      <c r="I243" s="16">
        <f t="shared" si="47"/>
        <v>17.968621227107761</v>
      </c>
      <c r="J243" s="13">
        <f t="shared" si="41"/>
        <v>17.658451010535504</v>
      </c>
      <c r="K243" s="13">
        <f t="shared" si="42"/>
        <v>0.31017021657225641</v>
      </c>
      <c r="L243" s="13">
        <f t="shared" si="43"/>
        <v>0</v>
      </c>
      <c r="M243" s="13">
        <f t="shared" si="48"/>
        <v>7.6175177517513945E-2</v>
      </c>
      <c r="N243" s="13">
        <f t="shared" si="44"/>
        <v>4.7228610060858649E-2</v>
      </c>
      <c r="O243" s="13">
        <f t="shared" si="45"/>
        <v>4.7228610060858649E-2</v>
      </c>
      <c r="Q243" s="41">
        <v>21.805855853008708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4.9436917778018641</v>
      </c>
      <c r="G244" s="13">
        <f t="shared" si="39"/>
        <v>0</v>
      </c>
      <c r="H244" s="13">
        <f t="shared" si="40"/>
        <v>4.9436917778018641</v>
      </c>
      <c r="I244" s="16">
        <f t="shared" si="47"/>
        <v>5.2538619943741205</v>
      </c>
      <c r="J244" s="13">
        <f t="shared" si="41"/>
        <v>5.2454489367921928</v>
      </c>
      <c r="K244" s="13">
        <f t="shared" si="42"/>
        <v>8.4130575819276743E-3</v>
      </c>
      <c r="L244" s="13">
        <f t="shared" si="43"/>
        <v>0</v>
      </c>
      <c r="M244" s="13">
        <f t="shared" si="48"/>
        <v>2.8946567456655296E-2</v>
      </c>
      <c r="N244" s="13">
        <f t="shared" si="44"/>
        <v>1.7946871823126282E-2</v>
      </c>
      <c r="O244" s="13">
        <f t="shared" si="45"/>
        <v>1.7946871823126282E-2</v>
      </c>
      <c r="Q244" s="41">
        <v>21.39623700000001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1.826469485271093</v>
      </c>
      <c r="G245" s="18">
        <f t="shared" si="39"/>
        <v>0</v>
      </c>
      <c r="H245" s="18">
        <f t="shared" si="40"/>
        <v>1.826469485271093</v>
      </c>
      <c r="I245" s="17">
        <f t="shared" si="47"/>
        <v>1.8348825428530207</v>
      </c>
      <c r="J245" s="18">
        <f t="shared" si="41"/>
        <v>1.8345293680328829</v>
      </c>
      <c r="K245" s="18">
        <f t="shared" si="42"/>
        <v>3.5317482013774715E-4</v>
      </c>
      <c r="L245" s="18">
        <f t="shared" si="43"/>
        <v>0</v>
      </c>
      <c r="M245" s="18">
        <f t="shared" si="48"/>
        <v>1.0999695633529014E-2</v>
      </c>
      <c r="N245" s="18">
        <f t="shared" si="44"/>
        <v>6.8198112927879886E-3</v>
      </c>
      <c r="O245" s="18">
        <f t="shared" si="45"/>
        <v>6.8198112927879886E-3</v>
      </c>
      <c r="P245" s="3"/>
      <c r="Q245" s="42">
        <v>21.514645939645561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6.375781435395111</v>
      </c>
      <c r="G246" s="13">
        <f t="shared" si="39"/>
        <v>0</v>
      </c>
      <c r="H246" s="13">
        <f t="shared" si="40"/>
        <v>6.375781435395111</v>
      </c>
      <c r="I246" s="16">
        <f t="shared" si="47"/>
        <v>6.3761346102152485</v>
      </c>
      <c r="J246" s="13">
        <f t="shared" si="41"/>
        <v>6.3619801466735817</v>
      </c>
      <c r="K246" s="13">
        <f t="shared" si="42"/>
        <v>1.4154463541666829E-2</v>
      </c>
      <c r="L246" s="13">
        <f t="shared" si="43"/>
        <v>0</v>
      </c>
      <c r="M246" s="13">
        <f t="shared" si="48"/>
        <v>4.1798843407410257E-3</v>
      </c>
      <c r="N246" s="13">
        <f t="shared" si="44"/>
        <v>2.5915282912594359E-3</v>
      </c>
      <c r="O246" s="13">
        <f t="shared" si="45"/>
        <v>2.5915282912594359E-3</v>
      </c>
      <c r="Q246" s="41">
        <v>21.818022559803151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49.673151357869997</v>
      </c>
      <c r="G247" s="13">
        <f t="shared" si="39"/>
        <v>2.498855574481663</v>
      </c>
      <c r="H247" s="13">
        <f t="shared" si="40"/>
        <v>47.174295783388331</v>
      </c>
      <c r="I247" s="16">
        <f t="shared" si="47"/>
        <v>47.188450246929996</v>
      </c>
      <c r="J247" s="13">
        <f t="shared" si="41"/>
        <v>41.940965009171215</v>
      </c>
      <c r="K247" s="13">
        <f t="shared" si="42"/>
        <v>5.2474852377587808</v>
      </c>
      <c r="L247" s="13">
        <f t="shared" si="43"/>
        <v>0</v>
      </c>
      <c r="M247" s="13">
        <f t="shared" si="48"/>
        <v>1.5883560494815898E-3</v>
      </c>
      <c r="N247" s="13">
        <f t="shared" si="44"/>
        <v>9.8478075067858569E-4</v>
      </c>
      <c r="O247" s="13">
        <f t="shared" si="45"/>
        <v>2.4998403552323416</v>
      </c>
      <c r="Q247" s="41">
        <v>21.210144295837139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168.0571429</v>
      </c>
      <c r="G248" s="13">
        <f t="shared" si="39"/>
        <v>15.734517858611961</v>
      </c>
      <c r="H248" s="13">
        <f t="shared" si="40"/>
        <v>152.32262504138805</v>
      </c>
      <c r="I248" s="16">
        <f t="shared" si="47"/>
        <v>157.57011027914683</v>
      </c>
      <c r="J248" s="13">
        <f t="shared" si="41"/>
        <v>58.724915466130781</v>
      </c>
      <c r="K248" s="13">
        <f t="shared" si="42"/>
        <v>98.84519481301605</v>
      </c>
      <c r="L248" s="13">
        <f t="shared" si="43"/>
        <v>88.348202994104852</v>
      </c>
      <c r="M248" s="13">
        <f t="shared" si="48"/>
        <v>88.348806569403649</v>
      </c>
      <c r="N248" s="13">
        <f t="shared" si="44"/>
        <v>54.776260073030265</v>
      </c>
      <c r="O248" s="13">
        <f t="shared" si="45"/>
        <v>70.510777931642224</v>
      </c>
      <c r="Q248" s="41">
        <v>15.988319566415941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54.767313912889357</v>
      </c>
      <c r="G249" s="13">
        <f t="shared" si="39"/>
        <v>3.0683972356504685</v>
      </c>
      <c r="H249" s="13">
        <f t="shared" si="40"/>
        <v>51.698916677238891</v>
      </c>
      <c r="I249" s="16">
        <f t="shared" si="47"/>
        <v>62.195908496150096</v>
      </c>
      <c r="J249" s="13">
        <f t="shared" si="41"/>
        <v>40.440958831128299</v>
      </c>
      <c r="K249" s="13">
        <f t="shared" si="42"/>
        <v>21.754949665021798</v>
      </c>
      <c r="L249" s="13">
        <f t="shared" si="43"/>
        <v>10.691130014595361</v>
      </c>
      <c r="M249" s="13">
        <f t="shared" si="48"/>
        <v>44.263676510968743</v>
      </c>
      <c r="N249" s="13">
        <f t="shared" si="44"/>
        <v>27.443479436800622</v>
      </c>
      <c r="O249" s="13">
        <f t="shared" si="45"/>
        <v>30.511876672451091</v>
      </c>
      <c r="Q249" s="41">
        <v>13.49814497577395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5.9110468233909366</v>
      </c>
      <c r="G250" s="13">
        <f t="shared" si="39"/>
        <v>0</v>
      </c>
      <c r="H250" s="13">
        <f t="shared" si="40"/>
        <v>5.9110468233909366</v>
      </c>
      <c r="I250" s="16">
        <f t="shared" si="47"/>
        <v>16.974866473817372</v>
      </c>
      <c r="J250" s="13">
        <f t="shared" si="41"/>
        <v>16.309038939914096</v>
      </c>
      <c r="K250" s="13">
        <f t="shared" si="42"/>
        <v>0.66582753390327554</v>
      </c>
      <c r="L250" s="13">
        <f t="shared" si="43"/>
        <v>0</v>
      </c>
      <c r="M250" s="13">
        <f t="shared" si="48"/>
        <v>16.820197074168121</v>
      </c>
      <c r="N250" s="13">
        <f t="shared" si="44"/>
        <v>10.428522185984235</v>
      </c>
      <c r="O250" s="13">
        <f t="shared" si="45"/>
        <v>10.428522185984235</v>
      </c>
      <c r="Q250" s="41">
        <v>14.93797865368718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9.4133917344778624</v>
      </c>
      <c r="G251" s="13">
        <f t="shared" si="39"/>
        <v>0</v>
      </c>
      <c r="H251" s="13">
        <f t="shared" si="40"/>
        <v>9.4133917344778624</v>
      </c>
      <c r="I251" s="16">
        <f t="shared" si="47"/>
        <v>10.079219268381138</v>
      </c>
      <c r="J251" s="13">
        <f t="shared" si="41"/>
        <v>9.8753043329677546</v>
      </c>
      <c r="K251" s="13">
        <f t="shared" si="42"/>
        <v>0.20391493541338335</v>
      </c>
      <c r="L251" s="13">
        <f t="shared" si="43"/>
        <v>0</v>
      </c>
      <c r="M251" s="13">
        <f t="shared" si="48"/>
        <v>6.3916748881838856</v>
      </c>
      <c r="N251" s="13">
        <f t="shared" si="44"/>
        <v>3.962838430674009</v>
      </c>
      <c r="O251" s="13">
        <f t="shared" si="45"/>
        <v>3.962838430674009</v>
      </c>
      <c r="Q251" s="41">
        <v>12.391249593548389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5.7723320354946424</v>
      </c>
      <c r="G252" s="13">
        <f t="shared" si="39"/>
        <v>0</v>
      </c>
      <c r="H252" s="13">
        <f t="shared" si="40"/>
        <v>5.7723320354946424</v>
      </c>
      <c r="I252" s="16">
        <f t="shared" si="47"/>
        <v>5.9762469709080257</v>
      </c>
      <c r="J252" s="13">
        <f t="shared" si="41"/>
        <v>5.9548285765123348</v>
      </c>
      <c r="K252" s="13">
        <f t="shared" si="42"/>
        <v>2.1418394395690932E-2</v>
      </c>
      <c r="L252" s="13">
        <f t="shared" si="43"/>
        <v>0</v>
      </c>
      <c r="M252" s="13">
        <f t="shared" si="48"/>
        <v>2.4288364575098766</v>
      </c>
      <c r="N252" s="13">
        <f t="shared" si="44"/>
        <v>1.5058786036561236</v>
      </c>
      <c r="O252" s="13">
        <f t="shared" si="45"/>
        <v>1.5058786036561236</v>
      </c>
      <c r="Q252" s="41">
        <v>17.50319609819271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12.975821696561111</v>
      </c>
      <c r="G253" s="13">
        <f t="shared" si="39"/>
        <v>0</v>
      </c>
      <c r="H253" s="13">
        <f t="shared" si="40"/>
        <v>12.975821696561111</v>
      </c>
      <c r="I253" s="16">
        <f t="shared" si="47"/>
        <v>12.997240090956801</v>
      </c>
      <c r="J253" s="13">
        <f t="shared" si="41"/>
        <v>12.75276840124827</v>
      </c>
      <c r="K253" s="13">
        <f t="shared" si="42"/>
        <v>0.24447168970853106</v>
      </c>
      <c r="L253" s="13">
        <f t="shared" si="43"/>
        <v>0</v>
      </c>
      <c r="M253" s="13">
        <f t="shared" si="48"/>
        <v>0.92295785385375306</v>
      </c>
      <c r="N253" s="13">
        <f t="shared" si="44"/>
        <v>0.57223386938932685</v>
      </c>
      <c r="O253" s="13">
        <f t="shared" si="45"/>
        <v>0.57223386938932685</v>
      </c>
      <c r="Q253" s="41">
        <v>16.60045313512838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34.078768769921311</v>
      </c>
      <c r="G254" s="13">
        <f t="shared" si="39"/>
        <v>0.7553598638292881</v>
      </c>
      <c r="H254" s="13">
        <f t="shared" si="40"/>
        <v>33.32340890609202</v>
      </c>
      <c r="I254" s="16">
        <f t="shared" si="47"/>
        <v>33.567880595800553</v>
      </c>
      <c r="J254" s="13">
        <f t="shared" si="41"/>
        <v>30.606825504632248</v>
      </c>
      <c r="K254" s="13">
        <f t="shared" si="42"/>
        <v>2.9610550911683049</v>
      </c>
      <c r="L254" s="13">
        <f t="shared" si="43"/>
        <v>0</v>
      </c>
      <c r="M254" s="13">
        <f t="shared" si="48"/>
        <v>0.35072398446442621</v>
      </c>
      <c r="N254" s="13">
        <f t="shared" si="44"/>
        <v>0.21744887036794425</v>
      </c>
      <c r="O254" s="13">
        <f t="shared" si="45"/>
        <v>0.97280873419723235</v>
      </c>
      <c r="Q254" s="41">
        <v>18.31068787909264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1.6840871725834059</v>
      </c>
      <c r="G255" s="13">
        <f t="shared" si="39"/>
        <v>0</v>
      </c>
      <c r="H255" s="13">
        <f t="shared" si="40"/>
        <v>1.6840871725834059</v>
      </c>
      <c r="I255" s="16">
        <f t="shared" si="47"/>
        <v>4.645142263751711</v>
      </c>
      <c r="J255" s="13">
        <f t="shared" si="41"/>
        <v>4.6396525698404361</v>
      </c>
      <c r="K255" s="13">
        <f t="shared" si="42"/>
        <v>5.4896939112749621E-3</v>
      </c>
      <c r="L255" s="13">
        <f t="shared" si="43"/>
        <v>0</v>
      </c>
      <c r="M255" s="13">
        <f t="shared" si="48"/>
        <v>0.13327511409648196</v>
      </c>
      <c r="N255" s="13">
        <f t="shared" si="44"/>
        <v>8.2630570739818818E-2</v>
      </c>
      <c r="O255" s="13">
        <f t="shared" si="45"/>
        <v>8.2630570739818818E-2</v>
      </c>
      <c r="Q255" s="41">
        <v>21.80738830888231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9.5544203280155102E-2</v>
      </c>
      <c r="G256" s="13">
        <f t="shared" si="39"/>
        <v>0</v>
      </c>
      <c r="H256" s="13">
        <f t="shared" si="40"/>
        <v>9.5544203280155102E-2</v>
      </c>
      <c r="I256" s="16">
        <f t="shared" si="47"/>
        <v>0.10103389719143006</v>
      </c>
      <c r="J256" s="13">
        <f t="shared" si="41"/>
        <v>0.10103385897026314</v>
      </c>
      <c r="K256" s="13">
        <f t="shared" si="42"/>
        <v>3.8221166925866967E-8</v>
      </c>
      <c r="L256" s="13">
        <f t="shared" si="43"/>
        <v>0</v>
      </c>
      <c r="M256" s="13">
        <f t="shared" si="48"/>
        <v>5.0644543356663144E-2</v>
      </c>
      <c r="N256" s="13">
        <f t="shared" si="44"/>
        <v>3.1399616881131145E-2</v>
      </c>
      <c r="O256" s="13">
        <f t="shared" si="45"/>
        <v>3.1399616881131145E-2</v>
      </c>
      <c r="Q256" s="41">
        <v>24.59994600000001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0.82452238331228989</v>
      </c>
      <c r="G257" s="18">
        <f t="shared" si="39"/>
        <v>0</v>
      </c>
      <c r="H257" s="18">
        <f t="shared" si="40"/>
        <v>0.82452238331228989</v>
      </c>
      <c r="I257" s="17">
        <f t="shared" si="47"/>
        <v>0.82452242153345678</v>
      </c>
      <c r="J257" s="18">
        <f t="shared" si="41"/>
        <v>0.82450068953846878</v>
      </c>
      <c r="K257" s="18">
        <f t="shared" si="42"/>
        <v>2.173199498800571E-5</v>
      </c>
      <c r="L257" s="18">
        <f t="shared" si="43"/>
        <v>0</v>
      </c>
      <c r="M257" s="18">
        <f t="shared" si="48"/>
        <v>1.9244926475531998E-2</v>
      </c>
      <c r="N257" s="18">
        <f t="shared" si="44"/>
        <v>1.1931854414829839E-2</v>
      </c>
      <c r="O257" s="18">
        <f t="shared" si="45"/>
        <v>1.1931854414829839E-2</v>
      </c>
      <c r="P257" s="3"/>
      <c r="Q257" s="42">
        <v>24.276727356783599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9.5015586521219468</v>
      </c>
      <c r="G258" s="13">
        <f t="shared" si="39"/>
        <v>0</v>
      </c>
      <c r="H258" s="13">
        <f t="shared" si="40"/>
        <v>9.5015586521219468</v>
      </c>
      <c r="I258" s="16">
        <f t="shared" si="47"/>
        <v>9.5015803841169344</v>
      </c>
      <c r="J258" s="13">
        <f t="shared" si="41"/>
        <v>9.4643292014342553</v>
      </c>
      <c r="K258" s="13">
        <f t="shared" si="42"/>
        <v>3.7251182682679129E-2</v>
      </c>
      <c r="L258" s="13">
        <f t="shared" si="43"/>
        <v>0</v>
      </c>
      <c r="M258" s="13">
        <f t="shared" si="48"/>
        <v>7.3130720607021589E-3</v>
      </c>
      <c r="N258" s="13">
        <f t="shared" si="44"/>
        <v>4.5341046776353382E-3</v>
      </c>
      <c r="O258" s="13">
        <f t="shared" si="45"/>
        <v>4.5341046776353382E-3</v>
      </c>
      <c r="Q258" s="41">
        <v>23.42548683857709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0.26146443268822989</v>
      </c>
      <c r="G259" s="13">
        <f t="shared" si="39"/>
        <v>0</v>
      </c>
      <c r="H259" s="13">
        <f t="shared" si="40"/>
        <v>0.26146443268822989</v>
      </c>
      <c r="I259" s="16">
        <f t="shared" si="47"/>
        <v>0.29871561537090902</v>
      </c>
      <c r="J259" s="13">
        <f t="shared" si="41"/>
        <v>0.29871412996268759</v>
      </c>
      <c r="K259" s="13">
        <f t="shared" si="42"/>
        <v>1.4854082214244002E-6</v>
      </c>
      <c r="L259" s="13">
        <f t="shared" si="43"/>
        <v>0</v>
      </c>
      <c r="M259" s="13">
        <f t="shared" si="48"/>
        <v>2.7789673830668207E-3</v>
      </c>
      <c r="N259" s="13">
        <f t="shared" si="44"/>
        <v>1.7229597775014287E-3</v>
      </c>
      <c r="O259" s="13">
        <f t="shared" si="45"/>
        <v>1.7229597775014287E-3</v>
      </c>
      <c r="Q259" s="41">
        <v>21.69733201678104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157.44651802370541</v>
      </c>
      <c r="G260" s="13">
        <f t="shared" si="39"/>
        <v>14.548220237989426</v>
      </c>
      <c r="H260" s="13">
        <f t="shared" si="40"/>
        <v>142.89829778571598</v>
      </c>
      <c r="I260" s="16">
        <f t="shared" si="47"/>
        <v>142.89829927112422</v>
      </c>
      <c r="J260" s="13">
        <f t="shared" si="41"/>
        <v>52.558678106015712</v>
      </c>
      <c r="K260" s="13">
        <f t="shared" si="42"/>
        <v>90.339621165108497</v>
      </c>
      <c r="L260" s="13">
        <f t="shared" si="43"/>
        <v>79.780089710250095</v>
      </c>
      <c r="M260" s="13">
        <f t="shared" si="48"/>
        <v>79.781145717855665</v>
      </c>
      <c r="N260" s="13">
        <f t="shared" si="44"/>
        <v>49.464310345070515</v>
      </c>
      <c r="O260" s="13">
        <f t="shared" si="45"/>
        <v>64.012530583059942</v>
      </c>
      <c r="Q260" s="41">
        <v>14.36676841803936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11.46837658754257</v>
      </c>
      <c r="G261" s="13">
        <f t="shared" si="39"/>
        <v>0</v>
      </c>
      <c r="H261" s="13">
        <f t="shared" si="40"/>
        <v>11.46837658754257</v>
      </c>
      <c r="I261" s="16">
        <f t="shared" si="47"/>
        <v>22.027908042400966</v>
      </c>
      <c r="J261" s="13">
        <f t="shared" si="41"/>
        <v>19.904887296719167</v>
      </c>
      <c r="K261" s="13">
        <f t="shared" si="42"/>
        <v>2.1230207456817993</v>
      </c>
      <c r="L261" s="13">
        <f t="shared" si="43"/>
        <v>0</v>
      </c>
      <c r="M261" s="13">
        <f t="shared" si="48"/>
        <v>30.31683537278515</v>
      </c>
      <c r="N261" s="13">
        <f t="shared" si="44"/>
        <v>18.796437931126793</v>
      </c>
      <c r="O261" s="13">
        <f t="shared" si="45"/>
        <v>18.796437931126793</v>
      </c>
      <c r="Q261" s="41">
        <v>11.507201593548389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46.299846977079213</v>
      </c>
      <c r="G262" s="13">
        <f t="shared" ref="G262:G325" si="50">IF((F262-$J$2)&gt;0,$I$2*(F262-$J$2),0)</f>
        <v>2.1217106836554822</v>
      </c>
      <c r="H262" s="13">
        <f t="shared" ref="H262:H325" si="51">F262-G262</f>
        <v>44.178136293423734</v>
      </c>
      <c r="I262" s="16">
        <f t="shared" si="47"/>
        <v>46.301157039105533</v>
      </c>
      <c r="J262" s="13">
        <f t="shared" ref="J262:J325" si="52">I262/SQRT(1+(I262/($K$2*(300+(25*Q262)+0.05*(Q262)^3)))^2)</f>
        <v>33.624132438467171</v>
      </c>
      <c r="K262" s="13">
        <f t="shared" ref="K262:K325" si="53">I262-J262</f>
        <v>12.677024600638362</v>
      </c>
      <c r="L262" s="13">
        <f t="shared" ref="L262:L325" si="54">IF(K262&gt;$N$2,(K262-$N$2)/$L$2,0)</f>
        <v>1.5464569385922444</v>
      </c>
      <c r="M262" s="13">
        <f t="shared" si="48"/>
        <v>13.0668543802506</v>
      </c>
      <c r="N262" s="13">
        <f t="shared" ref="N262:N325" si="55">$M$2*M262</f>
        <v>8.101449715755372</v>
      </c>
      <c r="O262" s="13">
        <f t="shared" ref="O262:O325" si="56">N262+G262</f>
        <v>10.223160399410855</v>
      </c>
      <c r="Q262" s="41">
        <v>12.261406291105439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</v>
      </c>
      <c r="G263" s="13">
        <f t="shared" si="50"/>
        <v>0</v>
      </c>
      <c r="H263" s="13">
        <f t="shared" si="51"/>
        <v>0</v>
      </c>
      <c r="I263" s="16">
        <f t="shared" ref="I263:I326" si="58">H263+K262-L262</f>
        <v>11.130567662046117</v>
      </c>
      <c r="J263" s="13">
        <f t="shared" si="52"/>
        <v>10.925290483182026</v>
      </c>
      <c r="K263" s="13">
        <f t="shared" si="53"/>
        <v>0.20527717886409036</v>
      </c>
      <c r="L263" s="13">
        <f t="shared" si="54"/>
        <v>0</v>
      </c>
      <c r="M263" s="13">
        <f t="shared" ref="M263:M326" si="59">L263+M262-N262</f>
        <v>4.9654046644952281</v>
      </c>
      <c r="N263" s="13">
        <f t="shared" si="55"/>
        <v>3.0785508919870415</v>
      </c>
      <c r="O263" s="13">
        <f t="shared" si="56"/>
        <v>3.0785508919870415</v>
      </c>
      <c r="Q263" s="41">
        <v>14.5265150439962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49.343280768390848</v>
      </c>
      <c r="G264" s="13">
        <f t="shared" si="50"/>
        <v>2.461975117395037</v>
      </c>
      <c r="H264" s="13">
        <f t="shared" si="51"/>
        <v>46.881305650995813</v>
      </c>
      <c r="I264" s="16">
        <f t="shared" si="58"/>
        <v>47.086582829859907</v>
      </c>
      <c r="J264" s="13">
        <f t="shared" si="52"/>
        <v>37.071696881534329</v>
      </c>
      <c r="K264" s="13">
        <f t="shared" si="53"/>
        <v>10.014885948325578</v>
      </c>
      <c r="L264" s="13">
        <f t="shared" si="54"/>
        <v>0</v>
      </c>
      <c r="M264" s="13">
        <f t="shared" si="59"/>
        <v>1.8868537725081866</v>
      </c>
      <c r="N264" s="13">
        <f t="shared" si="55"/>
        <v>1.1698493389550757</v>
      </c>
      <c r="O264" s="13">
        <f t="shared" si="56"/>
        <v>3.6318244563501128</v>
      </c>
      <c r="Q264" s="41">
        <v>15.256270858824189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65.355940739495068</v>
      </c>
      <c r="G265" s="13">
        <f t="shared" si="50"/>
        <v>4.2522354126202018</v>
      </c>
      <c r="H265" s="13">
        <f t="shared" si="51"/>
        <v>61.103705326874866</v>
      </c>
      <c r="I265" s="16">
        <f t="shared" si="58"/>
        <v>71.118591275200444</v>
      </c>
      <c r="J265" s="13">
        <f t="shared" si="52"/>
        <v>44.533321548051781</v>
      </c>
      <c r="K265" s="13">
        <f t="shared" si="53"/>
        <v>26.585269727148663</v>
      </c>
      <c r="L265" s="13">
        <f t="shared" si="54"/>
        <v>15.556966371177948</v>
      </c>
      <c r="M265" s="13">
        <f t="shared" si="59"/>
        <v>16.273970804731061</v>
      </c>
      <c r="N265" s="13">
        <f t="shared" si="55"/>
        <v>10.089861898933258</v>
      </c>
      <c r="O265" s="13">
        <f t="shared" si="56"/>
        <v>14.342097311553459</v>
      </c>
      <c r="Q265" s="41">
        <v>14.518328484338721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102.3375804190761</v>
      </c>
      <c r="G266" s="13">
        <f t="shared" si="50"/>
        <v>8.386886450620846</v>
      </c>
      <c r="H266" s="13">
        <f t="shared" si="51"/>
        <v>93.950693968455255</v>
      </c>
      <c r="I266" s="16">
        <f t="shared" si="58"/>
        <v>104.97899732442598</v>
      </c>
      <c r="J266" s="13">
        <f t="shared" si="52"/>
        <v>57.60557932557176</v>
      </c>
      <c r="K266" s="13">
        <f t="shared" si="53"/>
        <v>47.373417998854215</v>
      </c>
      <c r="L266" s="13">
        <f t="shared" si="54"/>
        <v>36.497965382733234</v>
      </c>
      <c r="M266" s="13">
        <f t="shared" si="59"/>
        <v>42.682074288531034</v>
      </c>
      <c r="N266" s="13">
        <f t="shared" si="55"/>
        <v>26.462886058889239</v>
      </c>
      <c r="O266" s="13">
        <f t="shared" si="56"/>
        <v>34.849772509510089</v>
      </c>
      <c r="Q266" s="41">
        <v>17.199359914561651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9.5149727864545888</v>
      </c>
      <c r="G267" s="13">
        <f t="shared" si="50"/>
        <v>0</v>
      </c>
      <c r="H267" s="13">
        <f t="shared" si="51"/>
        <v>9.5149727864545888</v>
      </c>
      <c r="I267" s="16">
        <f t="shared" si="58"/>
        <v>20.390425402575566</v>
      </c>
      <c r="J267" s="13">
        <f t="shared" si="52"/>
        <v>19.890410916165948</v>
      </c>
      <c r="K267" s="13">
        <f t="shared" si="53"/>
        <v>0.50001448640961854</v>
      </c>
      <c r="L267" s="13">
        <f t="shared" si="54"/>
        <v>0</v>
      </c>
      <c r="M267" s="13">
        <f t="shared" si="59"/>
        <v>16.219188229641794</v>
      </c>
      <c r="N267" s="13">
        <f t="shared" si="55"/>
        <v>10.055896702377913</v>
      </c>
      <c r="O267" s="13">
        <f t="shared" si="56"/>
        <v>10.055896702377913</v>
      </c>
      <c r="Q267" s="41">
        <v>21.03249817302374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0.33748122169772271</v>
      </c>
      <c r="G268" s="13">
        <f t="shared" si="50"/>
        <v>0</v>
      </c>
      <c r="H268" s="13">
        <f t="shared" si="51"/>
        <v>0.33748122169772271</v>
      </c>
      <c r="I268" s="16">
        <f t="shared" si="58"/>
        <v>0.83749570810734131</v>
      </c>
      <c r="J268" s="13">
        <f t="shared" si="52"/>
        <v>0.83747213185386593</v>
      </c>
      <c r="K268" s="13">
        <f t="shared" si="53"/>
        <v>2.3576253475376951E-5</v>
      </c>
      <c r="L268" s="13">
        <f t="shared" si="54"/>
        <v>0</v>
      </c>
      <c r="M268" s="13">
        <f t="shared" si="59"/>
        <v>6.1632915272638815</v>
      </c>
      <c r="N268" s="13">
        <f t="shared" si="55"/>
        <v>3.8212407469036065</v>
      </c>
      <c r="O268" s="13">
        <f t="shared" si="56"/>
        <v>3.8212407469036065</v>
      </c>
      <c r="Q268" s="41">
        <v>24.029257764814059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0.485714286</v>
      </c>
      <c r="G269" s="18">
        <f t="shared" si="50"/>
        <v>0</v>
      </c>
      <c r="H269" s="18">
        <f t="shared" si="51"/>
        <v>0.485714286</v>
      </c>
      <c r="I269" s="17">
        <f t="shared" si="58"/>
        <v>0.48573786225347537</v>
      </c>
      <c r="J269" s="18">
        <f t="shared" si="52"/>
        <v>0.48573247647079176</v>
      </c>
      <c r="K269" s="18">
        <f t="shared" si="53"/>
        <v>5.3857826836090084E-6</v>
      </c>
      <c r="L269" s="18">
        <f t="shared" si="54"/>
        <v>0</v>
      </c>
      <c r="M269" s="18">
        <f t="shared" si="59"/>
        <v>2.342050780360275</v>
      </c>
      <c r="N269" s="18">
        <f t="shared" si="55"/>
        <v>1.4520714838233706</v>
      </c>
      <c r="O269" s="18">
        <f t="shared" si="56"/>
        <v>1.4520714838233706</v>
      </c>
      <c r="P269" s="3"/>
      <c r="Q269" s="42">
        <v>22.905694000000011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14.49887280269513</v>
      </c>
      <c r="G270" s="13">
        <f t="shared" si="50"/>
        <v>0</v>
      </c>
      <c r="H270" s="13">
        <f t="shared" si="51"/>
        <v>14.49887280269513</v>
      </c>
      <c r="I270" s="16">
        <f t="shared" si="58"/>
        <v>14.498878188477814</v>
      </c>
      <c r="J270" s="13">
        <f t="shared" si="52"/>
        <v>14.377847214463619</v>
      </c>
      <c r="K270" s="13">
        <f t="shared" si="53"/>
        <v>0.12103097401419483</v>
      </c>
      <c r="L270" s="13">
        <f t="shared" si="54"/>
        <v>0</v>
      </c>
      <c r="M270" s="13">
        <f t="shared" si="59"/>
        <v>0.88997929653690444</v>
      </c>
      <c r="N270" s="13">
        <f t="shared" si="55"/>
        <v>0.55178716385288074</v>
      </c>
      <c r="O270" s="13">
        <f t="shared" si="56"/>
        <v>0.55178716385288074</v>
      </c>
      <c r="Q270" s="41">
        <v>24.015893458750512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84.56561472992928</v>
      </c>
      <c r="G271" s="13">
        <f t="shared" si="50"/>
        <v>6.3999308418214254</v>
      </c>
      <c r="H271" s="13">
        <f t="shared" si="51"/>
        <v>78.16568388810785</v>
      </c>
      <c r="I271" s="16">
        <f t="shared" si="58"/>
        <v>78.286714862122039</v>
      </c>
      <c r="J271" s="13">
        <f t="shared" si="52"/>
        <v>53.353648818280114</v>
      </c>
      <c r="K271" s="13">
        <f t="shared" si="53"/>
        <v>24.933066043841926</v>
      </c>
      <c r="L271" s="13">
        <f t="shared" si="54"/>
        <v>13.892614392983416</v>
      </c>
      <c r="M271" s="13">
        <f t="shared" si="59"/>
        <v>14.23080652566744</v>
      </c>
      <c r="N271" s="13">
        <f t="shared" si="55"/>
        <v>8.8231000459138134</v>
      </c>
      <c r="O271" s="13">
        <f t="shared" si="56"/>
        <v>15.223030887735238</v>
      </c>
      <c r="Q271" s="41">
        <v>17.99904858108679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114.36386994914911</v>
      </c>
      <c r="G272" s="13">
        <f t="shared" si="50"/>
        <v>9.7314593500282065</v>
      </c>
      <c r="H272" s="13">
        <f t="shared" si="51"/>
        <v>104.6324105991209</v>
      </c>
      <c r="I272" s="16">
        <f t="shared" si="58"/>
        <v>115.67286224997942</v>
      </c>
      <c r="J272" s="13">
        <f t="shared" si="52"/>
        <v>54.399589958484711</v>
      </c>
      <c r="K272" s="13">
        <f t="shared" si="53"/>
        <v>61.273272291494706</v>
      </c>
      <c r="L272" s="13">
        <f t="shared" si="54"/>
        <v>50.500022285469846</v>
      </c>
      <c r="M272" s="13">
        <f t="shared" si="59"/>
        <v>55.907728765223474</v>
      </c>
      <c r="N272" s="13">
        <f t="shared" si="55"/>
        <v>34.662791834438551</v>
      </c>
      <c r="O272" s="13">
        <f t="shared" si="56"/>
        <v>44.394251184466754</v>
      </c>
      <c r="Q272" s="41">
        <v>15.612592609556691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118.1721950835926</v>
      </c>
      <c r="G273" s="13">
        <f t="shared" si="50"/>
        <v>10.15724078120863</v>
      </c>
      <c r="H273" s="13">
        <f t="shared" si="51"/>
        <v>108.01495430238397</v>
      </c>
      <c r="I273" s="16">
        <f t="shared" si="58"/>
        <v>118.78820430840884</v>
      </c>
      <c r="J273" s="13">
        <f t="shared" si="52"/>
        <v>44.610414943101375</v>
      </c>
      <c r="K273" s="13">
        <f t="shared" si="53"/>
        <v>74.177789365307461</v>
      </c>
      <c r="L273" s="13">
        <f t="shared" si="54"/>
        <v>63.499423470957929</v>
      </c>
      <c r="M273" s="13">
        <f t="shared" si="59"/>
        <v>84.744360401742853</v>
      </c>
      <c r="N273" s="13">
        <f t="shared" si="55"/>
        <v>52.541503449080565</v>
      </c>
      <c r="O273" s="13">
        <f t="shared" si="56"/>
        <v>62.698744230289194</v>
      </c>
      <c r="Q273" s="41">
        <v>12.026218435036521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44.875524608325627</v>
      </c>
      <c r="G274" s="13">
        <f t="shared" si="50"/>
        <v>1.962467448054273</v>
      </c>
      <c r="H274" s="13">
        <f t="shared" si="51"/>
        <v>42.91305716027135</v>
      </c>
      <c r="I274" s="16">
        <f t="shared" si="58"/>
        <v>53.591423054620883</v>
      </c>
      <c r="J274" s="13">
        <f t="shared" si="52"/>
        <v>34.618761611937465</v>
      </c>
      <c r="K274" s="13">
        <f t="shared" si="53"/>
        <v>18.972661442683417</v>
      </c>
      <c r="L274" s="13">
        <f t="shared" si="54"/>
        <v>7.8883842311649017</v>
      </c>
      <c r="M274" s="13">
        <f t="shared" si="59"/>
        <v>40.091241183827194</v>
      </c>
      <c r="N274" s="13">
        <f t="shared" si="55"/>
        <v>24.856569533972859</v>
      </c>
      <c r="O274" s="13">
        <f t="shared" si="56"/>
        <v>26.819036982027132</v>
      </c>
      <c r="Q274" s="41">
        <v>11.145562593548391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18.298027776739499</v>
      </c>
      <c r="G275" s="13">
        <f t="shared" si="50"/>
        <v>0</v>
      </c>
      <c r="H275" s="13">
        <f t="shared" si="51"/>
        <v>18.298027776739499</v>
      </c>
      <c r="I275" s="16">
        <f t="shared" si="58"/>
        <v>29.382304988258017</v>
      </c>
      <c r="J275" s="13">
        <f t="shared" si="52"/>
        <v>25.695037906010516</v>
      </c>
      <c r="K275" s="13">
        <f t="shared" si="53"/>
        <v>3.6872670822475015</v>
      </c>
      <c r="L275" s="13">
        <f t="shared" si="54"/>
        <v>0</v>
      </c>
      <c r="M275" s="13">
        <f t="shared" si="59"/>
        <v>15.234671649854334</v>
      </c>
      <c r="N275" s="13">
        <f t="shared" si="55"/>
        <v>9.4454964229096881</v>
      </c>
      <c r="O275" s="13">
        <f t="shared" si="56"/>
        <v>9.4454964229096881</v>
      </c>
      <c r="Q275" s="41">
        <v>13.42932562521746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9.475164915124239</v>
      </c>
      <c r="G276" s="13">
        <f t="shared" si="50"/>
        <v>0</v>
      </c>
      <c r="H276" s="13">
        <f t="shared" si="51"/>
        <v>9.475164915124239</v>
      </c>
      <c r="I276" s="16">
        <f t="shared" si="58"/>
        <v>13.162431997371741</v>
      </c>
      <c r="J276" s="13">
        <f t="shared" si="52"/>
        <v>12.878446388272428</v>
      </c>
      <c r="K276" s="13">
        <f t="shared" si="53"/>
        <v>0.2839856090993127</v>
      </c>
      <c r="L276" s="13">
        <f t="shared" si="54"/>
        <v>0</v>
      </c>
      <c r="M276" s="13">
        <f t="shared" si="59"/>
        <v>5.7891752269446464</v>
      </c>
      <c r="N276" s="13">
        <f t="shared" si="55"/>
        <v>3.5892886407056808</v>
      </c>
      <c r="O276" s="13">
        <f t="shared" si="56"/>
        <v>3.5892886407056808</v>
      </c>
      <c r="Q276" s="41">
        <v>15.77222387890126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31.81416752927267</v>
      </c>
      <c r="G277" s="13">
        <f t="shared" si="50"/>
        <v>0.50217109363326828</v>
      </c>
      <c r="H277" s="13">
        <f t="shared" si="51"/>
        <v>31.311996435639401</v>
      </c>
      <c r="I277" s="16">
        <f t="shared" si="58"/>
        <v>31.595982044738712</v>
      </c>
      <c r="J277" s="13">
        <f t="shared" si="52"/>
        <v>28.752709343327208</v>
      </c>
      <c r="K277" s="13">
        <f t="shared" si="53"/>
        <v>2.8432727014115038</v>
      </c>
      <c r="L277" s="13">
        <f t="shared" si="54"/>
        <v>0</v>
      </c>
      <c r="M277" s="13">
        <f t="shared" si="59"/>
        <v>2.1998865862389656</v>
      </c>
      <c r="N277" s="13">
        <f t="shared" si="55"/>
        <v>1.3639296834681587</v>
      </c>
      <c r="O277" s="13">
        <f t="shared" si="56"/>
        <v>1.8661007771014271</v>
      </c>
      <c r="Q277" s="41">
        <v>17.291073442412259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57.324148681847113</v>
      </c>
      <c r="G278" s="13">
        <f t="shared" si="50"/>
        <v>3.3542585339342303</v>
      </c>
      <c r="H278" s="13">
        <f t="shared" si="51"/>
        <v>53.969890147912885</v>
      </c>
      <c r="I278" s="16">
        <f t="shared" si="58"/>
        <v>56.813162849324385</v>
      </c>
      <c r="J278" s="13">
        <f t="shared" si="52"/>
        <v>43.094581132075405</v>
      </c>
      <c r="K278" s="13">
        <f t="shared" si="53"/>
        <v>13.718581717248981</v>
      </c>
      <c r="L278" s="13">
        <f t="shared" si="54"/>
        <v>2.595672398494862</v>
      </c>
      <c r="M278" s="13">
        <f t="shared" si="59"/>
        <v>3.4316293012656689</v>
      </c>
      <c r="N278" s="13">
        <f t="shared" si="55"/>
        <v>2.1276101667847147</v>
      </c>
      <c r="O278" s="13">
        <f t="shared" si="56"/>
        <v>5.4818687007189446</v>
      </c>
      <c r="Q278" s="41">
        <v>16.61567887127158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22.041116344092181</v>
      </c>
      <c r="G279" s="13">
        <f t="shared" si="50"/>
        <v>0</v>
      </c>
      <c r="H279" s="13">
        <f t="shared" si="51"/>
        <v>22.041116344092181</v>
      </c>
      <c r="I279" s="16">
        <f t="shared" si="58"/>
        <v>33.164025662846299</v>
      </c>
      <c r="J279" s="13">
        <f t="shared" si="52"/>
        <v>30.75544717248491</v>
      </c>
      <c r="K279" s="13">
        <f t="shared" si="53"/>
        <v>2.4085784903613892</v>
      </c>
      <c r="L279" s="13">
        <f t="shared" si="54"/>
        <v>0</v>
      </c>
      <c r="M279" s="13">
        <f t="shared" si="59"/>
        <v>1.3040191344809542</v>
      </c>
      <c r="N279" s="13">
        <f t="shared" si="55"/>
        <v>0.80849186337819157</v>
      </c>
      <c r="O279" s="13">
        <f t="shared" si="56"/>
        <v>0.80849186337819157</v>
      </c>
      <c r="Q279" s="41">
        <v>19.694860865538669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0.35732555104683023</v>
      </c>
      <c r="G280" s="13">
        <f t="shared" si="50"/>
        <v>0</v>
      </c>
      <c r="H280" s="13">
        <f t="shared" si="51"/>
        <v>0.35732555104683023</v>
      </c>
      <c r="I280" s="16">
        <f t="shared" si="58"/>
        <v>2.7659040414082194</v>
      </c>
      <c r="J280" s="13">
        <f t="shared" si="52"/>
        <v>2.7645029433331811</v>
      </c>
      <c r="K280" s="13">
        <f t="shared" si="53"/>
        <v>1.4010980750382984E-3</v>
      </c>
      <c r="L280" s="13">
        <f t="shared" si="54"/>
        <v>0</v>
      </c>
      <c r="M280" s="13">
        <f t="shared" si="59"/>
        <v>0.49552727110276262</v>
      </c>
      <c r="N280" s="13">
        <f t="shared" si="55"/>
        <v>0.30722690808371284</v>
      </c>
      <c r="O280" s="13">
        <f t="shared" si="56"/>
        <v>0.30722690808371284</v>
      </c>
      <c r="Q280" s="41">
        <v>20.473423000000011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4.5127426251918088</v>
      </c>
      <c r="G281" s="18">
        <f t="shared" si="50"/>
        <v>0</v>
      </c>
      <c r="H281" s="18">
        <f t="shared" si="51"/>
        <v>4.5127426251918088</v>
      </c>
      <c r="I281" s="17">
        <f t="shared" si="58"/>
        <v>4.5141437232668471</v>
      </c>
      <c r="J281" s="18">
        <f t="shared" si="52"/>
        <v>4.5082682206237745</v>
      </c>
      <c r="K281" s="18">
        <f t="shared" si="53"/>
        <v>5.8755026430725721E-3</v>
      </c>
      <c r="L281" s="18">
        <f t="shared" si="54"/>
        <v>0</v>
      </c>
      <c r="M281" s="18">
        <f t="shared" si="59"/>
        <v>0.18830036301904979</v>
      </c>
      <c r="N281" s="18">
        <f t="shared" si="55"/>
        <v>0.11674622507181087</v>
      </c>
      <c r="O281" s="18">
        <f t="shared" si="56"/>
        <v>0.11674622507181087</v>
      </c>
      <c r="P281" s="3"/>
      <c r="Q281" s="42">
        <v>20.719273581783721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9.5899814015892222</v>
      </c>
      <c r="G282" s="13">
        <f t="shared" si="50"/>
        <v>0</v>
      </c>
      <c r="H282" s="13">
        <f t="shared" si="51"/>
        <v>9.5899814015892222</v>
      </c>
      <c r="I282" s="16">
        <f t="shared" si="58"/>
        <v>9.5958569042322956</v>
      </c>
      <c r="J282" s="13">
        <f t="shared" si="52"/>
        <v>9.5400481157591361</v>
      </c>
      <c r="K282" s="13">
        <f t="shared" si="53"/>
        <v>5.580878847315951E-2</v>
      </c>
      <c r="L282" s="13">
        <f t="shared" si="54"/>
        <v>0</v>
      </c>
      <c r="M282" s="13">
        <f t="shared" si="59"/>
        <v>7.1554137947238916E-2</v>
      </c>
      <c r="N282" s="13">
        <f t="shared" si="55"/>
        <v>4.436356552728813E-2</v>
      </c>
      <c r="O282" s="13">
        <f t="shared" si="56"/>
        <v>4.436356552728813E-2</v>
      </c>
      <c r="Q282" s="41">
        <v>20.750408135164829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5.8106383154140033</v>
      </c>
      <c r="G283" s="13">
        <f t="shared" si="50"/>
        <v>0</v>
      </c>
      <c r="H283" s="13">
        <f t="shared" si="51"/>
        <v>5.8106383154140033</v>
      </c>
      <c r="I283" s="16">
        <f t="shared" si="58"/>
        <v>5.8664471038871628</v>
      </c>
      <c r="J283" s="13">
        <f t="shared" si="52"/>
        <v>5.8487436685722463</v>
      </c>
      <c r="K283" s="13">
        <f t="shared" si="53"/>
        <v>1.7703435314916582E-2</v>
      </c>
      <c r="L283" s="13">
        <f t="shared" si="54"/>
        <v>0</v>
      </c>
      <c r="M283" s="13">
        <f t="shared" si="59"/>
        <v>2.7190572419950786E-2</v>
      </c>
      <c r="N283" s="13">
        <f t="shared" si="55"/>
        <v>1.6858154900369487E-2</v>
      </c>
      <c r="O283" s="13">
        <f t="shared" si="56"/>
        <v>1.6858154900369487E-2</v>
      </c>
      <c r="Q283" s="41">
        <v>18.463612775220081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6.5553817620284853</v>
      </c>
      <c r="G284" s="13">
        <f t="shared" si="50"/>
        <v>0</v>
      </c>
      <c r="H284" s="13">
        <f t="shared" si="51"/>
        <v>6.5553817620284853</v>
      </c>
      <c r="I284" s="16">
        <f t="shared" si="58"/>
        <v>6.5730851973434019</v>
      </c>
      <c r="J284" s="13">
        <f t="shared" si="52"/>
        <v>6.5325288095787979</v>
      </c>
      <c r="K284" s="13">
        <f t="shared" si="53"/>
        <v>4.0556387764604018E-2</v>
      </c>
      <c r="L284" s="13">
        <f t="shared" si="54"/>
        <v>0</v>
      </c>
      <c r="M284" s="13">
        <f t="shared" si="59"/>
        <v>1.0332417519581298E-2</v>
      </c>
      <c r="N284" s="13">
        <f t="shared" si="55"/>
        <v>6.4060988621404049E-3</v>
      </c>
      <c r="O284" s="13">
        <f t="shared" si="56"/>
        <v>6.4060988621404049E-3</v>
      </c>
      <c r="Q284" s="41">
        <v>14.95966495651837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156.22535268318421</v>
      </c>
      <c r="G285" s="13">
        <f t="shared" si="50"/>
        <v>14.411690527935921</v>
      </c>
      <c r="H285" s="13">
        <f t="shared" si="51"/>
        <v>141.81366215524829</v>
      </c>
      <c r="I285" s="16">
        <f t="shared" si="58"/>
        <v>141.85421854301291</v>
      </c>
      <c r="J285" s="13">
        <f t="shared" si="52"/>
        <v>44.336879174614545</v>
      </c>
      <c r="K285" s="13">
        <f t="shared" si="53"/>
        <v>97.517339368398353</v>
      </c>
      <c r="L285" s="13">
        <f t="shared" si="54"/>
        <v>87.010584116762388</v>
      </c>
      <c r="M285" s="13">
        <f t="shared" si="59"/>
        <v>87.014510435419822</v>
      </c>
      <c r="N285" s="13">
        <f t="shared" si="55"/>
        <v>53.948996469960292</v>
      </c>
      <c r="O285" s="13">
        <f t="shared" si="56"/>
        <v>68.36068699789621</v>
      </c>
      <c r="Q285" s="41">
        <v>11.572195280417249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109.1160534788505</v>
      </c>
      <c r="G286" s="13">
        <f t="shared" si="50"/>
        <v>9.144738750180462</v>
      </c>
      <c r="H286" s="13">
        <f t="shared" si="51"/>
        <v>99.971314728670038</v>
      </c>
      <c r="I286" s="16">
        <f t="shared" si="58"/>
        <v>110.47806998030599</v>
      </c>
      <c r="J286" s="13">
        <f t="shared" si="52"/>
        <v>40.679070430114393</v>
      </c>
      <c r="K286" s="13">
        <f t="shared" si="53"/>
        <v>69.798999550191596</v>
      </c>
      <c r="L286" s="13">
        <f t="shared" si="54"/>
        <v>59.088437365237482</v>
      </c>
      <c r="M286" s="13">
        <f t="shared" si="59"/>
        <v>92.153951330697026</v>
      </c>
      <c r="N286" s="13">
        <f t="shared" si="55"/>
        <v>57.135449825032154</v>
      </c>
      <c r="O286" s="13">
        <f t="shared" si="56"/>
        <v>66.28018857521262</v>
      </c>
      <c r="Q286" s="41">
        <v>10.61176259354839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29.392383773384619</v>
      </c>
      <c r="G287" s="13">
        <f t="shared" si="50"/>
        <v>0.23140887738615287</v>
      </c>
      <c r="H287" s="13">
        <f t="shared" si="51"/>
        <v>29.160974895998468</v>
      </c>
      <c r="I287" s="16">
        <f t="shared" si="58"/>
        <v>39.871537080952578</v>
      </c>
      <c r="J287" s="13">
        <f t="shared" si="52"/>
        <v>31.750514893812511</v>
      </c>
      <c r="K287" s="13">
        <f t="shared" si="53"/>
        <v>8.121022187140067</v>
      </c>
      <c r="L287" s="13">
        <f t="shared" si="54"/>
        <v>0</v>
      </c>
      <c r="M287" s="13">
        <f t="shared" si="59"/>
        <v>35.018501505664872</v>
      </c>
      <c r="N287" s="13">
        <f t="shared" si="55"/>
        <v>21.711470933512221</v>
      </c>
      <c r="O287" s="13">
        <f t="shared" si="56"/>
        <v>21.942879810898372</v>
      </c>
      <c r="Q287" s="41">
        <v>13.29495147840602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45.704754335210488</v>
      </c>
      <c r="G288" s="13">
        <f t="shared" si="50"/>
        <v>2.0551776572475808</v>
      </c>
      <c r="H288" s="13">
        <f t="shared" si="51"/>
        <v>43.649576677962905</v>
      </c>
      <c r="I288" s="16">
        <f t="shared" si="58"/>
        <v>51.770598865102968</v>
      </c>
      <c r="J288" s="13">
        <f t="shared" si="52"/>
        <v>37.437275808119551</v>
      </c>
      <c r="K288" s="13">
        <f t="shared" si="53"/>
        <v>14.333323056983417</v>
      </c>
      <c r="L288" s="13">
        <f t="shared" si="54"/>
        <v>3.2149337978020176</v>
      </c>
      <c r="M288" s="13">
        <f t="shared" si="59"/>
        <v>16.52196436995467</v>
      </c>
      <c r="N288" s="13">
        <f t="shared" si="55"/>
        <v>10.243617909371896</v>
      </c>
      <c r="O288" s="13">
        <f t="shared" si="56"/>
        <v>12.298795566619477</v>
      </c>
      <c r="Q288" s="41">
        <v>13.760838943097591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117.3833176908619</v>
      </c>
      <c r="G289" s="13">
        <f t="shared" si="50"/>
        <v>10.069042076149316</v>
      </c>
      <c r="H289" s="13">
        <f t="shared" si="51"/>
        <v>107.31427561471259</v>
      </c>
      <c r="I289" s="16">
        <f t="shared" si="58"/>
        <v>118.43266487389398</v>
      </c>
      <c r="J289" s="13">
        <f t="shared" si="52"/>
        <v>49.265574268809779</v>
      </c>
      <c r="K289" s="13">
        <f t="shared" si="53"/>
        <v>69.167090605084212</v>
      </c>
      <c r="L289" s="13">
        <f t="shared" si="54"/>
        <v>58.45188213088322</v>
      </c>
      <c r="M289" s="13">
        <f t="shared" si="59"/>
        <v>64.730228591466002</v>
      </c>
      <c r="N289" s="13">
        <f t="shared" si="55"/>
        <v>40.132741726708922</v>
      </c>
      <c r="O289" s="13">
        <f t="shared" si="56"/>
        <v>50.201783802858237</v>
      </c>
      <c r="Q289" s="41">
        <v>13.75378305250239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0.31135774152558421</v>
      </c>
      <c r="G290" s="13">
        <f t="shared" si="50"/>
        <v>0</v>
      </c>
      <c r="H290" s="13">
        <f t="shared" si="51"/>
        <v>0.31135774152558421</v>
      </c>
      <c r="I290" s="16">
        <f t="shared" si="58"/>
        <v>11.026566215726575</v>
      </c>
      <c r="J290" s="13">
        <f t="shared" si="52"/>
        <v>10.929434840953798</v>
      </c>
      <c r="K290" s="13">
        <f t="shared" si="53"/>
        <v>9.7131374772777335E-2</v>
      </c>
      <c r="L290" s="13">
        <f t="shared" si="54"/>
        <v>0</v>
      </c>
      <c r="M290" s="13">
        <f t="shared" si="59"/>
        <v>24.59748686475708</v>
      </c>
      <c r="N290" s="13">
        <f t="shared" si="55"/>
        <v>15.25044185614939</v>
      </c>
      <c r="O290" s="13">
        <f t="shared" si="56"/>
        <v>15.25044185614939</v>
      </c>
      <c r="Q290" s="41">
        <v>19.749774774829451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0.51724225976421967</v>
      </c>
      <c r="G291" s="13">
        <f t="shared" si="50"/>
        <v>0</v>
      </c>
      <c r="H291" s="13">
        <f t="shared" si="51"/>
        <v>0.51724225976421967</v>
      </c>
      <c r="I291" s="16">
        <f t="shared" si="58"/>
        <v>0.614373634536997</v>
      </c>
      <c r="J291" s="13">
        <f t="shared" si="52"/>
        <v>0.61436309632470243</v>
      </c>
      <c r="K291" s="13">
        <f t="shared" si="53"/>
        <v>1.0538212294575189E-5</v>
      </c>
      <c r="L291" s="13">
        <f t="shared" si="54"/>
        <v>0</v>
      </c>
      <c r="M291" s="13">
        <f t="shared" si="59"/>
        <v>9.3470450086076902</v>
      </c>
      <c r="N291" s="13">
        <f t="shared" si="55"/>
        <v>5.7951679053367675</v>
      </c>
      <c r="O291" s="13">
        <f t="shared" si="56"/>
        <v>5.7951679053367675</v>
      </c>
      <c r="Q291" s="41">
        <v>23.144165603532919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1.353552677350448</v>
      </c>
      <c r="G292" s="13">
        <f t="shared" si="50"/>
        <v>0</v>
      </c>
      <c r="H292" s="13">
        <f t="shared" si="51"/>
        <v>1.353552677350448</v>
      </c>
      <c r="I292" s="16">
        <f t="shared" si="58"/>
        <v>1.3535632155627426</v>
      </c>
      <c r="J292" s="13">
        <f t="shared" si="52"/>
        <v>1.3534699313601826</v>
      </c>
      <c r="K292" s="13">
        <f t="shared" si="53"/>
        <v>9.3284202560051099E-5</v>
      </c>
      <c r="L292" s="13">
        <f t="shared" si="54"/>
        <v>0</v>
      </c>
      <c r="M292" s="13">
        <f t="shared" si="59"/>
        <v>3.5518771032709227</v>
      </c>
      <c r="N292" s="13">
        <f t="shared" si="55"/>
        <v>2.2021638040279718</v>
      </c>
      <c r="O292" s="13">
        <f t="shared" si="56"/>
        <v>2.2021638040279718</v>
      </c>
      <c r="Q292" s="41">
        <v>24.492484503146539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0.1083811875001312</v>
      </c>
      <c r="G293" s="18">
        <f t="shared" si="50"/>
        <v>0</v>
      </c>
      <c r="H293" s="18">
        <f t="shared" si="51"/>
        <v>0.1083811875001312</v>
      </c>
      <c r="I293" s="17">
        <f t="shared" si="58"/>
        <v>0.10847447170269126</v>
      </c>
      <c r="J293" s="18">
        <f t="shared" si="52"/>
        <v>0.10847441255795175</v>
      </c>
      <c r="K293" s="18">
        <f t="shared" si="53"/>
        <v>5.9144739508742994E-8</v>
      </c>
      <c r="L293" s="18">
        <f t="shared" si="54"/>
        <v>0</v>
      </c>
      <c r="M293" s="18">
        <f t="shared" si="59"/>
        <v>1.3497132992429508</v>
      </c>
      <c r="N293" s="18">
        <f t="shared" si="55"/>
        <v>0.83682224553062945</v>
      </c>
      <c r="O293" s="18">
        <f t="shared" si="56"/>
        <v>0.83682224553062945</v>
      </c>
      <c r="P293" s="3"/>
      <c r="Q293" s="42">
        <v>23.005774000000009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1.0321568981941101</v>
      </c>
      <c r="G294" s="13">
        <f t="shared" si="50"/>
        <v>0</v>
      </c>
      <c r="H294" s="13">
        <f t="shared" si="51"/>
        <v>1.0321568981941101</v>
      </c>
      <c r="I294" s="16">
        <f t="shared" si="58"/>
        <v>1.0321569573388496</v>
      </c>
      <c r="J294" s="13">
        <f t="shared" si="52"/>
        <v>1.0321069899563848</v>
      </c>
      <c r="K294" s="13">
        <f t="shared" si="53"/>
        <v>4.9967382464766175E-5</v>
      </c>
      <c r="L294" s="13">
        <f t="shared" si="54"/>
        <v>0</v>
      </c>
      <c r="M294" s="13">
        <f t="shared" si="59"/>
        <v>0.51289105371232135</v>
      </c>
      <c r="N294" s="13">
        <f t="shared" si="55"/>
        <v>0.31799245330163922</v>
      </c>
      <c r="O294" s="13">
        <f t="shared" si="56"/>
        <v>0.31799245330163922</v>
      </c>
      <c r="Q294" s="41">
        <v>23.144157470244949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45.082688301173313</v>
      </c>
      <c r="G295" s="13">
        <f t="shared" si="50"/>
        <v>1.9856289299433971</v>
      </c>
      <c r="H295" s="13">
        <f t="shared" si="51"/>
        <v>43.097059371229918</v>
      </c>
      <c r="I295" s="16">
        <f t="shared" si="58"/>
        <v>43.097109338612384</v>
      </c>
      <c r="J295" s="13">
        <f t="shared" si="52"/>
        <v>36.361460034952806</v>
      </c>
      <c r="K295" s="13">
        <f t="shared" si="53"/>
        <v>6.7356493036595779</v>
      </c>
      <c r="L295" s="13">
        <f t="shared" si="54"/>
        <v>0</v>
      </c>
      <c r="M295" s="13">
        <f t="shared" si="59"/>
        <v>0.19489860041068213</v>
      </c>
      <c r="N295" s="13">
        <f t="shared" si="55"/>
        <v>0.12083713225462292</v>
      </c>
      <c r="O295" s="13">
        <f t="shared" si="56"/>
        <v>2.1064660621980202</v>
      </c>
      <c r="Q295" s="41">
        <v>16.95646170368963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36.568126062884353</v>
      </c>
      <c r="G296" s="13">
        <f t="shared" si="50"/>
        <v>1.0336769910438248</v>
      </c>
      <c r="H296" s="13">
        <f t="shared" si="51"/>
        <v>35.534449071840527</v>
      </c>
      <c r="I296" s="16">
        <f t="shared" si="58"/>
        <v>42.270098375500105</v>
      </c>
      <c r="J296" s="13">
        <f t="shared" si="52"/>
        <v>36.524904251545166</v>
      </c>
      <c r="K296" s="13">
        <f t="shared" si="53"/>
        <v>5.7451941239549384</v>
      </c>
      <c r="L296" s="13">
        <f t="shared" si="54"/>
        <v>0</v>
      </c>
      <c r="M296" s="13">
        <f t="shared" si="59"/>
        <v>7.4061468156059213E-2</v>
      </c>
      <c r="N296" s="13">
        <f t="shared" si="55"/>
        <v>4.5918110256756711E-2</v>
      </c>
      <c r="O296" s="13">
        <f t="shared" si="56"/>
        <v>1.0795951013005816</v>
      </c>
      <c r="Q296" s="41">
        <v>17.932267135073872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165.14957832744639</v>
      </c>
      <c r="G297" s="13">
        <f t="shared" si="50"/>
        <v>15.409443984599815</v>
      </c>
      <c r="H297" s="13">
        <f t="shared" si="51"/>
        <v>149.74013434284657</v>
      </c>
      <c r="I297" s="16">
        <f t="shared" si="58"/>
        <v>155.48532846680152</v>
      </c>
      <c r="J297" s="13">
        <f t="shared" si="52"/>
        <v>53.367423671616763</v>
      </c>
      <c r="K297" s="13">
        <f t="shared" si="53"/>
        <v>102.11790479518476</v>
      </c>
      <c r="L297" s="13">
        <f t="shared" si="54"/>
        <v>91.644976502064793</v>
      </c>
      <c r="M297" s="13">
        <f t="shared" si="59"/>
        <v>91.673119859964103</v>
      </c>
      <c r="N297" s="13">
        <f t="shared" si="55"/>
        <v>56.837334313177742</v>
      </c>
      <c r="O297" s="13">
        <f t="shared" si="56"/>
        <v>72.246778297777553</v>
      </c>
      <c r="Q297" s="41">
        <v>14.442755423069251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49.691724864943502</v>
      </c>
      <c r="G298" s="13">
        <f t="shared" si="50"/>
        <v>2.5009321446653039</v>
      </c>
      <c r="H298" s="13">
        <f t="shared" si="51"/>
        <v>47.190792720278196</v>
      </c>
      <c r="I298" s="16">
        <f t="shared" si="58"/>
        <v>57.663721013398145</v>
      </c>
      <c r="J298" s="13">
        <f t="shared" si="52"/>
        <v>37.035462880517791</v>
      </c>
      <c r="K298" s="13">
        <f t="shared" si="53"/>
        <v>20.628258132880354</v>
      </c>
      <c r="L298" s="13">
        <f t="shared" si="54"/>
        <v>9.5561541642924652</v>
      </c>
      <c r="M298" s="13">
        <f t="shared" si="59"/>
        <v>44.391939711078827</v>
      </c>
      <c r="N298" s="13">
        <f t="shared" si="55"/>
        <v>27.523002620868873</v>
      </c>
      <c r="O298" s="13">
        <f t="shared" si="56"/>
        <v>30.023934765534175</v>
      </c>
      <c r="Q298" s="41">
        <v>12.08274818197761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13.48385079241379</v>
      </c>
      <c r="G299" s="13">
        <f t="shared" si="50"/>
        <v>0</v>
      </c>
      <c r="H299" s="13">
        <f t="shared" si="51"/>
        <v>13.48385079241379</v>
      </c>
      <c r="I299" s="16">
        <f t="shared" si="58"/>
        <v>24.555954761001679</v>
      </c>
      <c r="J299" s="13">
        <f t="shared" si="52"/>
        <v>21.823025961158333</v>
      </c>
      <c r="K299" s="13">
        <f t="shared" si="53"/>
        <v>2.7329287998433465</v>
      </c>
      <c r="L299" s="13">
        <f t="shared" si="54"/>
        <v>0</v>
      </c>
      <c r="M299" s="13">
        <f t="shared" si="59"/>
        <v>16.868937090209954</v>
      </c>
      <c r="N299" s="13">
        <f t="shared" si="55"/>
        <v>10.458740995930171</v>
      </c>
      <c r="O299" s="13">
        <f t="shared" si="56"/>
        <v>10.458740995930171</v>
      </c>
      <c r="Q299" s="41">
        <v>11.861590593548391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25.536606336502359</v>
      </c>
      <c r="G300" s="13">
        <f t="shared" si="50"/>
        <v>0</v>
      </c>
      <c r="H300" s="13">
        <f t="shared" si="51"/>
        <v>25.536606336502359</v>
      </c>
      <c r="I300" s="16">
        <f t="shared" si="58"/>
        <v>28.269535136345706</v>
      </c>
      <c r="J300" s="13">
        <f t="shared" si="52"/>
        <v>25.795479887588449</v>
      </c>
      <c r="K300" s="13">
        <f t="shared" si="53"/>
        <v>2.4740552487572565</v>
      </c>
      <c r="L300" s="13">
        <f t="shared" si="54"/>
        <v>0</v>
      </c>
      <c r="M300" s="13">
        <f t="shared" si="59"/>
        <v>6.4101960942797831</v>
      </c>
      <c r="N300" s="13">
        <f t="shared" si="55"/>
        <v>3.9743215784534653</v>
      </c>
      <c r="O300" s="13">
        <f t="shared" si="56"/>
        <v>3.9743215784534653</v>
      </c>
      <c r="Q300" s="41">
        <v>15.935869757081811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55.770703303963373</v>
      </c>
      <c r="G301" s="13">
        <f t="shared" si="50"/>
        <v>3.1805789837629961</v>
      </c>
      <c r="H301" s="13">
        <f t="shared" si="51"/>
        <v>52.590124320200374</v>
      </c>
      <c r="I301" s="16">
        <f t="shared" si="58"/>
        <v>55.064179568957627</v>
      </c>
      <c r="J301" s="13">
        <f t="shared" si="52"/>
        <v>42.499937443229918</v>
      </c>
      <c r="K301" s="13">
        <f t="shared" si="53"/>
        <v>12.564242125727709</v>
      </c>
      <c r="L301" s="13">
        <f t="shared" si="54"/>
        <v>1.4328451986356217</v>
      </c>
      <c r="M301" s="13">
        <f t="shared" si="59"/>
        <v>3.8687197144619399</v>
      </c>
      <c r="N301" s="13">
        <f t="shared" si="55"/>
        <v>2.3986062229664027</v>
      </c>
      <c r="O301" s="13">
        <f t="shared" si="56"/>
        <v>5.5791852067293988</v>
      </c>
      <c r="Q301" s="41">
        <v>16.76717969446161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45.71465181885155</v>
      </c>
      <c r="G302" s="13">
        <f t="shared" si="50"/>
        <v>2.0562842236779679</v>
      </c>
      <c r="H302" s="13">
        <f t="shared" si="51"/>
        <v>43.65836759517358</v>
      </c>
      <c r="I302" s="16">
        <f t="shared" si="58"/>
        <v>54.789764522265671</v>
      </c>
      <c r="J302" s="13">
        <f t="shared" si="52"/>
        <v>41.64995770822302</v>
      </c>
      <c r="K302" s="13">
        <f t="shared" si="53"/>
        <v>13.13980681404265</v>
      </c>
      <c r="L302" s="13">
        <f t="shared" si="54"/>
        <v>2.0126418891130671</v>
      </c>
      <c r="M302" s="13">
        <f t="shared" si="59"/>
        <v>3.4827553806086042</v>
      </c>
      <c r="N302" s="13">
        <f t="shared" si="55"/>
        <v>2.1593083359773346</v>
      </c>
      <c r="O302" s="13">
        <f t="shared" si="56"/>
        <v>4.2155925596553026</v>
      </c>
      <c r="Q302" s="41">
        <v>16.17213817819869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4.4053474356785367</v>
      </c>
      <c r="G303" s="13">
        <f t="shared" si="50"/>
        <v>0</v>
      </c>
      <c r="H303" s="13">
        <f t="shared" si="51"/>
        <v>4.4053474356785367</v>
      </c>
      <c r="I303" s="16">
        <f t="shared" si="58"/>
        <v>15.53251236060812</v>
      </c>
      <c r="J303" s="13">
        <f t="shared" si="52"/>
        <v>15.326555375812845</v>
      </c>
      <c r="K303" s="13">
        <f t="shared" si="53"/>
        <v>0.20595698479527513</v>
      </c>
      <c r="L303" s="13">
        <f t="shared" si="54"/>
        <v>0</v>
      </c>
      <c r="M303" s="13">
        <f t="shared" si="59"/>
        <v>1.3234470446312696</v>
      </c>
      <c r="N303" s="13">
        <f t="shared" si="55"/>
        <v>0.82053716767138718</v>
      </c>
      <c r="O303" s="13">
        <f t="shared" si="56"/>
        <v>0.82053716767138718</v>
      </c>
      <c r="Q303" s="41">
        <v>21.65364429036492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0.10527609925345199</v>
      </c>
      <c r="G304" s="13">
        <f t="shared" si="50"/>
        <v>0</v>
      </c>
      <c r="H304" s="13">
        <f t="shared" si="51"/>
        <v>0.10527609925345199</v>
      </c>
      <c r="I304" s="16">
        <f t="shared" si="58"/>
        <v>0.31123308404872713</v>
      </c>
      <c r="J304" s="13">
        <f t="shared" si="52"/>
        <v>0.31123187660905038</v>
      </c>
      <c r="K304" s="13">
        <f t="shared" si="53"/>
        <v>1.2074396767425277E-6</v>
      </c>
      <c r="L304" s="13">
        <f t="shared" si="54"/>
        <v>0</v>
      </c>
      <c r="M304" s="13">
        <f t="shared" si="59"/>
        <v>0.50290987695988243</v>
      </c>
      <c r="N304" s="13">
        <f t="shared" si="55"/>
        <v>0.31180412371512711</v>
      </c>
      <c r="O304" s="13">
        <f t="shared" si="56"/>
        <v>0.31180412371512711</v>
      </c>
      <c r="Q304" s="41">
        <v>24.04463100000001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0.30496486854849042</v>
      </c>
      <c r="G305" s="18">
        <f t="shared" si="50"/>
        <v>0</v>
      </c>
      <c r="H305" s="18">
        <f t="shared" si="51"/>
        <v>0.30496486854849042</v>
      </c>
      <c r="I305" s="17">
        <f t="shared" si="58"/>
        <v>0.30496607598816716</v>
      </c>
      <c r="J305" s="18">
        <f t="shared" si="52"/>
        <v>0.30496480745756627</v>
      </c>
      <c r="K305" s="18">
        <f t="shared" si="53"/>
        <v>1.2685306008952679E-6</v>
      </c>
      <c r="L305" s="18">
        <f t="shared" si="54"/>
        <v>0</v>
      </c>
      <c r="M305" s="18">
        <f t="shared" si="59"/>
        <v>0.19110575324475532</v>
      </c>
      <c r="N305" s="18">
        <f t="shared" si="55"/>
        <v>0.1184855670117483</v>
      </c>
      <c r="O305" s="18">
        <f t="shared" si="56"/>
        <v>0.1184855670117483</v>
      </c>
      <c r="P305" s="3"/>
      <c r="Q305" s="42">
        <v>23.25770163592799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1.833954740355513</v>
      </c>
      <c r="G306" s="13">
        <f t="shared" si="50"/>
        <v>0</v>
      </c>
      <c r="H306" s="13">
        <f t="shared" si="51"/>
        <v>1.833954740355513</v>
      </c>
      <c r="I306" s="16">
        <f t="shared" si="58"/>
        <v>1.8339560088861138</v>
      </c>
      <c r="J306" s="13">
        <f t="shared" si="52"/>
        <v>1.8336026793726536</v>
      </c>
      <c r="K306" s="13">
        <f t="shared" si="53"/>
        <v>3.5332951346012109E-4</v>
      </c>
      <c r="L306" s="13">
        <f t="shared" si="54"/>
        <v>0</v>
      </c>
      <c r="M306" s="13">
        <f t="shared" si="59"/>
        <v>7.262018623300702E-2</v>
      </c>
      <c r="N306" s="13">
        <f t="shared" si="55"/>
        <v>4.502451546446435E-2</v>
      </c>
      <c r="O306" s="13">
        <f t="shared" si="56"/>
        <v>4.502451546446435E-2</v>
      </c>
      <c r="Q306" s="41">
        <v>21.500829879885401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11.62226010873245</v>
      </c>
      <c r="G307" s="13">
        <f t="shared" si="50"/>
        <v>0</v>
      </c>
      <c r="H307" s="13">
        <f t="shared" si="51"/>
        <v>11.62226010873245</v>
      </c>
      <c r="I307" s="16">
        <f t="shared" si="58"/>
        <v>11.62261343824591</v>
      </c>
      <c r="J307" s="13">
        <f t="shared" si="52"/>
        <v>11.528378622468313</v>
      </c>
      <c r="K307" s="13">
        <f t="shared" si="53"/>
        <v>9.4234815777596737E-2</v>
      </c>
      <c r="L307" s="13">
        <f t="shared" si="54"/>
        <v>0</v>
      </c>
      <c r="M307" s="13">
        <f t="shared" si="59"/>
        <v>2.759567076854267E-2</v>
      </c>
      <c r="N307" s="13">
        <f t="shared" si="55"/>
        <v>1.7109315876496455E-2</v>
      </c>
      <c r="O307" s="13">
        <f t="shared" si="56"/>
        <v>1.7109315876496455E-2</v>
      </c>
      <c r="Q307" s="41">
        <v>21.086257117291741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3.8491633946733068</v>
      </c>
      <c r="G308" s="13">
        <f t="shared" si="50"/>
        <v>0</v>
      </c>
      <c r="H308" s="13">
        <f t="shared" si="51"/>
        <v>3.8491633946733068</v>
      </c>
      <c r="I308" s="16">
        <f t="shared" si="58"/>
        <v>3.9433982104509036</v>
      </c>
      <c r="J308" s="13">
        <f t="shared" si="52"/>
        <v>3.9347695119309409</v>
      </c>
      <c r="K308" s="13">
        <f t="shared" si="53"/>
        <v>8.6286985199626187E-3</v>
      </c>
      <c r="L308" s="13">
        <f t="shared" si="54"/>
        <v>0</v>
      </c>
      <c r="M308" s="13">
        <f t="shared" si="59"/>
        <v>1.0486354892046214E-2</v>
      </c>
      <c r="N308" s="13">
        <f t="shared" si="55"/>
        <v>6.5015400330686529E-3</v>
      </c>
      <c r="O308" s="13">
        <f t="shared" si="56"/>
        <v>6.5015400330686529E-3</v>
      </c>
      <c r="Q308" s="41">
        <v>15.10885031290645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17.805408383955921</v>
      </c>
      <c r="G309" s="13">
        <f t="shared" si="50"/>
        <v>0</v>
      </c>
      <c r="H309" s="13">
        <f t="shared" si="51"/>
        <v>17.805408383955921</v>
      </c>
      <c r="I309" s="16">
        <f t="shared" si="58"/>
        <v>17.814037082475885</v>
      </c>
      <c r="J309" s="13">
        <f t="shared" si="52"/>
        <v>16.627899216631945</v>
      </c>
      <c r="K309" s="13">
        <f t="shared" si="53"/>
        <v>1.1861378658439392</v>
      </c>
      <c r="L309" s="13">
        <f t="shared" si="54"/>
        <v>0</v>
      </c>
      <c r="M309" s="13">
        <f t="shared" si="59"/>
        <v>3.9848148589775615E-3</v>
      </c>
      <c r="N309" s="13">
        <f t="shared" si="55"/>
        <v>2.470585212566088E-3</v>
      </c>
      <c r="O309" s="13">
        <f t="shared" si="56"/>
        <v>2.470585212566088E-3</v>
      </c>
      <c r="Q309" s="41">
        <v>11.466626834779101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10.39658164598155</v>
      </c>
      <c r="G310" s="13">
        <f t="shared" si="50"/>
        <v>0</v>
      </c>
      <c r="H310" s="13">
        <f t="shared" si="51"/>
        <v>10.39658164598155</v>
      </c>
      <c r="I310" s="16">
        <f t="shared" si="58"/>
        <v>11.58271951182549</v>
      </c>
      <c r="J310" s="13">
        <f t="shared" si="52"/>
        <v>11.17964331141417</v>
      </c>
      <c r="K310" s="13">
        <f t="shared" si="53"/>
        <v>0.40307620041131997</v>
      </c>
      <c r="L310" s="13">
        <f t="shared" si="54"/>
        <v>0</v>
      </c>
      <c r="M310" s="13">
        <f t="shared" si="59"/>
        <v>1.5142296464114736E-3</v>
      </c>
      <c r="N310" s="13">
        <f t="shared" si="55"/>
        <v>9.3882238077511366E-4</v>
      </c>
      <c r="O310" s="13">
        <f t="shared" si="56"/>
        <v>9.3882238077511366E-4</v>
      </c>
      <c r="Q310" s="41">
        <v>10.265200593548389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72.711307171723377</v>
      </c>
      <c r="G311" s="13">
        <f t="shared" si="50"/>
        <v>5.0745860092239381</v>
      </c>
      <c r="H311" s="13">
        <f t="shared" si="51"/>
        <v>67.636721162499441</v>
      </c>
      <c r="I311" s="16">
        <f t="shared" si="58"/>
        <v>68.039797362910761</v>
      </c>
      <c r="J311" s="13">
        <f t="shared" si="52"/>
        <v>41.228475347386187</v>
      </c>
      <c r="K311" s="13">
        <f t="shared" si="53"/>
        <v>26.811322015524574</v>
      </c>
      <c r="L311" s="13">
        <f t="shared" si="54"/>
        <v>15.78468077294036</v>
      </c>
      <c r="M311" s="13">
        <f t="shared" si="59"/>
        <v>15.785256180205998</v>
      </c>
      <c r="N311" s="13">
        <f t="shared" si="55"/>
        <v>9.7868588317277183</v>
      </c>
      <c r="O311" s="13">
        <f t="shared" si="56"/>
        <v>14.861444840951656</v>
      </c>
      <c r="Q311" s="41">
        <v>13.109414124657411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119.36038288352449</v>
      </c>
      <c r="G312" s="13">
        <f t="shared" si="50"/>
        <v>10.290083509732661</v>
      </c>
      <c r="H312" s="13">
        <f t="shared" si="51"/>
        <v>109.07029937379184</v>
      </c>
      <c r="I312" s="16">
        <f t="shared" si="58"/>
        <v>120.09694061637606</v>
      </c>
      <c r="J312" s="13">
        <f t="shared" si="52"/>
        <v>49.227409168351045</v>
      </c>
      <c r="K312" s="13">
        <f t="shared" si="53"/>
        <v>70.869531448025015</v>
      </c>
      <c r="L312" s="13">
        <f t="shared" si="54"/>
        <v>60.166840651637017</v>
      </c>
      <c r="M312" s="13">
        <f t="shared" si="59"/>
        <v>66.165238000115309</v>
      </c>
      <c r="N312" s="13">
        <f t="shared" si="55"/>
        <v>41.022447560071491</v>
      </c>
      <c r="O312" s="13">
        <f t="shared" si="56"/>
        <v>51.312531069804152</v>
      </c>
      <c r="Q312" s="41">
        <v>13.69862755649868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117.5067746421869</v>
      </c>
      <c r="G313" s="13">
        <f t="shared" si="50"/>
        <v>10.082844909565221</v>
      </c>
      <c r="H313" s="13">
        <f t="shared" si="51"/>
        <v>107.42392973262167</v>
      </c>
      <c r="I313" s="16">
        <f t="shared" si="58"/>
        <v>118.12662052900967</v>
      </c>
      <c r="J313" s="13">
        <f t="shared" si="52"/>
        <v>50.206920969513192</v>
      </c>
      <c r="K313" s="13">
        <f t="shared" si="53"/>
        <v>67.919699559496479</v>
      </c>
      <c r="L313" s="13">
        <f t="shared" si="54"/>
        <v>57.19531928982299</v>
      </c>
      <c r="M313" s="13">
        <f t="shared" si="59"/>
        <v>82.338109729866801</v>
      </c>
      <c r="N313" s="13">
        <f t="shared" si="55"/>
        <v>51.049628032517418</v>
      </c>
      <c r="O313" s="13">
        <f t="shared" si="56"/>
        <v>61.132472942082643</v>
      </c>
      <c r="Q313" s="41">
        <v>14.094759619614379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8.9058700083943023</v>
      </c>
      <c r="G314" s="13">
        <f t="shared" si="50"/>
        <v>0</v>
      </c>
      <c r="H314" s="13">
        <f t="shared" si="51"/>
        <v>8.9058700083943023</v>
      </c>
      <c r="I314" s="16">
        <f t="shared" si="58"/>
        <v>19.630250278067791</v>
      </c>
      <c r="J314" s="13">
        <f t="shared" si="52"/>
        <v>19.206408297821291</v>
      </c>
      <c r="K314" s="13">
        <f t="shared" si="53"/>
        <v>0.42384198024650033</v>
      </c>
      <c r="L314" s="13">
        <f t="shared" si="54"/>
        <v>0</v>
      </c>
      <c r="M314" s="13">
        <f t="shared" si="59"/>
        <v>31.288481697349383</v>
      </c>
      <c r="N314" s="13">
        <f t="shared" si="55"/>
        <v>19.398858652356616</v>
      </c>
      <c r="O314" s="13">
        <f t="shared" si="56"/>
        <v>19.398858652356616</v>
      </c>
      <c r="Q314" s="41">
        <v>21.427012667301149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19.069998071411359</v>
      </c>
      <c r="G315" s="13">
        <f t="shared" si="50"/>
        <v>0</v>
      </c>
      <c r="H315" s="13">
        <f t="shared" si="51"/>
        <v>19.069998071411359</v>
      </c>
      <c r="I315" s="16">
        <f t="shared" si="58"/>
        <v>19.493840051657859</v>
      </c>
      <c r="J315" s="13">
        <f t="shared" si="52"/>
        <v>19.077299594336893</v>
      </c>
      <c r="K315" s="13">
        <f t="shared" si="53"/>
        <v>0.41654045732096634</v>
      </c>
      <c r="L315" s="13">
        <f t="shared" si="54"/>
        <v>0</v>
      </c>
      <c r="M315" s="13">
        <f t="shared" si="59"/>
        <v>11.889623044992767</v>
      </c>
      <c r="N315" s="13">
        <f t="shared" si="55"/>
        <v>7.3715662878955159</v>
      </c>
      <c r="O315" s="13">
        <f t="shared" si="56"/>
        <v>7.3715662878955159</v>
      </c>
      <c r="Q315" s="41">
        <v>21.4043931779091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0.2358722374240865</v>
      </c>
      <c r="G316" s="13">
        <f t="shared" si="50"/>
        <v>0</v>
      </c>
      <c r="H316" s="13">
        <f t="shared" si="51"/>
        <v>0.2358722374240865</v>
      </c>
      <c r="I316" s="16">
        <f t="shared" si="58"/>
        <v>0.65241269474505281</v>
      </c>
      <c r="J316" s="13">
        <f t="shared" si="52"/>
        <v>0.65240010727635678</v>
      </c>
      <c r="K316" s="13">
        <f t="shared" si="53"/>
        <v>1.2587468696034776E-5</v>
      </c>
      <c r="L316" s="13">
        <f t="shared" si="54"/>
        <v>0</v>
      </c>
      <c r="M316" s="13">
        <f t="shared" si="59"/>
        <v>4.5180567570972512</v>
      </c>
      <c r="N316" s="13">
        <f t="shared" si="55"/>
        <v>2.8011951894002958</v>
      </c>
      <c r="O316" s="13">
        <f t="shared" si="56"/>
        <v>2.8011951894002958</v>
      </c>
      <c r="Q316" s="41">
        <v>23.162124914629519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5.9546458424647559</v>
      </c>
      <c r="G317" s="18">
        <f t="shared" si="50"/>
        <v>0</v>
      </c>
      <c r="H317" s="18">
        <f t="shared" si="51"/>
        <v>5.9546458424647559</v>
      </c>
      <c r="I317" s="17">
        <f t="shared" si="58"/>
        <v>5.9546584299334517</v>
      </c>
      <c r="J317" s="18">
        <f t="shared" si="52"/>
        <v>5.9439920851263564</v>
      </c>
      <c r="K317" s="18">
        <f t="shared" si="53"/>
        <v>1.0666344807095385E-2</v>
      </c>
      <c r="L317" s="18">
        <f t="shared" si="54"/>
        <v>0</v>
      </c>
      <c r="M317" s="18">
        <f t="shared" si="59"/>
        <v>1.7168615676969554</v>
      </c>
      <c r="N317" s="18">
        <f t="shared" si="55"/>
        <v>1.0644541719721123</v>
      </c>
      <c r="O317" s="18">
        <f t="shared" si="56"/>
        <v>1.0644541719721123</v>
      </c>
      <c r="P317" s="3"/>
      <c r="Q317" s="42">
        <v>22.373536000000001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10.284810056624821</v>
      </c>
      <c r="G318" s="13">
        <f t="shared" si="50"/>
        <v>0</v>
      </c>
      <c r="H318" s="13">
        <f t="shared" si="51"/>
        <v>10.284810056624821</v>
      </c>
      <c r="I318" s="16">
        <f t="shared" si="58"/>
        <v>10.295476401431916</v>
      </c>
      <c r="J318" s="13">
        <f t="shared" si="52"/>
        <v>10.237287135328918</v>
      </c>
      <c r="K318" s="13">
        <f t="shared" si="53"/>
        <v>5.8189266102997905E-2</v>
      </c>
      <c r="L318" s="13">
        <f t="shared" si="54"/>
        <v>0</v>
      </c>
      <c r="M318" s="13">
        <f t="shared" si="59"/>
        <v>0.65240739572484308</v>
      </c>
      <c r="N318" s="13">
        <f t="shared" si="55"/>
        <v>0.40449258534940269</v>
      </c>
      <c r="O318" s="13">
        <f t="shared" si="56"/>
        <v>0.40449258534940269</v>
      </c>
      <c r="Q318" s="41">
        <v>21.94959686421614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73.425444711045785</v>
      </c>
      <c r="G319" s="13">
        <f t="shared" si="50"/>
        <v>5.1544285890505144</v>
      </c>
      <c r="H319" s="13">
        <f t="shared" si="51"/>
        <v>68.271016121995274</v>
      </c>
      <c r="I319" s="16">
        <f t="shared" si="58"/>
        <v>68.329205388098273</v>
      </c>
      <c r="J319" s="13">
        <f t="shared" si="52"/>
        <v>51.422462624112406</v>
      </c>
      <c r="K319" s="13">
        <f t="shared" si="53"/>
        <v>16.906742763985868</v>
      </c>
      <c r="L319" s="13">
        <f t="shared" si="54"/>
        <v>5.8072753010615497</v>
      </c>
      <c r="M319" s="13">
        <f t="shared" si="59"/>
        <v>6.0551901114369899</v>
      </c>
      <c r="N319" s="13">
        <f t="shared" si="55"/>
        <v>3.7542178690909336</v>
      </c>
      <c r="O319" s="13">
        <f t="shared" si="56"/>
        <v>8.9086464581414475</v>
      </c>
      <c r="Q319" s="41">
        <v>18.969690288387891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34.576344390831672</v>
      </c>
      <c r="G320" s="13">
        <f t="shared" si="50"/>
        <v>0.8109902137895888</v>
      </c>
      <c r="H320" s="13">
        <f t="shared" si="51"/>
        <v>33.765354177042084</v>
      </c>
      <c r="I320" s="16">
        <f t="shared" si="58"/>
        <v>44.864821639966401</v>
      </c>
      <c r="J320" s="13">
        <f t="shared" si="52"/>
        <v>35.463214712218807</v>
      </c>
      <c r="K320" s="13">
        <f t="shared" si="53"/>
        <v>9.4016069277475935</v>
      </c>
      <c r="L320" s="13">
        <f t="shared" si="54"/>
        <v>0</v>
      </c>
      <c r="M320" s="13">
        <f t="shared" si="59"/>
        <v>2.3009722423460564</v>
      </c>
      <c r="N320" s="13">
        <f t="shared" si="55"/>
        <v>1.4266027902545548</v>
      </c>
      <c r="O320" s="13">
        <f t="shared" si="56"/>
        <v>2.2375930040441436</v>
      </c>
      <c r="Q320" s="41">
        <v>14.71325173601223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39.001819968539998</v>
      </c>
      <c r="G321" s="13">
        <f t="shared" si="50"/>
        <v>1.3057707954391671</v>
      </c>
      <c r="H321" s="13">
        <f t="shared" si="51"/>
        <v>37.696049173100832</v>
      </c>
      <c r="I321" s="16">
        <f t="shared" si="58"/>
        <v>47.097656100848425</v>
      </c>
      <c r="J321" s="13">
        <f t="shared" si="52"/>
        <v>36.23915332929527</v>
      </c>
      <c r="K321" s="13">
        <f t="shared" si="53"/>
        <v>10.858502771553155</v>
      </c>
      <c r="L321" s="13">
        <f t="shared" si="54"/>
        <v>0</v>
      </c>
      <c r="M321" s="13">
        <f t="shared" si="59"/>
        <v>0.87436945209150152</v>
      </c>
      <c r="N321" s="13">
        <f t="shared" si="55"/>
        <v>0.54210906029673089</v>
      </c>
      <c r="O321" s="13">
        <f t="shared" si="56"/>
        <v>1.847879855735898</v>
      </c>
      <c r="Q321" s="41">
        <v>14.4221449732763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114.6337343744773</v>
      </c>
      <c r="G322" s="13">
        <f t="shared" si="50"/>
        <v>9.7616309496644114</v>
      </c>
      <c r="H322" s="13">
        <f t="shared" si="51"/>
        <v>104.87210342481289</v>
      </c>
      <c r="I322" s="16">
        <f t="shared" si="58"/>
        <v>115.73060619636604</v>
      </c>
      <c r="J322" s="13">
        <f t="shared" si="52"/>
        <v>44.969322483861049</v>
      </c>
      <c r="K322" s="13">
        <f t="shared" si="53"/>
        <v>70.761283712504991</v>
      </c>
      <c r="L322" s="13">
        <f t="shared" si="54"/>
        <v>60.05779699402499</v>
      </c>
      <c r="M322" s="13">
        <f t="shared" si="59"/>
        <v>60.390057385819759</v>
      </c>
      <c r="N322" s="13">
        <f t="shared" si="55"/>
        <v>37.441835579208252</v>
      </c>
      <c r="O322" s="13">
        <f t="shared" si="56"/>
        <v>47.203466528872667</v>
      </c>
      <c r="Q322" s="41">
        <v>12.229825593548391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54.718427024055842</v>
      </c>
      <c r="G323" s="13">
        <f t="shared" si="50"/>
        <v>3.062931544366593</v>
      </c>
      <c r="H323" s="13">
        <f t="shared" si="51"/>
        <v>51.65549547968925</v>
      </c>
      <c r="I323" s="16">
        <f t="shared" si="58"/>
        <v>62.358982198169251</v>
      </c>
      <c r="J323" s="13">
        <f t="shared" si="52"/>
        <v>41.067616924423625</v>
      </c>
      <c r="K323" s="13">
        <f t="shared" si="53"/>
        <v>21.291365273745626</v>
      </c>
      <c r="L323" s="13">
        <f t="shared" si="54"/>
        <v>10.224136987962966</v>
      </c>
      <c r="M323" s="13">
        <f t="shared" si="59"/>
        <v>33.172358794574471</v>
      </c>
      <c r="N323" s="13">
        <f t="shared" si="55"/>
        <v>20.566862452636173</v>
      </c>
      <c r="O323" s="13">
        <f t="shared" si="56"/>
        <v>23.629793997002764</v>
      </c>
      <c r="Q323" s="41">
        <v>13.859894359123089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53.68179620825773</v>
      </c>
      <c r="G324" s="13">
        <f t="shared" si="50"/>
        <v>2.9470333117382101</v>
      </c>
      <c r="H324" s="13">
        <f t="shared" si="51"/>
        <v>50.73476289651952</v>
      </c>
      <c r="I324" s="16">
        <f t="shared" si="58"/>
        <v>61.801991182302174</v>
      </c>
      <c r="J324" s="13">
        <f t="shared" si="52"/>
        <v>39.18953211576806</v>
      </c>
      <c r="K324" s="13">
        <f t="shared" si="53"/>
        <v>22.612459066534115</v>
      </c>
      <c r="L324" s="13">
        <f t="shared" si="54"/>
        <v>11.554944496518695</v>
      </c>
      <c r="M324" s="13">
        <f t="shared" si="59"/>
        <v>24.160440838456992</v>
      </c>
      <c r="N324" s="13">
        <f t="shared" si="55"/>
        <v>14.979473319843335</v>
      </c>
      <c r="O324" s="13">
        <f t="shared" si="56"/>
        <v>17.926506631581546</v>
      </c>
      <c r="Q324" s="41">
        <v>12.78334905425579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52.94974095053054</v>
      </c>
      <c r="G325" s="13">
        <f t="shared" si="50"/>
        <v>2.8651874807404361</v>
      </c>
      <c r="H325" s="13">
        <f t="shared" si="51"/>
        <v>50.084553469790102</v>
      </c>
      <c r="I325" s="16">
        <f t="shared" si="58"/>
        <v>61.14206803980553</v>
      </c>
      <c r="J325" s="13">
        <f t="shared" si="52"/>
        <v>44.865069152619228</v>
      </c>
      <c r="K325" s="13">
        <f t="shared" si="53"/>
        <v>16.276998887186302</v>
      </c>
      <c r="L325" s="13">
        <f t="shared" si="54"/>
        <v>5.1729010542922031</v>
      </c>
      <c r="M325" s="13">
        <f t="shared" si="59"/>
        <v>14.353868572905862</v>
      </c>
      <c r="N325" s="13">
        <f t="shared" si="55"/>
        <v>8.8993985152016339</v>
      </c>
      <c r="O325" s="13">
        <f t="shared" si="56"/>
        <v>11.76458599594207</v>
      </c>
      <c r="Q325" s="41">
        <v>16.59524802144692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28.506353798733169</v>
      </c>
      <c r="G326" s="13">
        <f t="shared" ref="G326:G389" si="61">IF((F326-$J$2)&gt;0,$I$2*(F326-$J$2),0)</f>
        <v>0.13234824118577865</v>
      </c>
      <c r="H326" s="13">
        <f t="shared" ref="H326:H389" si="62">F326-G326</f>
        <v>28.374005557547392</v>
      </c>
      <c r="I326" s="16">
        <f t="shared" si="58"/>
        <v>39.47810339044149</v>
      </c>
      <c r="J326" s="13">
        <f t="shared" ref="J326:J389" si="63">I326/SQRT(1+(I326/($K$2*(300+(25*Q326)+0.05*(Q326)^3)))^2)</f>
        <v>34.933514776371133</v>
      </c>
      <c r="K326" s="13">
        <f t="shared" ref="K326:K389" si="64">I326-J326</f>
        <v>4.5445886140703564</v>
      </c>
      <c r="L326" s="13">
        <f t="shared" ref="L326:L389" si="65">IF(K326&gt;$N$2,(K326-$N$2)/$L$2,0)</f>
        <v>0</v>
      </c>
      <c r="M326" s="13">
        <f t="shared" si="59"/>
        <v>5.4544700577042278</v>
      </c>
      <c r="N326" s="13">
        <f t="shared" ref="N326:N389" si="66">$M$2*M326</f>
        <v>3.3817714357766211</v>
      </c>
      <c r="O326" s="13">
        <f t="shared" ref="O326:O389" si="67">N326+G326</f>
        <v>3.5141196769623999</v>
      </c>
      <c r="Q326" s="41">
        <v>18.398396256364631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0.20819007728042771</v>
      </c>
      <c r="G327" s="13">
        <f t="shared" si="61"/>
        <v>0</v>
      </c>
      <c r="H327" s="13">
        <f t="shared" si="62"/>
        <v>0.20819007728042771</v>
      </c>
      <c r="I327" s="16">
        <f t="shared" ref="I327:I390" si="69">H327+K326-L326</f>
        <v>4.7527786913507839</v>
      </c>
      <c r="J327" s="13">
        <f t="shared" si="63"/>
        <v>4.74794118819249</v>
      </c>
      <c r="K327" s="13">
        <f t="shared" si="64"/>
        <v>4.8375031582938988E-3</v>
      </c>
      <c r="L327" s="13">
        <f t="shared" si="65"/>
        <v>0</v>
      </c>
      <c r="M327" s="13">
        <f t="shared" ref="M327:M390" si="70">L327+M326-N326</f>
        <v>2.0726986219276067</v>
      </c>
      <c r="N327" s="13">
        <f t="shared" si="66"/>
        <v>1.2850731455951161</v>
      </c>
      <c r="O327" s="13">
        <f t="shared" si="67"/>
        <v>1.2850731455951161</v>
      </c>
      <c r="Q327" s="41">
        <v>23.193929000000001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3.6551730620181342</v>
      </c>
      <c r="G328" s="13">
        <f t="shared" si="61"/>
        <v>0</v>
      </c>
      <c r="H328" s="13">
        <f t="shared" si="62"/>
        <v>3.6551730620181342</v>
      </c>
      <c r="I328" s="16">
        <f t="shared" si="69"/>
        <v>3.6600105651764281</v>
      </c>
      <c r="J328" s="13">
        <f t="shared" si="63"/>
        <v>3.6576291406370554</v>
      </c>
      <c r="K328" s="13">
        <f t="shared" si="64"/>
        <v>2.381424539372734E-3</v>
      </c>
      <c r="L328" s="13">
        <f t="shared" si="65"/>
        <v>0</v>
      </c>
      <c r="M328" s="13">
        <f t="shared" si="70"/>
        <v>0.78762547633249058</v>
      </c>
      <c r="N328" s="13">
        <f t="shared" si="66"/>
        <v>0.48832779532614418</v>
      </c>
      <c r="O328" s="13">
        <f t="shared" si="67"/>
        <v>0.48832779532614418</v>
      </c>
      <c r="Q328" s="41">
        <v>22.664287016148911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10.60581320175945</v>
      </c>
      <c r="G329" s="18">
        <f t="shared" si="61"/>
        <v>0</v>
      </c>
      <c r="H329" s="18">
        <f t="shared" si="62"/>
        <v>10.60581320175945</v>
      </c>
      <c r="I329" s="17">
        <f t="shared" si="69"/>
        <v>10.608194626298822</v>
      </c>
      <c r="J329" s="18">
        <f t="shared" si="63"/>
        <v>10.553483757522129</v>
      </c>
      <c r="K329" s="18">
        <f t="shared" si="64"/>
        <v>5.4710868776693289E-2</v>
      </c>
      <c r="L329" s="18">
        <f t="shared" si="65"/>
        <v>0</v>
      </c>
      <c r="M329" s="18">
        <f t="shared" si="70"/>
        <v>0.29929768100634641</v>
      </c>
      <c r="N329" s="18">
        <f t="shared" si="66"/>
        <v>0.18556456222393478</v>
      </c>
      <c r="O329" s="18">
        <f t="shared" si="67"/>
        <v>0.18556456222393478</v>
      </c>
      <c r="P329" s="3"/>
      <c r="Q329" s="42">
        <v>23.028929567204809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3.8626782912634101</v>
      </c>
      <c r="G330" s="13">
        <f t="shared" si="61"/>
        <v>0</v>
      </c>
      <c r="H330" s="13">
        <f t="shared" si="62"/>
        <v>3.8626782912634101</v>
      </c>
      <c r="I330" s="16">
        <f t="shared" si="69"/>
        <v>3.9173891600401034</v>
      </c>
      <c r="J330" s="13">
        <f t="shared" si="63"/>
        <v>3.9144397388795693</v>
      </c>
      <c r="K330" s="13">
        <f t="shared" si="64"/>
        <v>2.9494211605340936E-3</v>
      </c>
      <c r="L330" s="13">
        <f t="shared" si="65"/>
        <v>0</v>
      </c>
      <c r="M330" s="13">
        <f t="shared" si="70"/>
        <v>0.11373311878241163</v>
      </c>
      <c r="N330" s="13">
        <f t="shared" si="66"/>
        <v>7.0514533645095204E-2</v>
      </c>
      <c r="O330" s="13">
        <f t="shared" si="67"/>
        <v>7.0514533645095204E-2</v>
      </c>
      <c r="Q330" s="41">
        <v>22.592000612685151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6.55319183025503</v>
      </c>
      <c r="G331" s="13">
        <f t="shared" si="61"/>
        <v>0</v>
      </c>
      <c r="H331" s="13">
        <f t="shared" si="62"/>
        <v>6.55319183025503</v>
      </c>
      <c r="I331" s="16">
        <f t="shared" si="69"/>
        <v>6.5561412514155641</v>
      </c>
      <c r="J331" s="13">
        <f t="shared" si="63"/>
        <v>6.5379381078977161</v>
      </c>
      <c r="K331" s="13">
        <f t="shared" si="64"/>
        <v>1.8203143517848019E-2</v>
      </c>
      <c r="L331" s="13">
        <f t="shared" si="65"/>
        <v>0</v>
      </c>
      <c r="M331" s="13">
        <f t="shared" si="70"/>
        <v>4.3218585137316426E-2</v>
      </c>
      <c r="N331" s="13">
        <f t="shared" si="66"/>
        <v>2.6795522785136184E-2</v>
      </c>
      <c r="O331" s="13">
        <f t="shared" si="67"/>
        <v>2.6795522785136184E-2</v>
      </c>
      <c r="Q331" s="41">
        <v>20.62421360659669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115.13395067488641</v>
      </c>
      <c r="G332" s="13">
        <f t="shared" si="61"/>
        <v>9.8175565349989444</v>
      </c>
      <c r="H332" s="13">
        <f t="shared" si="62"/>
        <v>105.31639413988746</v>
      </c>
      <c r="I332" s="16">
        <f t="shared" si="69"/>
        <v>105.33459728340532</v>
      </c>
      <c r="J332" s="13">
        <f t="shared" si="63"/>
        <v>50.593862006945578</v>
      </c>
      <c r="K332" s="13">
        <f t="shared" si="64"/>
        <v>54.740735276459738</v>
      </c>
      <c r="L332" s="13">
        <f t="shared" si="65"/>
        <v>43.919452944380964</v>
      </c>
      <c r="M332" s="13">
        <f t="shared" si="70"/>
        <v>43.935876006733146</v>
      </c>
      <c r="N332" s="13">
        <f t="shared" si="66"/>
        <v>27.240243124174551</v>
      </c>
      <c r="O332" s="13">
        <f t="shared" si="67"/>
        <v>37.057799659173497</v>
      </c>
      <c r="Q332" s="41">
        <v>14.660270127394799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13.35672205260866</v>
      </c>
      <c r="G333" s="13">
        <f t="shared" si="61"/>
        <v>0</v>
      </c>
      <c r="H333" s="13">
        <f t="shared" si="62"/>
        <v>13.35672205260866</v>
      </c>
      <c r="I333" s="16">
        <f t="shared" si="69"/>
        <v>24.178004384687426</v>
      </c>
      <c r="J333" s="13">
        <f t="shared" si="63"/>
        <v>22.018965079331277</v>
      </c>
      <c r="K333" s="13">
        <f t="shared" si="64"/>
        <v>2.1590393053561492</v>
      </c>
      <c r="L333" s="13">
        <f t="shared" si="65"/>
        <v>0</v>
      </c>
      <c r="M333" s="13">
        <f t="shared" si="70"/>
        <v>16.695632882558595</v>
      </c>
      <c r="N333" s="13">
        <f t="shared" si="66"/>
        <v>10.351292387186328</v>
      </c>
      <c r="O333" s="13">
        <f t="shared" si="67"/>
        <v>10.351292387186328</v>
      </c>
      <c r="Q333" s="41">
        <v>13.519149387462599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19.074317743294571</v>
      </c>
      <c r="G334" s="13">
        <f t="shared" si="61"/>
        <v>0</v>
      </c>
      <c r="H334" s="13">
        <f t="shared" si="62"/>
        <v>19.074317743294571</v>
      </c>
      <c r="I334" s="16">
        <f t="shared" si="69"/>
        <v>21.233357048650721</v>
      </c>
      <c r="J334" s="13">
        <f t="shared" si="63"/>
        <v>19.035874887194211</v>
      </c>
      <c r="K334" s="13">
        <f t="shared" si="64"/>
        <v>2.1974821614565094</v>
      </c>
      <c r="L334" s="13">
        <f t="shared" si="65"/>
        <v>0</v>
      </c>
      <c r="M334" s="13">
        <f t="shared" si="70"/>
        <v>6.3443404953722666</v>
      </c>
      <c r="N334" s="13">
        <f t="shared" si="66"/>
        <v>3.9334911071308052</v>
      </c>
      <c r="O334" s="13">
        <f t="shared" si="67"/>
        <v>3.9334911071308052</v>
      </c>
      <c r="Q334" s="41">
        <v>10.34119359354839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16.546837740642001</v>
      </c>
      <c r="G335" s="13">
        <f t="shared" si="61"/>
        <v>0</v>
      </c>
      <c r="H335" s="13">
        <f t="shared" si="62"/>
        <v>16.546837740642001</v>
      </c>
      <c r="I335" s="16">
        <f t="shared" si="69"/>
        <v>18.744319902098511</v>
      </c>
      <c r="J335" s="13">
        <f t="shared" si="63"/>
        <v>17.404559974044968</v>
      </c>
      <c r="K335" s="13">
        <f t="shared" si="64"/>
        <v>1.3397599280535424</v>
      </c>
      <c r="L335" s="13">
        <f t="shared" si="65"/>
        <v>0</v>
      </c>
      <c r="M335" s="13">
        <f t="shared" si="70"/>
        <v>2.4108493882414614</v>
      </c>
      <c r="N335" s="13">
        <f t="shared" si="66"/>
        <v>1.4947266207097061</v>
      </c>
      <c r="O335" s="13">
        <f t="shared" si="67"/>
        <v>1.4947266207097061</v>
      </c>
      <c r="Q335" s="41">
        <v>11.63635903548186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32.468927496731332</v>
      </c>
      <c r="G336" s="13">
        <f t="shared" si="61"/>
        <v>0.57537509439013512</v>
      </c>
      <c r="H336" s="13">
        <f t="shared" si="62"/>
        <v>31.893552402341196</v>
      </c>
      <c r="I336" s="16">
        <f t="shared" si="69"/>
        <v>33.233312330394739</v>
      </c>
      <c r="J336" s="13">
        <f t="shared" si="63"/>
        <v>29.091298031788895</v>
      </c>
      <c r="K336" s="13">
        <f t="shared" si="64"/>
        <v>4.1420142986058437</v>
      </c>
      <c r="L336" s="13">
        <f t="shared" si="65"/>
        <v>0</v>
      </c>
      <c r="M336" s="13">
        <f t="shared" si="70"/>
        <v>0.91612276753175537</v>
      </c>
      <c r="N336" s="13">
        <f t="shared" si="66"/>
        <v>0.56799611586968834</v>
      </c>
      <c r="O336" s="13">
        <f t="shared" si="67"/>
        <v>1.1433712102598235</v>
      </c>
      <c r="Q336" s="41">
        <v>15.26726111773819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22.674525091385171</v>
      </c>
      <c r="G337" s="13">
        <f t="shared" si="61"/>
        <v>0</v>
      </c>
      <c r="H337" s="13">
        <f t="shared" si="62"/>
        <v>22.674525091385171</v>
      </c>
      <c r="I337" s="16">
        <f t="shared" si="69"/>
        <v>26.816539389991014</v>
      </c>
      <c r="J337" s="13">
        <f t="shared" si="63"/>
        <v>24.58817692077664</v>
      </c>
      <c r="K337" s="13">
        <f t="shared" si="64"/>
        <v>2.2283624692143746</v>
      </c>
      <c r="L337" s="13">
        <f t="shared" si="65"/>
        <v>0</v>
      </c>
      <c r="M337" s="13">
        <f t="shared" si="70"/>
        <v>0.34812665166206702</v>
      </c>
      <c r="N337" s="13">
        <f t="shared" si="66"/>
        <v>0.21583852403048157</v>
      </c>
      <c r="O337" s="13">
        <f t="shared" si="67"/>
        <v>0.21583852403048157</v>
      </c>
      <c r="Q337" s="41">
        <v>15.604690265487861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10.690915749189889</v>
      </c>
      <c r="G338" s="13">
        <f t="shared" si="61"/>
        <v>0</v>
      </c>
      <c r="H338" s="13">
        <f t="shared" si="62"/>
        <v>10.690915749189889</v>
      </c>
      <c r="I338" s="16">
        <f t="shared" si="69"/>
        <v>12.919278218404264</v>
      </c>
      <c r="J338" s="13">
        <f t="shared" si="63"/>
        <v>12.740197100330091</v>
      </c>
      <c r="K338" s="13">
        <f t="shared" si="64"/>
        <v>0.17908111807417271</v>
      </c>
      <c r="L338" s="13">
        <f t="shared" si="65"/>
        <v>0</v>
      </c>
      <c r="M338" s="13">
        <f t="shared" si="70"/>
        <v>0.13228812763158546</v>
      </c>
      <c r="N338" s="13">
        <f t="shared" si="66"/>
        <v>8.2018639131582985E-2</v>
      </c>
      <c r="O338" s="13">
        <f t="shared" si="67"/>
        <v>8.2018639131582985E-2</v>
      </c>
      <c r="Q338" s="41">
        <v>18.731482428387359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2.2675266785820509E-2</v>
      </c>
      <c r="G339" s="13">
        <f t="shared" si="61"/>
        <v>0</v>
      </c>
      <c r="H339" s="13">
        <f t="shared" si="62"/>
        <v>2.2675266785820509E-2</v>
      </c>
      <c r="I339" s="16">
        <f t="shared" si="69"/>
        <v>0.20175638485999323</v>
      </c>
      <c r="J339" s="13">
        <f t="shared" si="63"/>
        <v>0.20175598272802478</v>
      </c>
      <c r="K339" s="13">
        <f t="shared" si="64"/>
        <v>4.0213196844662846E-7</v>
      </c>
      <c r="L339" s="13">
        <f t="shared" si="65"/>
        <v>0</v>
      </c>
      <c r="M339" s="13">
        <f t="shared" si="70"/>
        <v>5.0269488500002471E-2</v>
      </c>
      <c r="N339" s="13">
        <f t="shared" si="66"/>
        <v>3.1167082870001531E-2</v>
      </c>
      <c r="O339" s="13">
        <f t="shared" si="67"/>
        <v>3.1167082870001531E-2</v>
      </c>
      <c r="Q339" s="41">
        <v>22.61404797001725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0.36482800245390917</v>
      </c>
      <c r="G340" s="13">
        <f t="shared" si="61"/>
        <v>0</v>
      </c>
      <c r="H340" s="13">
        <f t="shared" si="62"/>
        <v>0.36482800245390917</v>
      </c>
      <c r="I340" s="16">
        <f t="shared" si="69"/>
        <v>0.36482840458587762</v>
      </c>
      <c r="J340" s="13">
        <f t="shared" si="63"/>
        <v>0.36482552204932611</v>
      </c>
      <c r="K340" s="13">
        <f t="shared" si="64"/>
        <v>2.8825365515072754E-6</v>
      </c>
      <c r="L340" s="13">
        <f t="shared" si="65"/>
        <v>0</v>
      </c>
      <c r="M340" s="13">
        <f t="shared" si="70"/>
        <v>1.910240563000094E-2</v>
      </c>
      <c r="N340" s="13">
        <f t="shared" si="66"/>
        <v>1.1843491490600582E-2</v>
      </c>
      <c r="O340" s="13">
        <f t="shared" si="67"/>
        <v>1.1843491490600582E-2</v>
      </c>
      <c r="Q340" s="41">
        <v>21.250508000000011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0.77267459609382727</v>
      </c>
      <c r="G341" s="18">
        <f t="shared" si="61"/>
        <v>0</v>
      </c>
      <c r="H341" s="18">
        <f t="shared" si="62"/>
        <v>0.77267459609382727</v>
      </c>
      <c r="I341" s="17">
        <f t="shared" si="69"/>
        <v>0.77267747863037872</v>
      </c>
      <c r="J341" s="18">
        <f t="shared" si="63"/>
        <v>0.77265521625080325</v>
      </c>
      <c r="K341" s="18">
        <f t="shared" si="64"/>
        <v>2.2262379575477276E-5</v>
      </c>
      <c r="L341" s="18">
        <f t="shared" si="65"/>
        <v>0</v>
      </c>
      <c r="M341" s="18">
        <f t="shared" si="70"/>
        <v>7.2589141394003576E-3</v>
      </c>
      <c r="N341" s="18">
        <f t="shared" si="66"/>
        <v>4.5005267664282216E-3</v>
      </c>
      <c r="O341" s="18">
        <f t="shared" si="67"/>
        <v>4.5005267664282216E-3</v>
      </c>
      <c r="P341" s="3"/>
      <c r="Q341" s="42">
        <v>22.716890385598429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11.46662272432741</v>
      </c>
      <c r="G342" s="13">
        <f t="shared" si="61"/>
        <v>0</v>
      </c>
      <c r="H342" s="13">
        <f t="shared" si="62"/>
        <v>11.46662272432741</v>
      </c>
      <c r="I342" s="16">
        <f t="shared" si="69"/>
        <v>11.466644986706985</v>
      </c>
      <c r="J342" s="13">
        <f t="shared" si="63"/>
        <v>11.397990499918215</v>
      </c>
      <c r="K342" s="13">
        <f t="shared" si="64"/>
        <v>6.8654486788769731E-2</v>
      </c>
      <c r="L342" s="13">
        <f t="shared" si="65"/>
        <v>0</v>
      </c>
      <c r="M342" s="13">
        <f t="shared" si="70"/>
        <v>2.758387372972136E-3</v>
      </c>
      <c r="N342" s="13">
        <f t="shared" si="66"/>
        <v>1.7102001712427243E-3</v>
      </c>
      <c r="O342" s="13">
        <f t="shared" si="67"/>
        <v>1.7102001712427243E-3</v>
      </c>
      <c r="Q342" s="41">
        <v>23.065681068750251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26.941739445659451</v>
      </c>
      <c r="G343" s="13">
        <f t="shared" si="61"/>
        <v>0</v>
      </c>
      <c r="H343" s="13">
        <f t="shared" si="62"/>
        <v>26.941739445659451</v>
      </c>
      <c r="I343" s="16">
        <f t="shared" si="69"/>
        <v>27.010393932448221</v>
      </c>
      <c r="J343" s="13">
        <f t="shared" si="63"/>
        <v>25.502403712715999</v>
      </c>
      <c r="K343" s="13">
        <f t="shared" si="64"/>
        <v>1.5079902197322212</v>
      </c>
      <c r="L343" s="13">
        <f t="shared" si="65"/>
        <v>0</v>
      </c>
      <c r="M343" s="13">
        <f t="shared" si="70"/>
        <v>1.0481872017294117E-3</v>
      </c>
      <c r="N343" s="13">
        <f t="shared" si="66"/>
        <v>6.4987606507223522E-4</v>
      </c>
      <c r="O343" s="13">
        <f t="shared" si="67"/>
        <v>6.4987606507223522E-4</v>
      </c>
      <c r="Q343" s="41">
        <v>18.845819493339441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19.05543552606035</v>
      </c>
      <c r="G344" s="13">
        <f t="shared" si="61"/>
        <v>0</v>
      </c>
      <c r="H344" s="13">
        <f t="shared" si="62"/>
        <v>19.05543552606035</v>
      </c>
      <c r="I344" s="16">
        <f t="shared" si="69"/>
        <v>20.563425745792571</v>
      </c>
      <c r="J344" s="13">
        <f t="shared" si="63"/>
        <v>19.13239265897915</v>
      </c>
      <c r="K344" s="13">
        <f t="shared" si="64"/>
        <v>1.4310330868134216</v>
      </c>
      <c r="L344" s="13">
        <f t="shared" si="65"/>
        <v>0</v>
      </c>
      <c r="M344" s="13">
        <f t="shared" si="70"/>
        <v>3.983111366571765E-4</v>
      </c>
      <c r="N344" s="13">
        <f t="shared" si="66"/>
        <v>2.4695290472744941E-4</v>
      </c>
      <c r="O344" s="13">
        <f t="shared" si="67"/>
        <v>2.4695290472744941E-4</v>
      </c>
      <c r="Q344" s="41">
        <v>13.21389250635181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43.431902044111467</v>
      </c>
      <c r="G345" s="13">
        <f t="shared" si="61"/>
        <v>1.801066396469617</v>
      </c>
      <c r="H345" s="13">
        <f t="shared" si="62"/>
        <v>41.630835647641852</v>
      </c>
      <c r="I345" s="16">
        <f t="shared" si="69"/>
        <v>43.061868734455274</v>
      </c>
      <c r="J345" s="13">
        <f t="shared" si="63"/>
        <v>32.843978995981516</v>
      </c>
      <c r="K345" s="13">
        <f t="shared" si="64"/>
        <v>10.217889738473758</v>
      </c>
      <c r="L345" s="13">
        <f t="shared" si="65"/>
        <v>0</v>
      </c>
      <c r="M345" s="13">
        <f t="shared" si="70"/>
        <v>1.5135823192972709E-4</v>
      </c>
      <c r="N345" s="13">
        <f t="shared" si="66"/>
        <v>9.3842103796430788E-5</v>
      </c>
      <c r="O345" s="13">
        <f t="shared" si="67"/>
        <v>1.8011602385734133</v>
      </c>
      <c r="Q345" s="41">
        <v>12.81278166798714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54.244288538461333</v>
      </c>
      <c r="G346" s="13">
        <f t="shared" si="61"/>
        <v>3.0099215318683696</v>
      </c>
      <c r="H346" s="13">
        <f t="shared" si="62"/>
        <v>51.234367006592962</v>
      </c>
      <c r="I346" s="16">
        <f t="shared" si="69"/>
        <v>61.45225674506672</v>
      </c>
      <c r="J346" s="13">
        <f t="shared" si="63"/>
        <v>38.239728666133608</v>
      </c>
      <c r="K346" s="13">
        <f t="shared" si="64"/>
        <v>23.212528078933111</v>
      </c>
      <c r="L346" s="13">
        <f t="shared" si="65"/>
        <v>12.159425686053783</v>
      </c>
      <c r="M346" s="13">
        <f t="shared" si="70"/>
        <v>12.159483202181917</v>
      </c>
      <c r="N346" s="13">
        <f t="shared" si="66"/>
        <v>7.538879585352789</v>
      </c>
      <c r="O346" s="13">
        <f t="shared" si="67"/>
        <v>10.548801117221158</v>
      </c>
      <c r="Q346" s="41">
        <v>12.24344387935478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86.338156993887182</v>
      </c>
      <c r="G347" s="13">
        <f t="shared" si="61"/>
        <v>6.5981060383533432</v>
      </c>
      <c r="H347" s="13">
        <f t="shared" si="62"/>
        <v>79.740050955533832</v>
      </c>
      <c r="I347" s="16">
        <f t="shared" si="69"/>
        <v>90.793153348413156</v>
      </c>
      <c r="J347" s="13">
        <f t="shared" si="63"/>
        <v>40.770696410181877</v>
      </c>
      <c r="K347" s="13">
        <f t="shared" si="64"/>
        <v>50.022456938231279</v>
      </c>
      <c r="L347" s="13">
        <f t="shared" si="65"/>
        <v>39.16648213016142</v>
      </c>
      <c r="M347" s="13">
        <f t="shared" si="70"/>
        <v>43.787085746990549</v>
      </c>
      <c r="N347" s="13">
        <f t="shared" si="66"/>
        <v>27.147993163134139</v>
      </c>
      <c r="O347" s="13">
        <f t="shared" si="67"/>
        <v>33.746099201487482</v>
      </c>
      <c r="Q347" s="41">
        <v>11.236708593548389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18.360761293100129</v>
      </c>
      <c r="G348" s="13">
        <f t="shared" si="61"/>
        <v>0</v>
      </c>
      <c r="H348" s="13">
        <f t="shared" si="62"/>
        <v>18.360761293100129</v>
      </c>
      <c r="I348" s="16">
        <f t="shared" si="69"/>
        <v>29.216736101169992</v>
      </c>
      <c r="J348" s="13">
        <f t="shared" si="63"/>
        <v>26.660904133385582</v>
      </c>
      <c r="K348" s="13">
        <f t="shared" si="64"/>
        <v>2.5558319677844104</v>
      </c>
      <c r="L348" s="13">
        <f t="shared" si="65"/>
        <v>0</v>
      </c>
      <c r="M348" s="13">
        <f t="shared" si="70"/>
        <v>16.63909258385641</v>
      </c>
      <c r="N348" s="13">
        <f t="shared" si="66"/>
        <v>10.316237401990975</v>
      </c>
      <c r="O348" s="13">
        <f t="shared" si="67"/>
        <v>10.316237401990975</v>
      </c>
      <c r="Q348" s="41">
        <v>16.409343336444898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22.3118490404715</v>
      </c>
      <c r="G349" s="13">
        <f t="shared" si="61"/>
        <v>0</v>
      </c>
      <c r="H349" s="13">
        <f t="shared" si="62"/>
        <v>22.3118490404715</v>
      </c>
      <c r="I349" s="16">
        <f t="shared" si="69"/>
        <v>24.867681008255911</v>
      </c>
      <c r="J349" s="13">
        <f t="shared" si="63"/>
        <v>22.698413937678279</v>
      </c>
      <c r="K349" s="13">
        <f t="shared" si="64"/>
        <v>2.1692670705776322</v>
      </c>
      <c r="L349" s="13">
        <f t="shared" si="65"/>
        <v>0</v>
      </c>
      <c r="M349" s="13">
        <f t="shared" si="70"/>
        <v>6.3228551818654353</v>
      </c>
      <c r="N349" s="13">
        <f t="shared" si="66"/>
        <v>3.9201702127565698</v>
      </c>
      <c r="O349" s="13">
        <f t="shared" si="67"/>
        <v>3.9201702127565698</v>
      </c>
      <c r="Q349" s="41">
        <v>14.12130501561518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18.444585431957741</v>
      </c>
      <c r="G350" s="13">
        <f t="shared" si="61"/>
        <v>0</v>
      </c>
      <c r="H350" s="13">
        <f t="shared" si="62"/>
        <v>18.444585431957741</v>
      </c>
      <c r="I350" s="16">
        <f t="shared" si="69"/>
        <v>20.613852502535373</v>
      </c>
      <c r="J350" s="13">
        <f t="shared" si="63"/>
        <v>19.738932866064076</v>
      </c>
      <c r="K350" s="13">
        <f t="shared" si="64"/>
        <v>0.87491963647129722</v>
      </c>
      <c r="L350" s="13">
        <f t="shared" si="65"/>
        <v>0</v>
      </c>
      <c r="M350" s="13">
        <f t="shared" si="70"/>
        <v>2.4026849691088654</v>
      </c>
      <c r="N350" s="13">
        <f t="shared" si="66"/>
        <v>1.4896646808474965</v>
      </c>
      <c r="O350" s="13">
        <f t="shared" si="67"/>
        <v>1.4896646808474965</v>
      </c>
      <c r="Q350" s="41">
        <v>17.111194680211391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1.099230935121319</v>
      </c>
      <c r="G351" s="13">
        <f t="shared" si="61"/>
        <v>0</v>
      </c>
      <c r="H351" s="13">
        <f t="shared" si="62"/>
        <v>1.099230935121319</v>
      </c>
      <c r="I351" s="16">
        <f t="shared" si="69"/>
        <v>1.9741505715926162</v>
      </c>
      <c r="J351" s="13">
        <f t="shared" si="63"/>
        <v>1.9737437527411463</v>
      </c>
      <c r="K351" s="13">
        <f t="shared" si="64"/>
        <v>4.0681885146987007E-4</v>
      </c>
      <c r="L351" s="13">
        <f t="shared" si="65"/>
        <v>0</v>
      </c>
      <c r="M351" s="13">
        <f t="shared" si="70"/>
        <v>0.91302028826136894</v>
      </c>
      <c r="N351" s="13">
        <f t="shared" si="66"/>
        <v>0.56607257872204875</v>
      </c>
      <c r="O351" s="13">
        <f t="shared" si="67"/>
        <v>0.56607257872204875</v>
      </c>
      <c r="Q351" s="41">
        <v>22.067059899094541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0.84253214935987153</v>
      </c>
      <c r="G352" s="13">
        <f t="shared" si="61"/>
        <v>0</v>
      </c>
      <c r="H352" s="13">
        <f t="shared" si="62"/>
        <v>0.84253214935987153</v>
      </c>
      <c r="I352" s="16">
        <f t="shared" si="69"/>
        <v>0.8429389682113414</v>
      </c>
      <c r="J352" s="13">
        <f t="shared" si="63"/>
        <v>0.84290919848092227</v>
      </c>
      <c r="K352" s="13">
        <f t="shared" si="64"/>
        <v>2.9769730419126894E-5</v>
      </c>
      <c r="L352" s="13">
        <f t="shared" si="65"/>
        <v>0</v>
      </c>
      <c r="M352" s="13">
        <f t="shared" si="70"/>
        <v>0.34694770953932019</v>
      </c>
      <c r="N352" s="13">
        <f t="shared" si="66"/>
        <v>0.21510757991437851</v>
      </c>
      <c r="O352" s="13">
        <f t="shared" si="67"/>
        <v>0.21510757991437851</v>
      </c>
      <c r="Q352" s="41">
        <v>22.50750412406148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5.8068095611957524</v>
      </c>
      <c r="G353" s="18">
        <f t="shared" si="61"/>
        <v>0</v>
      </c>
      <c r="H353" s="18">
        <f t="shared" si="62"/>
        <v>5.8068095611957524</v>
      </c>
      <c r="I353" s="17">
        <f t="shared" si="69"/>
        <v>5.8068393309261719</v>
      </c>
      <c r="J353" s="18">
        <f t="shared" si="63"/>
        <v>5.7955793731686942</v>
      </c>
      <c r="K353" s="18">
        <f t="shared" si="64"/>
        <v>1.1259957757477679E-2</v>
      </c>
      <c r="L353" s="18">
        <f t="shared" si="65"/>
        <v>0</v>
      </c>
      <c r="M353" s="18">
        <f t="shared" si="70"/>
        <v>0.13184012962494168</v>
      </c>
      <c r="N353" s="18">
        <f t="shared" si="66"/>
        <v>8.1740880367463839E-2</v>
      </c>
      <c r="O353" s="18">
        <f t="shared" si="67"/>
        <v>8.1740880367463839E-2</v>
      </c>
      <c r="P353" s="3"/>
      <c r="Q353" s="42">
        <v>21.454529000000001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4.3780242225437984</v>
      </c>
      <c r="G354" s="13">
        <f t="shared" si="61"/>
        <v>0</v>
      </c>
      <c r="H354" s="13">
        <f t="shared" si="62"/>
        <v>4.3780242225437984</v>
      </c>
      <c r="I354" s="16">
        <f t="shared" si="69"/>
        <v>4.3892841803012761</v>
      </c>
      <c r="J354" s="13">
        <f t="shared" si="63"/>
        <v>4.3848561590055342</v>
      </c>
      <c r="K354" s="13">
        <f t="shared" si="64"/>
        <v>4.4280212957419351E-3</v>
      </c>
      <c r="L354" s="13">
        <f t="shared" si="65"/>
        <v>0</v>
      </c>
      <c r="M354" s="13">
        <f t="shared" si="70"/>
        <v>5.0099249257477843E-2</v>
      </c>
      <c r="N354" s="13">
        <f t="shared" si="66"/>
        <v>3.1061534539636261E-2</v>
      </c>
      <c r="O354" s="13">
        <f t="shared" si="67"/>
        <v>3.1061534539636261E-2</v>
      </c>
      <c r="Q354" s="41">
        <v>22.127548902591851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55.76701591814502</v>
      </c>
      <c r="G355" s="13">
        <f t="shared" si="61"/>
        <v>3.1801667236865514</v>
      </c>
      <c r="H355" s="13">
        <f t="shared" si="62"/>
        <v>52.586849194458466</v>
      </c>
      <c r="I355" s="16">
        <f t="shared" si="69"/>
        <v>52.591277215754211</v>
      </c>
      <c r="J355" s="13">
        <f t="shared" si="63"/>
        <v>44.569541522059538</v>
      </c>
      <c r="K355" s="13">
        <f t="shared" si="64"/>
        <v>8.0217356936946729</v>
      </c>
      <c r="L355" s="13">
        <f t="shared" si="65"/>
        <v>0</v>
      </c>
      <c r="M355" s="13">
        <f t="shared" si="70"/>
        <v>1.9037714717841582E-2</v>
      </c>
      <c r="N355" s="13">
        <f t="shared" si="66"/>
        <v>1.1803383125061781E-2</v>
      </c>
      <c r="O355" s="13">
        <f t="shared" si="67"/>
        <v>3.1919701068116133</v>
      </c>
      <c r="Q355" s="41">
        <v>19.99326588785738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34.082665704408768</v>
      </c>
      <c r="G356" s="13">
        <f t="shared" si="61"/>
        <v>0.75579555203465665</v>
      </c>
      <c r="H356" s="13">
        <f t="shared" si="62"/>
        <v>33.326870152374113</v>
      </c>
      <c r="I356" s="16">
        <f t="shared" si="69"/>
        <v>41.348605846068786</v>
      </c>
      <c r="J356" s="13">
        <f t="shared" si="63"/>
        <v>35.372127780056552</v>
      </c>
      <c r="K356" s="13">
        <f t="shared" si="64"/>
        <v>5.9764780660122341</v>
      </c>
      <c r="L356" s="13">
        <f t="shared" si="65"/>
        <v>0</v>
      </c>
      <c r="M356" s="13">
        <f t="shared" si="70"/>
        <v>7.234331592779801E-3</v>
      </c>
      <c r="N356" s="13">
        <f t="shared" si="66"/>
        <v>4.4852855875234764E-3</v>
      </c>
      <c r="O356" s="13">
        <f t="shared" si="67"/>
        <v>0.76028083762218013</v>
      </c>
      <c r="Q356" s="41">
        <v>17.07461887413551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8.3228669578312484</v>
      </c>
      <c r="G357" s="13">
        <f t="shared" si="61"/>
        <v>0</v>
      </c>
      <c r="H357" s="13">
        <f t="shared" si="62"/>
        <v>8.3228669578312484</v>
      </c>
      <c r="I357" s="16">
        <f t="shared" si="69"/>
        <v>14.299345023843482</v>
      </c>
      <c r="J357" s="13">
        <f t="shared" si="63"/>
        <v>13.744264115977355</v>
      </c>
      <c r="K357" s="13">
        <f t="shared" si="64"/>
        <v>0.5550809078661274</v>
      </c>
      <c r="L357" s="13">
        <f t="shared" si="65"/>
        <v>0</v>
      </c>
      <c r="M357" s="13">
        <f t="shared" si="70"/>
        <v>2.7490460052563247E-3</v>
      </c>
      <c r="N357" s="13">
        <f t="shared" si="66"/>
        <v>1.7044085232589214E-3</v>
      </c>
      <c r="O357" s="13">
        <f t="shared" si="67"/>
        <v>1.7044085232589214E-3</v>
      </c>
      <c r="Q357" s="41">
        <v>12.53006101823053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44.556055610004677</v>
      </c>
      <c r="G358" s="13">
        <f t="shared" si="61"/>
        <v>1.9267499180323131</v>
      </c>
      <c r="H358" s="13">
        <f t="shared" si="62"/>
        <v>42.629305691972363</v>
      </c>
      <c r="I358" s="16">
        <f t="shared" si="69"/>
        <v>43.18438659983849</v>
      </c>
      <c r="J358" s="13">
        <f t="shared" si="63"/>
        <v>33.434020628458022</v>
      </c>
      <c r="K358" s="13">
        <f t="shared" si="64"/>
        <v>9.750365971380468</v>
      </c>
      <c r="L358" s="13">
        <f t="shared" si="65"/>
        <v>0</v>
      </c>
      <c r="M358" s="13">
        <f t="shared" si="70"/>
        <v>1.0446374819974033E-3</v>
      </c>
      <c r="N358" s="13">
        <f t="shared" si="66"/>
        <v>6.4767523883839005E-4</v>
      </c>
      <c r="O358" s="13">
        <f t="shared" si="67"/>
        <v>1.9273975932711516</v>
      </c>
      <c r="Q358" s="41">
        <v>13.387201212132871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2.9492955704317398</v>
      </c>
      <c r="G359" s="13">
        <f t="shared" si="61"/>
        <v>0</v>
      </c>
      <c r="H359" s="13">
        <f t="shared" si="62"/>
        <v>2.9492955704317398</v>
      </c>
      <c r="I359" s="16">
        <f t="shared" si="69"/>
        <v>12.699661541812208</v>
      </c>
      <c r="J359" s="13">
        <f t="shared" si="63"/>
        <v>12.208386080342617</v>
      </c>
      <c r="K359" s="13">
        <f t="shared" si="64"/>
        <v>0.49127546146959133</v>
      </c>
      <c r="L359" s="13">
        <f t="shared" si="65"/>
        <v>0</v>
      </c>
      <c r="M359" s="13">
        <f t="shared" si="70"/>
        <v>3.9696224315901327E-4</v>
      </c>
      <c r="N359" s="13">
        <f t="shared" si="66"/>
        <v>2.4611659075858821E-4</v>
      </c>
      <c r="O359" s="13">
        <f t="shared" si="67"/>
        <v>2.4611659075858821E-4</v>
      </c>
      <c r="Q359" s="41">
        <v>10.804326593548391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17.432815689860089</v>
      </c>
      <c r="G360" s="13">
        <f t="shared" si="61"/>
        <v>0</v>
      </c>
      <c r="H360" s="13">
        <f t="shared" si="62"/>
        <v>17.432815689860089</v>
      </c>
      <c r="I360" s="16">
        <f t="shared" si="69"/>
        <v>17.92409115132968</v>
      </c>
      <c r="J360" s="13">
        <f t="shared" si="63"/>
        <v>16.868408993307568</v>
      </c>
      <c r="K360" s="13">
        <f t="shared" si="64"/>
        <v>1.0556821580221118</v>
      </c>
      <c r="L360" s="13">
        <f t="shared" si="65"/>
        <v>0</v>
      </c>
      <c r="M360" s="13">
        <f t="shared" si="70"/>
        <v>1.5084565240042506E-4</v>
      </c>
      <c r="N360" s="13">
        <f t="shared" si="66"/>
        <v>9.3524304488263536E-5</v>
      </c>
      <c r="O360" s="13">
        <f t="shared" si="67"/>
        <v>9.3524304488263536E-5</v>
      </c>
      <c r="Q360" s="41">
        <v>12.552310374256651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11.631419909629299</v>
      </c>
      <c r="G361" s="13">
        <f t="shared" si="61"/>
        <v>0</v>
      </c>
      <c r="H361" s="13">
        <f t="shared" si="62"/>
        <v>11.631419909629299</v>
      </c>
      <c r="I361" s="16">
        <f t="shared" si="69"/>
        <v>12.687102067651411</v>
      </c>
      <c r="J361" s="13">
        <f t="shared" si="63"/>
        <v>12.373345318705574</v>
      </c>
      <c r="K361" s="13">
        <f t="shared" si="64"/>
        <v>0.31375674894583661</v>
      </c>
      <c r="L361" s="13">
        <f t="shared" si="65"/>
        <v>0</v>
      </c>
      <c r="M361" s="13">
        <f t="shared" si="70"/>
        <v>5.7321347912161525E-5</v>
      </c>
      <c r="N361" s="13">
        <f t="shared" si="66"/>
        <v>3.5539235705540148E-5</v>
      </c>
      <c r="O361" s="13">
        <f t="shared" si="67"/>
        <v>3.5539235705540148E-5</v>
      </c>
      <c r="Q361" s="41">
        <v>14.228879553414609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4.9520156177823793</v>
      </c>
      <c r="G362" s="13">
        <f t="shared" si="61"/>
        <v>0</v>
      </c>
      <c r="H362" s="13">
        <f t="shared" si="62"/>
        <v>4.9520156177823793</v>
      </c>
      <c r="I362" s="16">
        <f t="shared" si="69"/>
        <v>5.2657723667282159</v>
      </c>
      <c r="J362" s="13">
        <f t="shared" si="63"/>
        <v>5.2529270299672772</v>
      </c>
      <c r="K362" s="13">
        <f t="shared" si="64"/>
        <v>1.2845336760938686E-2</v>
      </c>
      <c r="L362" s="13">
        <f t="shared" si="65"/>
        <v>0</v>
      </c>
      <c r="M362" s="13">
        <f t="shared" si="70"/>
        <v>2.1782112206621377E-5</v>
      </c>
      <c r="N362" s="13">
        <f t="shared" si="66"/>
        <v>1.3504909568105253E-5</v>
      </c>
      <c r="O362" s="13">
        <f t="shared" si="67"/>
        <v>1.3504909568105253E-5</v>
      </c>
      <c r="Q362" s="41">
        <v>18.446535921816189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1.827934542750941</v>
      </c>
      <c r="G363" s="13">
        <f t="shared" si="61"/>
        <v>0</v>
      </c>
      <c r="H363" s="13">
        <f t="shared" si="62"/>
        <v>1.827934542750941</v>
      </c>
      <c r="I363" s="16">
        <f t="shared" si="69"/>
        <v>1.8407798795118797</v>
      </c>
      <c r="J363" s="13">
        <f t="shared" si="63"/>
        <v>1.8404245737574658</v>
      </c>
      <c r="K363" s="13">
        <f t="shared" si="64"/>
        <v>3.5530575441389267E-4</v>
      </c>
      <c r="L363" s="13">
        <f t="shared" si="65"/>
        <v>0</v>
      </c>
      <c r="M363" s="13">
        <f t="shared" si="70"/>
        <v>8.277202638516124E-6</v>
      </c>
      <c r="N363" s="13">
        <f t="shared" si="66"/>
        <v>5.1318656358799968E-6</v>
      </c>
      <c r="O363" s="13">
        <f t="shared" si="67"/>
        <v>5.1318656358799968E-6</v>
      </c>
      <c r="Q363" s="41">
        <v>21.54018130616797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10.930055220714999</v>
      </c>
      <c r="G364" s="13">
        <f t="shared" si="61"/>
        <v>0</v>
      </c>
      <c r="H364" s="13">
        <f t="shared" si="62"/>
        <v>10.930055220714999</v>
      </c>
      <c r="I364" s="16">
        <f t="shared" si="69"/>
        <v>10.930410526469414</v>
      </c>
      <c r="J364" s="13">
        <f t="shared" si="63"/>
        <v>10.873997568931449</v>
      </c>
      <c r="K364" s="13">
        <f t="shared" si="64"/>
        <v>5.6412957537965269E-2</v>
      </c>
      <c r="L364" s="13">
        <f t="shared" si="65"/>
        <v>0</v>
      </c>
      <c r="M364" s="13">
        <f t="shared" si="70"/>
        <v>3.1453370026361272E-6</v>
      </c>
      <c r="N364" s="13">
        <f t="shared" si="66"/>
        <v>1.9501089416343988E-6</v>
      </c>
      <c r="O364" s="13">
        <f t="shared" si="67"/>
        <v>1.9501089416343988E-6</v>
      </c>
      <c r="Q364" s="41">
        <v>23.449601808702599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3.873433641977297</v>
      </c>
      <c r="G365" s="18">
        <f t="shared" si="61"/>
        <v>0</v>
      </c>
      <c r="H365" s="18">
        <f t="shared" si="62"/>
        <v>3.873433641977297</v>
      </c>
      <c r="I365" s="17">
        <f t="shared" si="69"/>
        <v>3.9298465995152623</v>
      </c>
      <c r="J365" s="18">
        <f t="shared" si="63"/>
        <v>3.926845396276772</v>
      </c>
      <c r="K365" s="18">
        <f t="shared" si="64"/>
        <v>3.0012032384902909E-3</v>
      </c>
      <c r="L365" s="18">
        <f t="shared" si="65"/>
        <v>0</v>
      </c>
      <c r="M365" s="18">
        <f t="shared" si="70"/>
        <v>1.1952280610017284E-6</v>
      </c>
      <c r="N365" s="18">
        <f t="shared" si="66"/>
        <v>7.4104139782107161E-7</v>
      </c>
      <c r="O365" s="18">
        <f t="shared" si="67"/>
        <v>7.4104139782107161E-7</v>
      </c>
      <c r="P365" s="3"/>
      <c r="Q365" s="42">
        <v>22.535979000000001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6.3928571429999996</v>
      </c>
      <c r="G366" s="13">
        <f t="shared" si="61"/>
        <v>0</v>
      </c>
      <c r="H366" s="13">
        <f t="shared" si="62"/>
        <v>6.3928571429999996</v>
      </c>
      <c r="I366" s="16">
        <f t="shared" si="69"/>
        <v>6.3958583462384899</v>
      </c>
      <c r="J366" s="13">
        <f t="shared" si="63"/>
        <v>6.3810275715702351</v>
      </c>
      <c r="K366" s="13">
        <f t="shared" si="64"/>
        <v>1.4830774668254776E-2</v>
      </c>
      <c r="L366" s="13">
        <f t="shared" si="65"/>
        <v>0</v>
      </c>
      <c r="M366" s="13">
        <f t="shared" si="70"/>
        <v>4.5418666318065681E-7</v>
      </c>
      <c r="N366" s="13">
        <f t="shared" si="66"/>
        <v>2.815957311720072E-7</v>
      </c>
      <c r="O366" s="13">
        <f t="shared" si="67"/>
        <v>2.815957311720072E-7</v>
      </c>
      <c r="Q366" s="41">
        <v>21.552274029075729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3.5</v>
      </c>
      <c r="G367" s="13">
        <f t="shared" si="61"/>
        <v>0</v>
      </c>
      <c r="H367" s="13">
        <f t="shared" si="62"/>
        <v>3.5</v>
      </c>
      <c r="I367" s="16">
        <f t="shared" si="69"/>
        <v>3.5148307746682548</v>
      </c>
      <c r="J367" s="13">
        <f t="shared" si="63"/>
        <v>3.511958380539034</v>
      </c>
      <c r="K367" s="13">
        <f t="shared" si="64"/>
        <v>2.8723941292208011E-3</v>
      </c>
      <c r="L367" s="13">
        <f t="shared" si="65"/>
        <v>0</v>
      </c>
      <c r="M367" s="13">
        <f t="shared" si="70"/>
        <v>1.7259093200864961E-7</v>
      </c>
      <c r="N367" s="13">
        <f t="shared" si="66"/>
        <v>1.0700637784536276E-7</v>
      </c>
      <c r="O367" s="13">
        <f t="shared" si="67"/>
        <v>1.0700637784536276E-7</v>
      </c>
      <c r="Q367" s="41">
        <v>20.47706328444216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34.15</v>
      </c>
      <c r="G368" s="13">
        <f t="shared" si="61"/>
        <v>0.76332371513319663</v>
      </c>
      <c r="H368" s="13">
        <f t="shared" si="62"/>
        <v>33.386676284866802</v>
      </c>
      <c r="I368" s="16">
        <f t="shared" si="69"/>
        <v>33.389548678996022</v>
      </c>
      <c r="J368" s="13">
        <f t="shared" si="63"/>
        <v>30.277923821591187</v>
      </c>
      <c r="K368" s="13">
        <f t="shared" si="64"/>
        <v>3.1116248574048342</v>
      </c>
      <c r="L368" s="13">
        <f t="shared" si="65"/>
        <v>0</v>
      </c>
      <c r="M368" s="13">
        <f t="shared" si="70"/>
        <v>6.5584554163286854E-8</v>
      </c>
      <c r="N368" s="13">
        <f t="shared" si="66"/>
        <v>4.0662423581237849E-8</v>
      </c>
      <c r="O368" s="13">
        <f t="shared" si="67"/>
        <v>0.76332375579562017</v>
      </c>
      <c r="Q368" s="41">
        <v>17.787641740690979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27.81428571</v>
      </c>
      <c r="G369" s="13">
        <f t="shared" si="61"/>
        <v>5.4973087832920695E-2</v>
      </c>
      <c r="H369" s="13">
        <f t="shared" si="62"/>
        <v>27.75931262216708</v>
      </c>
      <c r="I369" s="16">
        <f t="shared" si="69"/>
        <v>30.870937479571914</v>
      </c>
      <c r="J369" s="13">
        <f t="shared" si="63"/>
        <v>26.216481710635058</v>
      </c>
      <c r="K369" s="13">
        <f t="shared" si="64"/>
        <v>4.654455768936856</v>
      </c>
      <c r="L369" s="13">
        <f t="shared" si="65"/>
        <v>0</v>
      </c>
      <c r="M369" s="13">
        <f t="shared" si="70"/>
        <v>2.4922130582049004E-8</v>
      </c>
      <c r="N369" s="13">
        <f t="shared" si="66"/>
        <v>1.5451720960870382E-8</v>
      </c>
      <c r="O369" s="13">
        <f t="shared" si="67"/>
        <v>5.4973103284641653E-2</v>
      </c>
      <c r="Q369" s="41">
        <v>12.48202577023914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14.50714286</v>
      </c>
      <c r="G370" s="13">
        <f t="shared" si="61"/>
        <v>0</v>
      </c>
      <c r="H370" s="13">
        <f t="shared" si="62"/>
        <v>14.50714286</v>
      </c>
      <c r="I370" s="16">
        <f t="shared" si="69"/>
        <v>19.161598628936858</v>
      </c>
      <c r="J370" s="13">
        <f t="shared" si="63"/>
        <v>17.758085891814005</v>
      </c>
      <c r="K370" s="13">
        <f t="shared" si="64"/>
        <v>1.4035127371228526</v>
      </c>
      <c r="L370" s="13">
        <f t="shared" si="65"/>
        <v>0</v>
      </c>
      <c r="M370" s="13">
        <f t="shared" si="70"/>
        <v>9.4704096211786225E-9</v>
      </c>
      <c r="N370" s="13">
        <f t="shared" si="66"/>
        <v>5.8716539651307457E-9</v>
      </c>
      <c r="O370" s="13">
        <f t="shared" si="67"/>
        <v>5.8716539651307457E-9</v>
      </c>
      <c r="Q370" s="41">
        <v>11.75944659354839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21.59285714</v>
      </c>
      <c r="G371" s="13">
        <f t="shared" si="61"/>
        <v>0</v>
      </c>
      <c r="H371" s="13">
        <f t="shared" si="62"/>
        <v>21.59285714</v>
      </c>
      <c r="I371" s="16">
        <f t="shared" si="69"/>
        <v>22.996369877122852</v>
      </c>
      <c r="J371" s="13">
        <f t="shared" si="63"/>
        <v>20.933262111649302</v>
      </c>
      <c r="K371" s="13">
        <f t="shared" si="64"/>
        <v>2.0631077654735499</v>
      </c>
      <c r="L371" s="13">
        <f t="shared" si="65"/>
        <v>0</v>
      </c>
      <c r="M371" s="13">
        <f t="shared" si="70"/>
        <v>3.5987556560478768E-9</v>
      </c>
      <c r="N371" s="13">
        <f t="shared" si="66"/>
        <v>2.2312285067496837E-9</v>
      </c>
      <c r="O371" s="13">
        <f t="shared" si="67"/>
        <v>2.2312285067496837E-9</v>
      </c>
      <c r="Q371" s="41">
        <v>12.749681479949871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82.571428569999995</v>
      </c>
      <c r="G372" s="13">
        <f t="shared" si="61"/>
        <v>6.1769752360787553</v>
      </c>
      <c r="H372" s="13">
        <f t="shared" si="62"/>
        <v>76.394453333921234</v>
      </c>
      <c r="I372" s="16">
        <f t="shared" si="69"/>
        <v>78.457561099394781</v>
      </c>
      <c r="J372" s="13">
        <f t="shared" si="63"/>
        <v>50.679008900895852</v>
      </c>
      <c r="K372" s="13">
        <f t="shared" si="64"/>
        <v>27.778552198498929</v>
      </c>
      <c r="L372" s="13">
        <f t="shared" si="65"/>
        <v>16.759022789404657</v>
      </c>
      <c r="M372" s="13">
        <f t="shared" si="70"/>
        <v>16.759022790772185</v>
      </c>
      <c r="N372" s="13">
        <f t="shared" si="66"/>
        <v>10.390594130278755</v>
      </c>
      <c r="O372" s="13">
        <f t="shared" si="67"/>
        <v>16.56756936635751</v>
      </c>
      <c r="Q372" s="41">
        <v>16.670244300221849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20.75</v>
      </c>
      <c r="G373" s="13">
        <f t="shared" si="61"/>
        <v>0</v>
      </c>
      <c r="H373" s="13">
        <f t="shared" si="62"/>
        <v>20.75</v>
      </c>
      <c r="I373" s="16">
        <f t="shared" si="69"/>
        <v>31.769529409094272</v>
      </c>
      <c r="J373" s="13">
        <f t="shared" si="63"/>
        <v>28.643730915314567</v>
      </c>
      <c r="K373" s="13">
        <f t="shared" si="64"/>
        <v>3.1257984937797048</v>
      </c>
      <c r="L373" s="13">
        <f t="shared" si="65"/>
        <v>0</v>
      </c>
      <c r="M373" s="13">
        <f t="shared" si="70"/>
        <v>6.3684286604934304</v>
      </c>
      <c r="N373" s="13">
        <f t="shared" si="66"/>
        <v>3.9484257695059268</v>
      </c>
      <c r="O373" s="13">
        <f t="shared" si="67"/>
        <v>3.9484257695059268</v>
      </c>
      <c r="Q373" s="41">
        <v>16.63455495286663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17.65714286</v>
      </c>
      <c r="G374" s="13">
        <f t="shared" si="61"/>
        <v>0</v>
      </c>
      <c r="H374" s="13">
        <f t="shared" si="62"/>
        <v>17.65714286</v>
      </c>
      <c r="I374" s="16">
        <f t="shared" si="69"/>
        <v>20.782941353779705</v>
      </c>
      <c r="J374" s="13">
        <f t="shared" si="63"/>
        <v>20.226538465654773</v>
      </c>
      <c r="K374" s="13">
        <f t="shared" si="64"/>
        <v>0.5564028881249321</v>
      </c>
      <c r="L374" s="13">
        <f t="shared" si="65"/>
        <v>0</v>
      </c>
      <c r="M374" s="13">
        <f t="shared" si="70"/>
        <v>2.4200028909875035</v>
      </c>
      <c r="N374" s="13">
        <f t="shared" si="66"/>
        <v>1.5004017924122521</v>
      </c>
      <c r="O374" s="13">
        <f t="shared" si="67"/>
        <v>1.5004017924122521</v>
      </c>
      <c r="Q374" s="41">
        <v>20.657168902107909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4.9285714289999998</v>
      </c>
      <c r="G375" s="13">
        <f t="shared" si="61"/>
        <v>0</v>
      </c>
      <c r="H375" s="13">
        <f t="shared" si="62"/>
        <v>4.9285714289999998</v>
      </c>
      <c r="I375" s="16">
        <f t="shared" si="69"/>
        <v>5.4849743171249319</v>
      </c>
      <c r="J375" s="13">
        <f t="shared" si="63"/>
        <v>5.4753715525504347</v>
      </c>
      <c r="K375" s="13">
        <f t="shared" si="64"/>
        <v>9.6027645744971579E-3</v>
      </c>
      <c r="L375" s="13">
        <f t="shared" si="65"/>
        <v>0</v>
      </c>
      <c r="M375" s="13">
        <f t="shared" si="70"/>
        <v>0.91960109857525141</v>
      </c>
      <c r="N375" s="13">
        <f t="shared" si="66"/>
        <v>0.57015268111665585</v>
      </c>
      <c r="O375" s="13">
        <f t="shared" si="67"/>
        <v>0.57015268111665585</v>
      </c>
      <c r="Q375" s="41">
        <v>21.372594669465219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0.30714285699999999</v>
      </c>
      <c r="G376" s="13">
        <f t="shared" si="61"/>
        <v>0</v>
      </c>
      <c r="H376" s="13">
        <f t="shared" si="62"/>
        <v>0.30714285699999999</v>
      </c>
      <c r="I376" s="16">
        <f t="shared" si="69"/>
        <v>0.31674562157449715</v>
      </c>
      <c r="J376" s="13">
        <f t="shared" si="63"/>
        <v>0.31674433103385902</v>
      </c>
      <c r="K376" s="13">
        <f t="shared" si="64"/>
        <v>1.290540638132498E-6</v>
      </c>
      <c r="L376" s="13">
        <f t="shared" si="65"/>
        <v>0</v>
      </c>
      <c r="M376" s="13">
        <f t="shared" si="70"/>
        <v>0.34944841745859556</v>
      </c>
      <c r="N376" s="13">
        <f t="shared" si="66"/>
        <v>0.21665801882432925</v>
      </c>
      <c r="O376" s="13">
        <f t="shared" si="67"/>
        <v>0.21665801882432925</v>
      </c>
      <c r="Q376" s="41">
        <v>23.945443000000001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4.4714285709999997</v>
      </c>
      <c r="G377" s="18">
        <f t="shared" si="61"/>
        <v>0</v>
      </c>
      <c r="H377" s="18">
        <f t="shared" si="62"/>
        <v>4.4714285709999997</v>
      </c>
      <c r="I377" s="17">
        <f t="shared" si="69"/>
        <v>4.4714298615406376</v>
      </c>
      <c r="J377" s="18">
        <f t="shared" si="63"/>
        <v>4.4677246537545159</v>
      </c>
      <c r="K377" s="18">
        <f t="shared" si="64"/>
        <v>3.7052077861217114E-3</v>
      </c>
      <c r="L377" s="18">
        <f t="shared" si="65"/>
        <v>0</v>
      </c>
      <c r="M377" s="18">
        <f t="shared" si="70"/>
        <v>0.13279039863426631</v>
      </c>
      <c r="N377" s="18">
        <f t="shared" si="66"/>
        <v>8.2330047153245114E-2</v>
      </c>
      <c r="O377" s="18">
        <f t="shared" si="67"/>
        <v>8.2330047153245114E-2</v>
      </c>
      <c r="P377" s="3"/>
      <c r="Q377" s="42">
        <v>23.791449051920321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9.4357142859999996</v>
      </c>
      <c r="G378" s="13">
        <f t="shared" si="61"/>
        <v>0</v>
      </c>
      <c r="H378" s="13">
        <f t="shared" si="62"/>
        <v>9.4357142859999996</v>
      </c>
      <c r="I378" s="16">
        <f t="shared" si="69"/>
        <v>9.4394194937861222</v>
      </c>
      <c r="J378" s="13">
        <f t="shared" si="63"/>
        <v>9.3907622764171492</v>
      </c>
      <c r="K378" s="13">
        <f t="shared" si="64"/>
        <v>4.8657217368972994E-2</v>
      </c>
      <c r="L378" s="13">
        <f t="shared" si="65"/>
        <v>0</v>
      </c>
      <c r="M378" s="13">
        <f t="shared" si="70"/>
        <v>5.0460351481021196E-2</v>
      </c>
      <c r="N378" s="13">
        <f t="shared" si="66"/>
        <v>3.1285417918233138E-2</v>
      </c>
      <c r="O378" s="13">
        <f t="shared" si="67"/>
        <v>3.1285417918233138E-2</v>
      </c>
      <c r="Q378" s="41">
        <v>21.37804282459452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18.292857139999999</v>
      </c>
      <c r="G379" s="13">
        <f t="shared" si="61"/>
        <v>0</v>
      </c>
      <c r="H379" s="13">
        <f t="shared" si="62"/>
        <v>18.292857139999999</v>
      </c>
      <c r="I379" s="16">
        <f t="shared" si="69"/>
        <v>18.341514357368972</v>
      </c>
      <c r="J379" s="13">
        <f t="shared" si="63"/>
        <v>17.914947816338728</v>
      </c>
      <c r="K379" s="13">
        <f t="shared" si="64"/>
        <v>0.42656654103024394</v>
      </c>
      <c r="L379" s="13">
        <f t="shared" si="65"/>
        <v>0</v>
      </c>
      <c r="M379" s="13">
        <f t="shared" si="70"/>
        <v>1.9174933562788057E-2</v>
      </c>
      <c r="N379" s="13">
        <f t="shared" si="66"/>
        <v>1.1888458808928595E-2</v>
      </c>
      <c r="O379" s="13">
        <f t="shared" si="67"/>
        <v>1.1888458808928595E-2</v>
      </c>
      <c r="Q379" s="41">
        <v>19.9247579305678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5.8857142859999998</v>
      </c>
      <c r="G380" s="13">
        <f t="shared" si="61"/>
        <v>0</v>
      </c>
      <c r="H380" s="13">
        <f t="shared" si="62"/>
        <v>5.8857142859999998</v>
      </c>
      <c r="I380" s="16">
        <f t="shared" si="69"/>
        <v>6.3122808270302437</v>
      </c>
      <c r="J380" s="13">
        <f t="shared" si="63"/>
        <v>6.2834304026360517</v>
      </c>
      <c r="K380" s="13">
        <f t="shared" si="64"/>
        <v>2.8850424394192054E-2</v>
      </c>
      <c r="L380" s="13">
        <f t="shared" si="65"/>
        <v>0</v>
      </c>
      <c r="M380" s="13">
        <f t="shared" si="70"/>
        <v>7.2864747538594621E-3</v>
      </c>
      <c r="N380" s="13">
        <f t="shared" si="66"/>
        <v>4.5176143473928667E-3</v>
      </c>
      <c r="O380" s="13">
        <f t="shared" si="67"/>
        <v>4.5176143473928667E-3</v>
      </c>
      <c r="Q380" s="41">
        <v>16.542890132436021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22.59285714</v>
      </c>
      <c r="G381" s="13">
        <f t="shared" si="61"/>
        <v>0</v>
      </c>
      <c r="H381" s="13">
        <f t="shared" si="62"/>
        <v>22.59285714</v>
      </c>
      <c r="I381" s="16">
        <f t="shared" si="69"/>
        <v>22.621707564394193</v>
      </c>
      <c r="J381" s="13">
        <f t="shared" si="63"/>
        <v>21.165775387134715</v>
      </c>
      <c r="K381" s="13">
        <f t="shared" si="64"/>
        <v>1.4559321772594771</v>
      </c>
      <c r="L381" s="13">
        <f t="shared" si="65"/>
        <v>0</v>
      </c>
      <c r="M381" s="13">
        <f t="shared" si="70"/>
        <v>2.7688604064665953E-3</v>
      </c>
      <c r="N381" s="13">
        <f t="shared" si="66"/>
        <v>1.7166934520092892E-3</v>
      </c>
      <c r="O381" s="13">
        <f t="shared" si="67"/>
        <v>1.7166934520092892E-3</v>
      </c>
      <c r="Q381" s="41">
        <v>15.21816401847229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39.271428569999998</v>
      </c>
      <c r="G382" s="13">
        <f t="shared" si="61"/>
        <v>1.3359137932494016</v>
      </c>
      <c r="H382" s="13">
        <f t="shared" si="62"/>
        <v>37.935514776750594</v>
      </c>
      <c r="I382" s="16">
        <f t="shared" si="69"/>
        <v>39.391446954010071</v>
      </c>
      <c r="J382" s="13">
        <f t="shared" si="63"/>
        <v>30.754435948326769</v>
      </c>
      <c r="K382" s="13">
        <f t="shared" si="64"/>
        <v>8.637011005683302</v>
      </c>
      <c r="L382" s="13">
        <f t="shared" si="65"/>
        <v>0</v>
      </c>
      <c r="M382" s="13">
        <f t="shared" si="70"/>
        <v>1.0521669544573062E-3</v>
      </c>
      <c r="N382" s="13">
        <f t="shared" si="66"/>
        <v>6.5234351176352977E-4</v>
      </c>
      <c r="O382" s="13">
        <f t="shared" si="67"/>
        <v>1.3365661367611652</v>
      </c>
      <c r="Q382" s="41">
        <v>12.35389159354839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57.792857140000002</v>
      </c>
      <c r="G383" s="13">
        <f t="shared" si="61"/>
        <v>3.4066614541349685</v>
      </c>
      <c r="H383" s="13">
        <f t="shared" si="62"/>
        <v>54.386195685865033</v>
      </c>
      <c r="I383" s="16">
        <f t="shared" si="69"/>
        <v>63.023206691548339</v>
      </c>
      <c r="J383" s="13">
        <f t="shared" si="63"/>
        <v>39.604698235668856</v>
      </c>
      <c r="K383" s="13">
        <f t="shared" si="64"/>
        <v>23.418508455879483</v>
      </c>
      <c r="L383" s="13">
        <f t="shared" si="65"/>
        <v>12.366920591980767</v>
      </c>
      <c r="M383" s="13">
        <f t="shared" si="70"/>
        <v>12.36732041542346</v>
      </c>
      <c r="N383" s="13">
        <f t="shared" si="66"/>
        <v>7.6677386575625457</v>
      </c>
      <c r="O383" s="13">
        <f t="shared" si="67"/>
        <v>11.074400111697514</v>
      </c>
      <c r="Q383" s="41">
        <v>12.84995375529874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16.22142857</v>
      </c>
      <c r="G384" s="13">
        <f t="shared" si="61"/>
        <v>0</v>
      </c>
      <c r="H384" s="13">
        <f t="shared" si="62"/>
        <v>16.22142857</v>
      </c>
      <c r="I384" s="16">
        <f t="shared" si="69"/>
        <v>27.273016433898718</v>
      </c>
      <c r="J384" s="13">
        <f t="shared" si="63"/>
        <v>24.350238660140015</v>
      </c>
      <c r="K384" s="13">
        <f t="shared" si="64"/>
        <v>2.9227777737587033</v>
      </c>
      <c r="L384" s="13">
        <f t="shared" si="65"/>
        <v>0</v>
      </c>
      <c r="M384" s="13">
        <f t="shared" si="70"/>
        <v>4.6995817578609147</v>
      </c>
      <c r="N384" s="13">
        <f t="shared" si="66"/>
        <v>2.9137406898737672</v>
      </c>
      <c r="O384" s="13">
        <f t="shared" si="67"/>
        <v>2.9137406898737672</v>
      </c>
      <c r="Q384" s="41">
        <v>13.72422365062978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27.492857140000002</v>
      </c>
      <c r="G385" s="13">
        <f t="shared" si="61"/>
        <v>1.9036472201263231E-2</v>
      </c>
      <c r="H385" s="13">
        <f t="shared" si="62"/>
        <v>27.473820667798737</v>
      </c>
      <c r="I385" s="16">
        <f t="shared" si="69"/>
        <v>30.39659844155744</v>
      </c>
      <c r="J385" s="13">
        <f t="shared" si="63"/>
        <v>27.399505662169783</v>
      </c>
      <c r="K385" s="13">
        <f t="shared" si="64"/>
        <v>2.9970927793876569</v>
      </c>
      <c r="L385" s="13">
        <f t="shared" si="65"/>
        <v>0</v>
      </c>
      <c r="M385" s="13">
        <f t="shared" si="70"/>
        <v>1.7858410679871475</v>
      </c>
      <c r="N385" s="13">
        <f t="shared" si="66"/>
        <v>1.1072214621520313</v>
      </c>
      <c r="O385" s="13">
        <f t="shared" si="67"/>
        <v>1.1262579343532946</v>
      </c>
      <c r="Q385" s="41">
        <v>15.98743703164898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8.4571428569999991</v>
      </c>
      <c r="G386" s="13">
        <f t="shared" si="61"/>
        <v>0</v>
      </c>
      <c r="H386" s="13">
        <f t="shared" si="62"/>
        <v>8.4571428569999991</v>
      </c>
      <c r="I386" s="16">
        <f t="shared" si="69"/>
        <v>11.454235636387656</v>
      </c>
      <c r="J386" s="13">
        <f t="shared" si="63"/>
        <v>11.3010835221982</v>
      </c>
      <c r="K386" s="13">
        <f t="shared" si="64"/>
        <v>0.15315211418945651</v>
      </c>
      <c r="L386" s="13">
        <f t="shared" si="65"/>
        <v>0</v>
      </c>
      <c r="M386" s="13">
        <f t="shared" si="70"/>
        <v>0.67861960583511616</v>
      </c>
      <c r="N386" s="13">
        <f t="shared" si="66"/>
        <v>0.42074415561777201</v>
      </c>
      <c r="O386" s="13">
        <f t="shared" si="67"/>
        <v>0.42074415561777201</v>
      </c>
      <c r="Q386" s="41">
        <v>17.28832293129161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1.5142857139999999</v>
      </c>
      <c r="G387" s="13">
        <f t="shared" si="61"/>
        <v>0</v>
      </c>
      <c r="H387" s="13">
        <f t="shared" si="62"/>
        <v>1.5142857139999999</v>
      </c>
      <c r="I387" s="16">
        <f t="shared" si="69"/>
        <v>1.6674378281894564</v>
      </c>
      <c r="J387" s="13">
        <f t="shared" si="63"/>
        <v>1.6671486425952271</v>
      </c>
      <c r="K387" s="13">
        <f t="shared" si="64"/>
        <v>2.8918559422930201E-4</v>
      </c>
      <c r="L387" s="13">
        <f t="shared" si="65"/>
        <v>0</v>
      </c>
      <c r="M387" s="13">
        <f t="shared" si="70"/>
        <v>0.25787545021734415</v>
      </c>
      <c r="N387" s="13">
        <f t="shared" si="66"/>
        <v>0.15988277913475338</v>
      </c>
      <c r="O387" s="13">
        <f t="shared" si="67"/>
        <v>0.15988277913475338</v>
      </c>
      <c r="Q387" s="41">
        <v>20.898616100735179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0.257142857</v>
      </c>
      <c r="G388" s="13">
        <f t="shared" si="61"/>
        <v>0</v>
      </c>
      <c r="H388" s="13">
        <f t="shared" si="62"/>
        <v>0.257142857</v>
      </c>
      <c r="I388" s="16">
        <f t="shared" si="69"/>
        <v>0.2574320425942293</v>
      </c>
      <c r="J388" s="13">
        <f t="shared" si="63"/>
        <v>0.2574312828961568</v>
      </c>
      <c r="K388" s="13">
        <f t="shared" si="64"/>
        <v>7.5969807250553245E-7</v>
      </c>
      <c r="L388" s="13">
        <f t="shared" si="65"/>
        <v>0</v>
      </c>
      <c r="M388" s="13">
        <f t="shared" si="70"/>
        <v>9.7992671082590771E-2</v>
      </c>
      <c r="N388" s="13">
        <f t="shared" si="66"/>
        <v>6.0755456071206276E-2</v>
      </c>
      <c r="O388" s="13">
        <f t="shared" si="67"/>
        <v>6.0755456071206276E-2</v>
      </c>
      <c r="Q388" s="41">
        <v>23.288734359079271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0.114285714</v>
      </c>
      <c r="G389" s="18">
        <f t="shared" si="61"/>
        <v>0</v>
      </c>
      <c r="H389" s="18">
        <f t="shared" si="62"/>
        <v>0.114285714</v>
      </c>
      <c r="I389" s="17">
        <f t="shared" si="69"/>
        <v>0.1142864736980725</v>
      </c>
      <c r="J389" s="18">
        <f t="shared" si="63"/>
        <v>0.11428639794317261</v>
      </c>
      <c r="K389" s="18">
        <f t="shared" si="64"/>
        <v>7.5754899894753258E-8</v>
      </c>
      <c r="L389" s="18">
        <f t="shared" si="65"/>
        <v>0</v>
      </c>
      <c r="M389" s="18">
        <f t="shared" si="70"/>
        <v>3.7237215011384495E-2</v>
      </c>
      <c r="N389" s="18">
        <f t="shared" si="66"/>
        <v>2.3087073307058385E-2</v>
      </c>
      <c r="O389" s="18">
        <f t="shared" si="67"/>
        <v>2.3087073307058385E-2</v>
      </c>
      <c r="P389" s="3"/>
      <c r="Q389" s="42">
        <v>22.360255000000009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0.264285714</v>
      </c>
      <c r="G390" s="13">
        <f t="shared" ref="G390:G453" si="72">IF((F390-$J$2)&gt;0,$I$2*(F390-$J$2),0)</f>
        <v>0</v>
      </c>
      <c r="H390" s="13">
        <f t="shared" ref="H390:H453" si="73">F390-G390</f>
        <v>0.264285714</v>
      </c>
      <c r="I390" s="16">
        <f t="shared" si="69"/>
        <v>0.26428578975489991</v>
      </c>
      <c r="J390" s="13">
        <f t="shared" ref="J390:J453" si="74">I390/SQRT(1+(I390/($K$2*(300+(25*Q390)+0.05*(Q390)^3)))^2)</f>
        <v>0.26428489746872613</v>
      </c>
      <c r="K390" s="13">
        <f t="shared" ref="K390:K453" si="75">I390-J390</f>
        <v>8.9228617378145358E-7</v>
      </c>
      <c r="L390" s="13">
        <f t="shared" ref="L390:L453" si="76">IF(K390&gt;$N$2,(K390-$N$2)/$L$2,0)</f>
        <v>0</v>
      </c>
      <c r="M390" s="13">
        <f t="shared" si="70"/>
        <v>1.4150141704326109E-2</v>
      </c>
      <c r="N390" s="13">
        <f t="shared" ref="N390:N453" si="77">$M$2*M390</f>
        <v>8.7730878566821876E-3</v>
      </c>
      <c r="O390" s="13">
        <f t="shared" ref="O390:O453" si="78">N390+G390</f>
        <v>8.7730878566821876E-3</v>
      </c>
      <c r="Q390" s="41">
        <v>22.70562206359762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9.0714285710000002</v>
      </c>
      <c r="G391" s="13">
        <f t="shared" si="72"/>
        <v>0</v>
      </c>
      <c r="H391" s="13">
        <f t="shared" si="73"/>
        <v>9.0714285710000002</v>
      </c>
      <c r="I391" s="16">
        <f t="shared" ref="I391:I454" si="80">H391+K390-L390</f>
        <v>9.0714294632861741</v>
      </c>
      <c r="J391" s="13">
        <f t="shared" si="74"/>
        <v>9.014378549433129</v>
      </c>
      <c r="K391" s="13">
        <f t="shared" si="75"/>
        <v>5.705091385304506E-2</v>
      </c>
      <c r="L391" s="13">
        <f t="shared" si="76"/>
        <v>0</v>
      </c>
      <c r="M391" s="13">
        <f t="shared" ref="M391:M454" si="81">L391+M390-N390</f>
        <v>5.3770538476439218E-3</v>
      </c>
      <c r="N391" s="13">
        <f t="shared" si="77"/>
        <v>3.3337733855392316E-3</v>
      </c>
      <c r="O391" s="13">
        <f t="shared" si="78"/>
        <v>3.3337733855392316E-3</v>
      </c>
      <c r="Q391" s="41">
        <v>19.399650384822792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2.75</v>
      </c>
      <c r="G392" s="13">
        <f t="shared" si="72"/>
        <v>0</v>
      </c>
      <c r="H392" s="13">
        <f t="shared" si="73"/>
        <v>2.75</v>
      </c>
      <c r="I392" s="16">
        <f t="shared" si="80"/>
        <v>2.8070509138530451</v>
      </c>
      <c r="J392" s="13">
        <f t="shared" si="74"/>
        <v>2.8045764493997045</v>
      </c>
      <c r="K392" s="13">
        <f t="shared" si="75"/>
        <v>2.4744644533405413E-3</v>
      </c>
      <c r="L392" s="13">
        <f t="shared" si="76"/>
        <v>0</v>
      </c>
      <c r="M392" s="13">
        <f t="shared" si="81"/>
        <v>2.0432804621046902E-3</v>
      </c>
      <c r="N392" s="13">
        <f t="shared" si="77"/>
        <v>1.2668338865049079E-3</v>
      </c>
      <c r="O392" s="13">
        <f t="shared" si="78"/>
        <v>1.2668338865049079E-3</v>
      </c>
      <c r="Q392" s="41">
        <v>16.760249912089581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46.385714290000003</v>
      </c>
      <c r="G393" s="13">
        <f t="shared" si="72"/>
        <v>2.1313108900707292</v>
      </c>
      <c r="H393" s="13">
        <f t="shared" si="73"/>
        <v>44.254403399929274</v>
      </c>
      <c r="I393" s="16">
        <f t="shared" si="80"/>
        <v>44.256877864382616</v>
      </c>
      <c r="J393" s="13">
        <f t="shared" si="74"/>
        <v>35.173134343443976</v>
      </c>
      <c r="K393" s="13">
        <f t="shared" si="75"/>
        <v>9.0837435209386399</v>
      </c>
      <c r="L393" s="13">
        <f t="shared" si="76"/>
        <v>0</v>
      </c>
      <c r="M393" s="13">
        <f t="shared" si="81"/>
        <v>7.7644657559978233E-4</v>
      </c>
      <c r="N393" s="13">
        <f t="shared" si="77"/>
        <v>4.8139687687186503E-4</v>
      </c>
      <c r="O393" s="13">
        <f t="shared" si="78"/>
        <v>2.1317922869476011</v>
      </c>
      <c r="Q393" s="41">
        <v>14.727091318947339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45.72142857</v>
      </c>
      <c r="G394" s="13">
        <f t="shared" si="72"/>
        <v>2.0570418834630124</v>
      </c>
      <c r="H394" s="13">
        <f t="shared" si="73"/>
        <v>43.664386686536986</v>
      </c>
      <c r="I394" s="16">
        <f t="shared" si="80"/>
        <v>52.748130207475626</v>
      </c>
      <c r="J394" s="13">
        <f t="shared" si="74"/>
        <v>37.408661648109366</v>
      </c>
      <c r="K394" s="13">
        <f t="shared" si="75"/>
        <v>15.33946855936626</v>
      </c>
      <c r="L394" s="13">
        <f t="shared" si="76"/>
        <v>4.2284772695674926</v>
      </c>
      <c r="M394" s="13">
        <f t="shared" si="81"/>
        <v>4.2287723192662208</v>
      </c>
      <c r="N394" s="13">
        <f t="shared" si="77"/>
        <v>2.6218388379450568</v>
      </c>
      <c r="O394" s="13">
        <f t="shared" si="78"/>
        <v>4.6788807214080688</v>
      </c>
      <c r="Q394" s="41">
        <v>13.45203985356904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117.45714289999999</v>
      </c>
      <c r="G395" s="13">
        <f t="shared" si="72"/>
        <v>10.077295941587357</v>
      </c>
      <c r="H395" s="13">
        <f t="shared" si="73"/>
        <v>107.37984695841264</v>
      </c>
      <c r="I395" s="16">
        <f t="shared" si="80"/>
        <v>118.49083824821142</v>
      </c>
      <c r="J395" s="13">
        <f t="shared" si="74"/>
        <v>42.747457059347902</v>
      </c>
      <c r="K395" s="13">
        <f t="shared" si="75"/>
        <v>75.743381188863509</v>
      </c>
      <c r="L395" s="13">
        <f t="shared" si="76"/>
        <v>65.076526751205819</v>
      </c>
      <c r="M395" s="13">
        <f t="shared" si="81"/>
        <v>66.683460232526983</v>
      </c>
      <c r="N395" s="13">
        <f t="shared" si="77"/>
        <v>41.343745344166727</v>
      </c>
      <c r="O395" s="13">
        <f t="shared" si="78"/>
        <v>51.421041285754086</v>
      </c>
      <c r="Q395" s="41">
        <v>11.30289559354839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22.292857139999999</v>
      </c>
      <c r="G396" s="13">
        <f t="shared" si="72"/>
        <v>0</v>
      </c>
      <c r="H396" s="13">
        <f t="shared" si="73"/>
        <v>22.292857139999999</v>
      </c>
      <c r="I396" s="16">
        <f t="shared" si="80"/>
        <v>32.959711577657686</v>
      </c>
      <c r="J396" s="13">
        <f t="shared" si="74"/>
        <v>28.162112305829243</v>
      </c>
      <c r="K396" s="13">
        <f t="shared" si="75"/>
        <v>4.7975992718284424</v>
      </c>
      <c r="L396" s="13">
        <f t="shared" si="76"/>
        <v>0</v>
      </c>
      <c r="M396" s="13">
        <f t="shared" si="81"/>
        <v>25.339714888360255</v>
      </c>
      <c r="N396" s="13">
        <f t="shared" si="77"/>
        <v>15.710623230783359</v>
      </c>
      <c r="O396" s="13">
        <f t="shared" si="78"/>
        <v>15.710623230783359</v>
      </c>
      <c r="Q396" s="41">
        <v>13.761710445482651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43.75</v>
      </c>
      <c r="G397" s="13">
        <f t="shared" si="72"/>
        <v>1.8366306401022914</v>
      </c>
      <c r="H397" s="13">
        <f t="shared" si="73"/>
        <v>41.913369359897708</v>
      </c>
      <c r="I397" s="16">
        <f t="shared" si="80"/>
        <v>46.710968631726146</v>
      </c>
      <c r="J397" s="13">
        <f t="shared" si="74"/>
        <v>36.760159211245508</v>
      </c>
      <c r="K397" s="13">
        <f t="shared" si="75"/>
        <v>9.9508094204806383</v>
      </c>
      <c r="L397" s="13">
        <f t="shared" si="76"/>
        <v>0</v>
      </c>
      <c r="M397" s="13">
        <f t="shared" si="81"/>
        <v>9.6290916575768968</v>
      </c>
      <c r="N397" s="13">
        <f t="shared" si="77"/>
        <v>5.9700368276976761</v>
      </c>
      <c r="O397" s="13">
        <f t="shared" si="78"/>
        <v>7.8066674677999677</v>
      </c>
      <c r="Q397" s="41">
        <v>15.12518111318342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41.857142860000003</v>
      </c>
      <c r="G398" s="13">
        <f t="shared" si="72"/>
        <v>1.6250039029836256</v>
      </c>
      <c r="H398" s="13">
        <f t="shared" si="73"/>
        <v>40.232138957016375</v>
      </c>
      <c r="I398" s="16">
        <f t="shared" si="80"/>
        <v>50.182948377497013</v>
      </c>
      <c r="J398" s="13">
        <f t="shared" si="74"/>
        <v>40.601863152133461</v>
      </c>
      <c r="K398" s="13">
        <f t="shared" si="75"/>
        <v>9.5810852253635517</v>
      </c>
      <c r="L398" s="13">
        <f t="shared" si="76"/>
        <v>0</v>
      </c>
      <c r="M398" s="13">
        <f t="shared" si="81"/>
        <v>3.6590548298792207</v>
      </c>
      <c r="N398" s="13">
        <f t="shared" si="77"/>
        <v>2.2686139945251167</v>
      </c>
      <c r="O398" s="13">
        <f t="shared" si="78"/>
        <v>3.8936178975087423</v>
      </c>
      <c r="Q398" s="41">
        <v>17.236220596100491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4.6428571429999996</v>
      </c>
      <c r="G399" s="13">
        <f t="shared" si="72"/>
        <v>0</v>
      </c>
      <c r="H399" s="13">
        <f t="shared" si="73"/>
        <v>4.6428571429999996</v>
      </c>
      <c r="I399" s="16">
        <f t="shared" si="80"/>
        <v>14.223942368363552</v>
      </c>
      <c r="J399" s="13">
        <f t="shared" si="74"/>
        <v>14.048225922725782</v>
      </c>
      <c r="K399" s="13">
        <f t="shared" si="75"/>
        <v>0.17571644563776978</v>
      </c>
      <c r="L399" s="13">
        <f t="shared" si="76"/>
        <v>0</v>
      </c>
      <c r="M399" s="13">
        <f t="shared" si="81"/>
        <v>1.390440835354104</v>
      </c>
      <c r="N399" s="13">
        <f t="shared" si="77"/>
        <v>0.86207331791954445</v>
      </c>
      <c r="O399" s="13">
        <f t="shared" si="78"/>
        <v>0.86207331791954445</v>
      </c>
      <c r="Q399" s="41">
        <v>20.9194716056023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1.321428571</v>
      </c>
      <c r="G400" s="13">
        <f t="shared" si="72"/>
        <v>0</v>
      </c>
      <c r="H400" s="13">
        <f t="shared" si="73"/>
        <v>1.321428571</v>
      </c>
      <c r="I400" s="16">
        <f t="shared" si="80"/>
        <v>1.4971450166377698</v>
      </c>
      <c r="J400" s="13">
        <f t="shared" si="74"/>
        <v>1.4969806337826446</v>
      </c>
      <c r="K400" s="13">
        <f t="shared" si="75"/>
        <v>1.6438285512521134E-4</v>
      </c>
      <c r="L400" s="13">
        <f t="shared" si="76"/>
        <v>0</v>
      </c>
      <c r="M400" s="13">
        <f t="shared" si="81"/>
        <v>0.52836751743455956</v>
      </c>
      <c r="N400" s="13">
        <f t="shared" si="77"/>
        <v>0.32758786080942692</v>
      </c>
      <c r="O400" s="13">
        <f t="shared" si="78"/>
        <v>0.32758786080942692</v>
      </c>
      <c r="Q400" s="41">
        <v>22.609988870607779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0.42142857099999997</v>
      </c>
      <c r="G401" s="13">
        <f t="shared" si="72"/>
        <v>0</v>
      </c>
      <c r="H401" s="13">
        <f t="shared" si="73"/>
        <v>0.42142857099999997</v>
      </c>
      <c r="I401" s="16">
        <f t="shared" si="80"/>
        <v>0.42159295385512519</v>
      </c>
      <c r="J401" s="13">
        <f t="shared" si="74"/>
        <v>0.42158955456043312</v>
      </c>
      <c r="K401" s="13">
        <f t="shared" si="75"/>
        <v>3.3992946920635703E-6</v>
      </c>
      <c r="L401" s="13">
        <f t="shared" si="76"/>
        <v>0</v>
      </c>
      <c r="M401" s="13">
        <f t="shared" si="81"/>
        <v>0.20077965662513264</v>
      </c>
      <c r="N401" s="13">
        <f t="shared" si="77"/>
        <v>0.12448338710758224</v>
      </c>
      <c r="O401" s="13">
        <f t="shared" si="78"/>
        <v>0.12448338710758224</v>
      </c>
      <c r="Q401" s="42">
        <v>23.15671600000001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0.485714286</v>
      </c>
      <c r="G402" s="13">
        <f t="shared" si="72"/>
        <v>0</v>
      </c>
      <c r="H402" s="13">
        <f t="shared" si="73"/>
        <v>0.485714286</v>
      </c>
      <c r="I402" s="16">
        <f t="shared" si="80"/>
        <v>0.48571768529469206</v>
      </c>
      <c r="J402" s="13">
        <f t="shared" si="74"/>
        <v>0.48571187699764695</v>
      </c>
      <c r="K402" s="13">
        <f t="shared" si="75"/>
        <v>5.8082970451067695E-6</v>
      </c>
      <c r="L402" s="13">
        <f t="shared" si="76"/>
        <v>0</v>
      </c>
      <c r="M402" s="13">
        <f t="shared" si="81"/>
        <v>7.6296269517550405E-2</v>
      </c>
      <c r="N402" s="13">
        <f t="shared" si="77"/>
        <v>4.7303687100881252E-2</v>
      </c>
      <c r="O402" s="13">
        <f t="shared" si="78"/>
        <v>4.7303687100881252E-2</v>
      </c>
      <c r="P402" s="1"/>
      <c r="Q402">
        <v>22.36877392627111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19.75</v>
      </c>
      <c r="G403" s="13">
        <f t="shared" si="72"/>
        <v>0</v>
      </c>
      <c r="H403" s="13">
        <f t="shared" si="73"/>
        <v>19.75</v>
      </c>
      <c r="I403" s="16">
        <f t="shared" si="80"/>
        <v>19.750005808297047</v>
      </c>
      <c r="J403" s="13">
        <f t="shared" si="74"/>
        <v>19.17486352255942</v>
      </c>
      <c r="K403" s="13">
        <f t="shared" si="75"/>
        <v>0.57514228573762693</v>
      </c>
      <c r="L403" s="13">
        <f t="shared" si="76"/>
        <v>0</v>
      </c>
      <c r="M403" s="13">
        <f t="shared" si="81"/>
        <v>2.8992582416669153E-2</v>
      </c>
      <c r="N403" s="13">
        <f t="shared" si="77"/>
        <v>1.7975401098334873E-2</v>
      </c>
      <c r="O403" s="13">
        <f t="shared" si="78"/>
        <v>1.7975401098334873E-2</v>
      </c>
      <c r="P403" s="1"/>
      <c r="Q403">
        <v>19.317949199058699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47.764285710000003</v>
      </c>
      <c r="G404" s="13">
        <f t="shared" si="72"/>
        <v>2.2854390412843206</v>
      </c>
      <c r="H404" s="13">
        <f t="shared" si="73"/>
        <v>45.478846668715683</v>
      </c>
      <c r="I404" s="16">
        <f t="shared" si="80"/>
        <v>46.05398895445331</v>
      </c>
      <c r="J404" s="13">
        <f t="shared" si="74"/>
        <v>35.506296096761027</v>
      </c>
      <c r="K404" s="13">
        <f t="shared" si="75"/>
        <v>10.547692857692283</v>
      </c>
      <c r="L404" s="13">
        <f t="shared" si="76"/>
        <v>0</v>
      </c>
      <c r="M404" s="13">
        <f t="shared" si="81"/>
        <v>1.101718131833428E-2</v>
      </c>
      <c r="N404" s="13">
        <f t="shared" si="77"/>
        <v>6.8306524173672532E-3</v>
      </c>
      <c r="O404" s="13">
        <f t="shared" si="78"/>
        <v>2.2922696937016878</v>
      </c>
      <c r="P404" s="1"/>
      <c r="Q404">
        <v>14.16886286428433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76.964285709999999</v>
      </c>
      <c r="G405" s="13">
        <f t="shared" si="72"/>
        <v>5.5500809380653173</v>
      </c>
      <c r="H405" s="13">
        <f t="shared" si="73"/>
        <v>71.414204771934678</v>
      </c>
      <c r="I405" s="16">
        <f t="shared" si="80"/>
        <v>81.961897629626961</v>
      </c>
      <c r="J405" s="13">
        <f t="shared" si="74"/>
        <v>48.651988584358719</v>
      </c>
      <c r="K405" s="13">
        <f t="shared" si="75"/>
        <v>33.309909045268242</v>
      </c>
      <c r="L405" s="13">
        <f t="shared" si="76"/>
        <v>22.331050501868745</v>
      </c>
      <c r="M405" s="13">
        <f t="shared" si="81"/>
        <v>22.335237030769711</v>
      </c>
      <c r="N405" s="13">
        <f t="shared" si="77"/>
        <v>13.847846959077222</v>
      </c>
      <c r="O405" s="13">
        <f t="shared" si="78"/>
        <v>19.397927897142537</v>
      </c>
      <c r="P405" s="1"/>
      <c r="Q405">
        <v>15.334256472499201</v>
      </c>
    </row>
    <row r="406" spans="1:18" x14ac:dyDescent="0.2">
      <c r="A406" s="14">
        <f t="shared" si="79"/>
        <v>34335</v>
      </c>
      <c r="B406" s="1">
        <v>1</v>
      </c>
      <c r="F406" s="34">
        <v>157.8071429</v>
      </c>
      <c r="G406" s="13">
        <f t="shared" si="72"/>
        <v>14.588539110598083</v>
      </c>
      <c r="H406" s="13">
        <f t="shared" si="73"/>
        <v>143.21860378940193</v>
      </c>
      <c r="I406" s="16">
        <f t="shared" si="80"/>
        <v>154.19746233280142</v>
      </c>
      <c r="J406" s="13">
        <f t="shared" si="74"/>
        <v>52.532262598928071</v>
      </c>
      <c r="K406" s="13">
        <f t="shared" si="75"/>
        <v>101.66519973387335</v>
      </c>
      <c r="L406" s="13">
        <f t="shared" si="76"/>
        <v>91.188942798747817</v>
      </c>
      <c r="M406" s="13">
        <f t="shared" si="81"/>
        <v>99.676332870440305</v>
      </c>
      <c r="N406" s="13">
        <f t="shared" si="77"/>
        <v>61.799326379672991</v>
      </c>
      <c r="O406" s="13">
        <f t="shared" si="78"/>
        <v>76.387865490271068</v>
      </c>
      <c r="P406" s="1"/>
      <c r="Q406">
        <v>14.200842211780049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52.057142859999999</v>
      </c>
      <c r="G407" s="13">
        <f t="shared" si="72"/>
        <v>2.7653925107632884</v>
      </c>
      <c r="H407" s="13">
        <f t="shared" si="73"/>
        <v>49.291750349236708</v>
      </c>
      <c r="I407" s="16">
        <f t="shared" si="80"/>
        <v>59.768007284362241</v>
      </c>
      <c r="J407" s="13">
        <f t="shared" si="74"/>
        <v>39.400568920655878</v>
      </c>
      <c r="K407" s="13">
        <f t="shared" si="75"/>
        <v>20.367438363706363</v>
      </c>
      <c r="L407" s="13">
        <f t="shared" si="76"/>
        <v>9.2934166439958332</v>
      </c>
      <c r="M407" s="13">
        <f t="shared" si="81"/>
        <v>47.170423134763141</v>
      </c>
      <c r="N407" s="13">
        <f t="shared" si="77"/>
        <v>29.245662343553146</v>
      </c>
      <c r="O407" s="13">
        <f t="shared" si="78"/>
        <v>32.011054854316434</v>
      </c>
      <c r="P407" s="1"/>
      <c r="Q407">
        <v>13.269173023563461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24.42142857</v>
      </c>
      <c r="G408" s="13">
        <f t="shared" si="72"/>
        <v>0</v>
      </c>
      <c r="H408" s="13">
        <f t="shared" si="73"/>
        <v>24.42142857</v>
      </c>
      <c r="I408" s="16">
        <f t="shared" si="80"/>
        <v>35.495450289710526</v>
      </c>
      <c r="J408" s="13">
        <f t="shared" si="74"/>
        <v>30.301618185241566</v>
      </c>
      <c r="K408" s="13">
        <f t="shared" si="75"/>
        <v>5.1938321044689602</v>
      </c>
      <c r="L408" s="13">
        <f t="shared" si="76"/>
        <v>0</v>
      </c>
      <c r="M408" s="13">
        <f t="shared" si="81"/>
        <v>17.924760791209994</v>
      </c>
      <c r="N408" s="13">
        <f t="shared" si="77"/>
        <v>11.113351690550196</v>
      </c>
      <c r="O408" s="13">
        <f t="shared" si="78"/>
        <v>11.113351690550196</v>
      </c>
      <c r="P408" s="1"/>
      <c r="Q408">
        <v>14.78420782117726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168.0571429</v>
      </c>
      <c r="G409" s="13">
        <f t="shared" si="72"/>
        <v>15.734517858611961</v>
      </c>
      <c r="H409" s="13">
        <f t="shared" si="73"/>
        <v>152.32262504138805</v>
      </c>
      <c r="I409" s="16">
        <f t="shared" si="80"/>
        <v>157.516457145857</v>
      </c>
      <c r="J409" s="13">
        <f t="shared" si="74"/>
        <v>45.22721645660426</v>
      </c>
      <c r="K409" s="13">
        <f t="shared" si="75"/>
        <v>112.28924068925275</v>
      </c>
      <c r="L409" s="13">
        <f t="shared" si="76"/>
        <v>101.89110002013605</v>
      </c>
      <c r="M409" s="13">
        <f t="shared" si="81"/>
        <v>108.70250912079584</v>
      </c>
      <c r="N409" s="13">
        <f t="shared" si="77"/>
        <v>67.395555654893414</v>
      </c>
      <c r="O409" s="13">
        <f t="shared" si="78"/>
        <v>83.13007351350538</v>
      </c>
      <c r="P409" s="1"/>
      <c r="Q409">
        <v>11.74218859354839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103.4285714</v>
      </c>
      <c r="G410" s="13">
        <f t="shared" si="72"/>
        <v>8.5088623021733909</v>
      </c>
      <c r="H410" s="13">
        <f t="shared" si="73"/>
        <v>94.919709097826598</v>
      </c>
      <c r="I410" s="16">
        <f t="shared" si="80"/>
        <v>105.3178497669433</v>
      </c>
      <c r="J410" s="13">
        <f t="shared" si="74"/>
        <v>53.452622058719008</v>
      </c>
      <c r="K410" s="13">
        <f t="shared" si="75"/>
        <v>51.865227708224289</v>
      </c>
      <c r="L410" s="13">
        <f t="shared" si="76"/>
        <v>41.022802393446739</v>
      </c>
      <c r="M410" s="13">
        <f t="shared" si="81"/>
        <v>82.329755859349163</v>
      </c>
      <c r="N410" s="13">
        <f t="shared" si="77"/>
        <v>51.044448632796481</v>
      </c>
      <c r="O410" s="13">
        <f t="shared" si="78"/>
        <v>59.553310934969872</v>
      </c>
      <c r="P410" s="1"/>
      <c r="Q410">
        <v>15.70391219118796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2.6071428569999999</v>
      </c>
      <c r="G411" s="13">
        <f t="shared" si="72"/>
        <v>0</v>
      </c>
      <c r="H411" s="13">
        <f t="shared" si="73"/>
        <v>2.6071428569999999</v>
      </c>
      <c r="I411" s="16">
        <f t="shared" si="80"/>
        <v>13.44956817177755</v>
      </c>
      <c r="J411" s="13">
        <f t="shared" si="74"/>
        <v>13.275595058498112</v>
      </c>
      <c r="K411" s="13">
        <f t="shared" si="75"/>
        <v>0.17397311327943754</v>
      </c>
      <c r="L411" s="13">
        <f t="shared" si="76"/>
        <v>0</v>
      </c>
      <c r="M411" s="13">
        <f t="shared" si="81"/>
        <v>31.285307226552682</v>
      </c>
      <c r="N411" s="13">
        <f t="shared" si="77"/>
        <v>19.396890480462663</v>
      </c>
      <c r="O411" s="13">
        <f t="shared" si="78"/>
        <v>19.396890480462663</v>
      </c>
      <c r="P411" s="1"/>
      <c r="Q411">
        <v>19.79786749256499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2.1428571E-2</v>
      </c>
      <c r="G412" s="13">
        <f t="shared" si="72"/>
        <v>0</v>
      </c>
      <c r="H412" s="13">
        <f t="shared" si="73"/>
        <v>2.1428571E-2</v>
      </c>
      <c r="I412" s="16">
        <f t="shared" si="80"/>
        <v>0.19540168427943755</v>
      </c>
      <c r="J412" s="13">
        <f t="shared" si="74"/>
        <v>0.19540127448890413</v>
      </c>
      <c r="K412" s="13">
        <f t="shared" si="75"/>
        <v>4.0979053342327099E-7</v>
      </c>
      <c r="L412" s="13">
        <f t="shared" si="76"/>
        <v>0</v>
      </c>
      <c r="M412" s="13">
        <f t="shared" si="81"/>
        <v>11.888416746090019</v>
      </c>
      <c r="N412" s="13">
        <f t="shared" si="77"/>
        <v>7.3708183825758118</v>
      </c>
      <c r="O412" s="13">
        <f t="shared" si="78"/>
        <v>7.3708183825758118</v>
      </c>
      <c r="P412" s="1"/>
      <c r="Q412">
        <v>21.799942000000009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1.335714286</v>
      </c>
      <c r="G413" s="13">
        <f t="shared" si="72"/>
        <v>0</v>
      </c>
      <c r="H413" s="13">
        <f t="shared" si="73"/>
        <v>1.335714286</v>
      </c>
      <c r="I413" s="16">
        <f t="shared" si="80"/>
        <v>1.3357146957905335</v>
      </c>
      <c r="J413" s="13">
        <f t="shared" si="74"/>
        <v>1.3355937523146593</v>
      </c>
      <c r="K413" s="13">
        <f t="shared" si="75"/>
        <v>1.2094347587421339E-4</v>
      </c>
      <c r="L413" s="13">
        <f t="shared" si="76"/>
        <v>0</v>
      </c>
      <c r="M413" s="13">
        <f t="shared" si="81"/>
        <v>4.5175983635142076</v>
      </c>
      <c r="N413" s="13">
        <f t="shared" si="77"/>
        <v>2.8009109853788088</v>
      </c>
      <c r="O413" s="13">
        <f t="shared" si="78"/>
        <v>2.8009109853788088</v>
      </c>
      <c r="P413" s="1"/>
      <c r="Q413">
        <v>22.3590524543764</v>
      </c>
    </row>
    <row r="414" spans="1:18" x14ac:dyDescent="0.2">
      <c r="A414" s="14">
        <f t="shared" si="79"/>
        <v>34578</v>
      </c>
      <c r="B414" s="1">
        <v>9</v>
      </c>
      <c r="F414" s="34">
        <v>6.5357142860000002</v>
      </c>
      <c r="G414" s="13">
        <f t="shared" si="72"/>
        <v>0</v>
      </c>
      <c r="H414" s="13">
        <f t="shared" si="73"/>
        <v>6.5357142860000002</v>
      </c>
      <c r="I414" s="16">
        <f t="shared" si="80"/>
        <v>6.5358352294758744</v>
      </c>
      <c r="J414" s="13">
        <f t="shared" si="74"/>
        <v>6.5179409524482761</v>
      </c>
      <c r="K414" s="13">
        <f t="shared" si="75"/>
        <v>1.7894277027598271E-2</v>
      </c>
      <c r="L414" s="13">
        <f t="shared" si="76"/>
        <v>0</v>
      </c>
      <c r="M414" s="13">
        <f t="shared" si="81"/>
        <v>1.7166873781353988</v>
      </c>
      <c r="N414" s="13">
        <f t="shared" si="77"/>
        <v>1.0643461744439473</v>
      </c>
      <c r="O414" s="13">
        <f t="shared" si="78"/>
        <v>1.0643461744439473</v>
      </c>
      <c r="P414" s="1"/>
      <c r="Q414">
        <v>20.679759157632521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31.214285709999999</v>
      </c>
      <c r="G415" s="13">
        <f t="shared" si="72"/>
        <v>0.43510262375947489</v>
      </c>
      <c r="H415" s="13">
        <f t="shared" si="73"/>
        <v>30.779183086240522</v>
      </c>
      <c r="I415" s="16">
        <f t="shared" si="80"/>
        <v>30.797077363268119</v>
      </c>
      <c r="J415" s="13">
        <f t="shared" si="74"/>
        <v>29.069520712159981</v>
      </c>
      <c r="K415" s="13">
        <f t="shared" si="75"/>
        <v>1.7275566511081379</v>
      </c>
      <c r="L415" s="13">
        <f t="shared" si="76"/>
        <v>0</v>
      </c>
      <c r="M415" s="13">
        <f t="shared" si="81"/>
        <v>0.65234120369145154</v>
      </c>
      <c r="N415" s="13">
        <f t="shared" si="77"/>
        <v>0.40445154628869995</v>
      </c>
      <c r="O415" s="13">
        <f t="shared" si="78"/>
        <v>0.83955417004817479</v>
      </c>
      <c r="P415" s="1"/>
      <c r="Q415">
        <v>20.661955471184871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59.285714290000001</v>
      </c>
      <c r="G416" s="13">
        <f t="shared" si="72"/>
        <v>3.5735670704979503</v>
      </c>
      <c r="H416" s="13">
        <f t="shared" si="73"/>
        <v>55.71214721950205</v>
      </c>
      <c r="I416" s="16">
        <f t="shared" si="80"/>
        <v>57.439703870610188</v>
      </c>
      <c r="J416" s="13">
        <f t="shared" si="74"/>
        <v>43.486886584509207</v>
      </c>
      <c r="K416" s="13">
        <f t="shared" si="75"/>
        <v>13.952817286100981</v>
      </c>
      <c r="L416" s="13">
        <f t="shared" si="76"/>
        <v>2.8316302506176085</v>
      </c>
      <c r="M416" s="13">
        <f t="shared" si="81"/>
        <v>3.0795199080203601</v>
      </c>
      <c r="N416" s="13">
        <f t="shared" si="77"/>
        <v>1.9093023429726232</v>
      </c>
      <c r="O416" s="13">
        <f t="shared" si="78"/>
        <v>5.4828694134705733</v>
      </c>
      <c r="Q416">
        <v>16.708007274256111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44.535714290000001</v>
      </c>
      <c r="G417" s="13">
        <f t="shared" si="72"/>
        <v>1.9244757014048099</v>
      </c>
      <c r="H417" s="13">
        <f t="shared" si="73"/>
        <v>42.611238588595192</v>
      </c>
      <c r="I417" s="16">
        <f t="shared" si="80"/>
        <v>53.732425624078566</v>
      </c>
      <c r="J417" s="13">
        <f t="shared" si="74"/>
        <v>34.696018748362604</v>
      </c>
      <c r="K417" s="13">
        <f t="shared" si="75"/>
        <v>19.036406875715961</v>
      </c>
      <c r="L417" s="13">
        <f t="shared" si="76"/>
        <v>7.9525983705234591</v>
      </c>
      <c r="M417" s="13">
        <f t="shared" si="81"/>
        <v>9.1228159355711966</v>
      </c>
      <c r="N417" s="13">
        <f t="shared" si="77"/>
        <v>5.656145880054142</v>
      </c>
      <c r="O417" s="13">
        <f t="shared" si="78"/>
        <v>7.5806215814589519</v>
      </c>
      <c r="Q417">
        <v>11.17442359354839</v>
      </c>
    </row>
    <row r="418" spans="1:17" x14ac:dyDescent="0.2">
      <c r="A418" s="14">
        <f t="shared" si="79"/>
        <v>34700</v>
      </c>
      <c r="B418" s="1">
        <v>1</v>
      </c>
      <c r="F418" s="34">
        <v>9.5428571430000009</v>
      </c>
      <c r="G418" s="13">
        <f t="shared" si="72"/>
        <v>0</v>
      </c>
      <c r="H418" s="13">
        <f t="shared" si="73"/>
        <v>9.5428571430000009</v>
      </c>
      <c r="I418" s="16">
        <f t="shared" si="80"/>
        <v>20.6266656481925</v>
      </c>
      <c r="J418" s="13">
        <f t="shared" si="74"/>
        <v>19.052867823016982</v>
      </c>
      <c r="K418" s="13">
        <f t="shared" si="75"/>
        <v>1.573797825175518</v>
      </c>
      <c r="L418" s="13">
        <f t="shared" si="76"/>
        <v>0</v>
      </c>
      <c r="M418" s="13">
        <f t="shared" si="81"/>
        <v>3.4666700555170546</v>
      </c>
      <c r="N418" s="13">
        <f t="shared" si="77"/>
        <v>2.149335434420574</v>
      </c>
      <c r="O418" s="13">
        <f t="shared" si="78"/>
        <v>2.149335434420574</v>
      </c>
      <c r="Q418">
        <v>12.506065651070269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51.135714290000003</v>
      </c>
      <c r="G419" s="13">
        <f t="shared" si="72"/>
        <v>2.6623742123210627</v>
      </c>
      <c r="H419" s="13">
        <f t="shared" si="73"/>
        <v>48.473340077678941</v>
      </c>
      <c r="I419" s="16">
        <f t="shared" si="80"/>
        <v>50.047137902854459</v>
      </c>
      <c r="J419" s="13">
        <f t="shared" si="74"/>
        <v>35.552382134126383</v>
      </c>
      <c r="K419" s="13">
        <f t="shared" si="75"/>
        <v>14.494755768728076</v>
      </c>
      <c r="L419" s="13">
        <f t="shared" si="76"/>
        <v>3.3775534892191135</v>
      </c>
      <c r="M419" s="13">
        <f t="shared" si="81"/>
        <v>4.6948881103155946</v>
      </c>
      <c r="N419" s="13">
        <f t="shared" si="77"/>
        <v>2.9108306283956686</v>
      </c>
      <c r="O419" s="13">
        <f t="shared" si="78"/>
        <v>5.5732048407167314</v>
      </c>
      <c r="Q419">
        <v>12.734536369076331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45.928571429999998</v>
      </c>
      <c r="G420" s="13">
        <f t="shared" si="72"/>
        <v>2.0802010361813354</v>
      </c>
      <c r="H420" s="13">
        <f t="shared" si="73"/>
        <v>43.848370393818662</v>
      </c>
      <c r="I420" s="16">
        <f t="shared" si="80"/>
        <v>54.965572673327628</v>
      </c>
      <c r="J420" s="13">
        <f t="shared" si="74"/>
        <v>41.149911279403867</v>
      </c>
      <c r="K420" s="13">
        <f t="shared" si="75"/>
        <v>13.815661393923762</v>
      </c>
      <c r="L420" s="13">
        <f t="shared" si="76"/>
        <v>2.6934658809502334</v>
      </c>
      <c r="M420" s="13">
        <f t="shared" si="81"/>
        <v>4.4775233628701594</v>
      </c>
      <c r="N420" s="13">
        <f t="shared" si="77"/>
        <v>2.7760644849794986</v>
      </c>
      <c r="O420" s="13">
        <f t="shared" si="78"/>
        <v>4.8562655211608341</v>
      </c>
      <c r="Q420">
        <v>15.711455328133381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8.25</v>
      </c>
      <c r="G421" s="13">
        <f t="shared" si="72"/>
        <v>0</v>
      </c>
      <c r="H421" s="13">
        <f t="shared" si="73"/>
        <v>8.25</v>
      </c>
      <c r="I421" s="16">
        <f t="shared" si="80"/>
        <v>19.372195512973526</v>
      </c>
      <c r="J421" s="13">
        <f t="shared" si="74"/>
        <v>18.738076681216551</v>
      </c>
      <c r="K421" s="13">
        <f t="shared" si="75"/>
        <v>0.63411883175697525</v>
      </c>
      <c r="L421" s="13">
        <f t="shared" si="76"/>
        <v>0</v>
      </c>
      <c r="M421" s="13">
        <f t="shared" si="81"/>
        <v>1.7014588778906607</v>
      </c>
      <c r="N421" s="13">
        <f t="shared" si="77"/>
        <v>1.0549045042922096</v>
      </c>
      <c r="O421" s="13">
        <f t="shared" si="78"/>
        <v>1.0549045042922096</v>
      </c>
      <c r="Q421">
        <v>18.17913508349152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13.17142857</v>
      </c>
      <c r="G422" s="13">
        <f t="shared" si="72"/>
        <v>0</v>
      </c>
      <c r="H422" s="13">
        <f t="shared" si="73"/>
        <v>13.17142857</v>
      </c>
      <c r="I422" s="16">
        <f t="shared" si="80"/>
        <v>13.805547401756975</v>
      </c>
      <c r="J422" s="13">
        <f t="shared" si="74"/>
        <v>13.591994778407766</v>
      </c>
      <c r="K422" s="13">
        <f t="shared" si="75"/>
        <v>0.21355262334920866</v>
      </c>
      <c r="L422" s="13">
        <f t="shared" si="76"/>
        <v>0</v>
      </c>
      <c r="M422" s="13">
        <f t="shared" si="81"/>
        <v>0.64655437359845114</v>
      </c>
      <c r="N422" s="13">
        <f t="shared" si="77"/>
        <v>0.40086371163103968</v>
      </c>
      <c r="O422" s="13">
        <f t="shared" si="78"/>
        <v>0.40086371163103968</v>
      </c>
      <c r="Q422">
        <v>18.87666901800111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37.692857140000001</v>
      </c>
      <c r="G423" s="13">
        <f t="shared" si="72"/>
        <v>1.1594250799809263</v>
      </c>
      <c r="H423" s="13">
        <f t="shared" si="73"/>
        <v>36.533432060019074</v>
      </c>
      <c r="I423" s="16">
        <f t="shared" si="80"/>
        <v>36.746984683368282</v>
      </c>
      <c r="J423" s="13">
        <f t="shared" si="74"/>
        <v>34.295128075218038</v>
      </c>
      <c r="K423" s="13">
        <f t="shared" si="75"/>
        <v>2.4518566081502442</v>
      </c>
      <c r="L423" s="13">
        <f t="shared" si="76"/>
        <v>0</v>
      </c>
      <c r="M423" s="13">
        <f t="shared" si="81"/>
        <v>0.24569066196741146</v>
      </c>
      <c r="N423" s="13">
        <f t="shared" si="77"/>
        <v>0.15232821041979511</v>
      </c>
      <c r="O423" s="13">
        <f t="shared" si="78"/>
        <v>1.3117532904007214</v>
      </c>
      <c r="Q423">
        <v>21.811443570304402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1.05</v>
      </c>
      <c r="G424" s="13">
        <f t="shared" si="72"/>
        <v>0</v>
      </c>
      <c r="H424" s="13">
        <f t="shared" si="73"/>
        <v>1.05</v>
      </c>
      <c r="I424" s="16">
        <f t="shared" si="80"/>
        <v>3.501856608150244</v>
      </c>
      <c r="J424" s="13">
        <f t="shared" si="74"/>
        <v>3.5001609478890203</v>
      </c>
      <c r="K424" s="13">
        <f t="shared" si="75"/>
        <v>1.6956602612236971E-3</v>
      </c>
      <c r="L424" s="13">
        <f t="shared" si="76"/>
        <v>0</v>
      </c>
      <c r="M424" s="13">
        <f t="shared" si="81"/>
        <v>9.3362451547616354E-2</v>
      </c>
      <c r="N424" s="13">
        <f t="shared" si="77"/>
        <v>5.7884719959522137E-2</v>
      </c>
      <c r="O424" s="13">
        <f t="shared" si="78"/>
        <v>5.7884719959522137E-2</v>
      </c>
      <c r="Q424">
        <v>24.14090400000001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0.14285714299999999</v>
      </c>
      <c r="G425" s="13">
        <f t="shared" si="72"/>
        <v>0</v>
      </c>
      <c r="H425" s="13">
        <f t="shared" si="73"/>
        <v>0.14285714299999999</v>
      </c>
      <c r="I425" s="16">
        <f t="shared" si="80"/>
        <v>0.14455280326122369</v>
      </c>
      <c r="J425" s="13">
        <f t="shared" si="74"/>
        <v>0.14455268789774303</v>
      </c>
      <c r="K425" s="13">
        <f t="shared" si="75"/>
        <v>1.1536348065721569E-7</v>
      </c>
      <c r="L425" s="13">
        <f t="shared" si="76"/>
        <v>0</v>
      </c>
      <c r="M425" s="13">
        <f t="shared" si="81"/>
        <v>3.5477731588094218E-2</v>
      </c>
      <c r="N425" s="13">
        <f t="shared" si="77"/>
        <v>2.1996193584618413E-2</v>
      </c>
      <c r="O425" s="13">
        <f t="shared" si="78"/>
        <v>2.1996193584618413E-2</v>
      </c>
      <c r="Q425">
        <v>24.384144496003731</v>
      </c>
    </row>
    <row r="426" spans="1:17" x14ac:dyDescent="0.2">
      <c r="A426" s="14">
        <f t="shared" si="79"/>
        <v>34943</v>
      </c>
      <c r="B426" s="1">
        <v>9</v>
      </c>
      <c r="F426" s="34">
        <v>15.735714290000001</v>
      </c>
      <c r="G426" s="13">
        <f t="shared" si="72"/>
        <v>0</v>
      </c>
      <c r="H426" s="13">
        <f t="shared" si="73"/>
        <v>15.735714290000001</v>
      </c>
      <c r="I426" s="16">
        <f t="shared" si="80"/>
        <v>15.735714405363481</v>
      </c>
      <c r="J426" s="13">
        <f t="shared" si="74"/>
        <v>15.530107653319673</v>
      </c>
      <c r="K426" s="13">
        <f t="shared" si="75"/>
        <v>0.20560675204380807</v>
      </c>
      <c r="L426" s="13">
        <f t="shared" si="76"/>
        <v>0</v>
      </c>
      <c r="M426" s="13">
        <f t="shared" si="81"/>
        <v>1.3481538003475804E-2</v>
      </c>
      <c r="N426" s="13">
        <f t="shared" si="77"/>
        <v>8.3585535621549991E-3</v>
      </c>
      <c r="O426" s="13">
        <f t="shared" si="78"/>
        <v>8.3585535621549991E-3</v>
      </c>
      <c r="Q426">
        <v>21.943764156628301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11.985714290000001</v>
      </c>
      <c r="G427" s="13">
        <f t="shared" si="72"/>
        <v>0</v>
      </c>
      <c r="H427" s="13">
        <f t="shared" si="73"/>
        <v>11.985714290000001</v>
      </c>
      <c r="I427" s="16">
        <f t="shared" si="80"/>
        <v>12.191321042043809</v>
      </c>
      <c r="J427" s="13">
        <f t="shared" si="74"/>
        <v>12.073760778605855</v>
      </c>
      <c r="K427" s="13">
        <f t="shared" si="75"/>
        <v>0.11756026343795334</v>
      </c>
      <c r="L427" s="13">
        <f t="shared" si="76"/>
        <v>0</v>
      </c>
      <c r="M427" s="13">
        <f t="shared" si="81"/>
        <v>5.1229844413208051E-3</v>
      </c>
      <c r="N427" s="13">
        <f t="shared" si="77"/>
        <v>3.1762503536188992E-3</v>
      </c>
      <c r="O427" s="13">
        <f t="shared" si="78"/>
        <v>3.1762503536188992E-3</v>
      </c>
      <c r="Q427">
        <v>20.51994890523504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14.21428571</v>
      </c>
      <c r="G428" s="13">
        <f t="shared" si="72"/>
        <v>0</v>
      </c>
      <c r="H428" s="13">
        <f t="shared" si="73"/>
        <v>14.21428571</v>
      </c>
      <c r="I428" s="16">
        <f t="shared" si="80"/>
        <v>14.331845973437954</v>
      </c>
      <c r="J428" s="13">
        <f t="shared" si="74"/>
        <v>14.010599369923103</v>
      </c>
      <c r="K428" s="13">
        <f t="shared" si="75"/>
        <v>0.3212466035148509</v>
      </c>
      <c r="L428" s="13">
        <f t="shared" si="76"/>
        <v>0</v>
      </c>
      <c r="M428" s="13">
        <f t="shared" si="81"/>
        <v>1.9467340877019059E-3</v>
      </c>
      <c r="N428" s="13">
        <f t="shared" si="77"/>
        <v>1.2069751343751817E-3</v>
      </c>
      <c r="O428" s="13">
        <f t="shared" si="78"/>
        <v>1.2069751343751817E-3</v>
      </c>
      <c r="Q428">
        <v>16.704214526840129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21.428571430000002</v>
      </c>
      <c r="G429" s="13">
        <f t="shared" si="72"/>
        <v>0</v>
      </c>
      <c r="H429" s="13">
        <f t="shared" si="73"/>
        <v>21.428571430000002</v>
      </c>
      <c r="I429" s="16">
        <f t="shared" si="80"/>
        <v>21.749818033514853</v>
      </c>
      <c r="J429" s="13">
        <f t="shared" si="74"/>
        <v>19.917529341518865</v>
      </c>
      <c r="K429" s="13">
        <f t="shared" si="75"/>
        <v>1.8322886919959878</v>
      </c>
      <c r="L429" s="13">
        <f t="shared" si="76"/>
        <v>0</v>
      </c>
      <c r="M429" s="13">
        <f t="shared" si="81"/>
        <v>7.3975895332672429E-4</v>
      </c>
      <c r="N429" s="13">
        <f t="shared" si="77"/>
        <v>4.5865055106256907E-4</v>
      </c>
      <c r="O429" s="13">
        <f t="shared" si="78"/>
        <v>4.5865055106256907E-4</v>
      </c>
      <c r="Q429">
        <v>12.46097659354839</v>
      </c>
    </row>
    <row r="430" spans="1:17" x14ac:dyDescent="0.2">
      <c r="A430" s="14">
        <f t="shared" si="79"/>
        <v>35065</v>
      </c>
      <c r="B430" s="1">
        <v>1</v>
      </c>
      <c r="F430" s="34">
        <v>71.635714289999996</v>
      </c>
      <c r="G430" s="13">
        <f t="shared" si="72"/>
        <v>4.9543317083488168</v>
      </c>
      <c r="H430" s="13">
        <f t="shared" si="73"/>
        <v>66.681382581651178</v>
      </c>
      <c r="I430" s="16">
        <f t="shared" si="80"/>
        <v>68.513671273647162</v>
      </c>
      <c r="J430" s="13">
        <f t="shared" si="74"/>
        <v>41.077394477987212</v>
      </c>
      <c r="K430" s="13">
        <f t="shared" si="75"/>
        <v>27.43627679565995</v>
      </c>
      <c r="L430" s="13">
        <f t="shared" si="76"/>
        <v>16.414230709857755</v>
      </c>
      <c r="M430" s="13">
        <f t="shared" si="81"/>
        <v>16.414511818260017</v>
      </c>
      <c r="N430" s="13">
        <f t="shared" si="77"/>
        <v>10.17699732732121</v>
      </c>
      <c r="O430" s="13">
        <f t="shared" si="78"/>
        <v>15.131329035670028</v>
      </c>
      <c r="Q430">
        <v>12.96750603779096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40.678571429999998</v>
      </c>
      <c r="G431" s="13">
        <f t="shared" si="72"/>
        <v>1.4932363115888616</v>
      </c>
      <c r="H431" s="13">
        <f t="shared" si="73"/>
        <v>39.185335118411139</v>
      </c>
      <c r="I431" s="16">
        <f t="shared" si="80"/>
        <v>50.207381204213327</v>
      </c>
      <c r="J431" s="13">
        <f t="shared" si="74"/>
        <v>37.155333821086344</v>
      </c>
      <c r="K431" s="13">
        <f t="shared" si="75"/>
        <v>13.052047383126983</v>
      </c>
      <c r="L431" s="13">
        <f t="shared" si="76"/>
        <v>1.924237182159874</v>
      </c>
      <c r="M431" s="13">
        <f t="shared" si="81"/>
        <v>8.1617516730986814</v>
      </c>
      <c r="N431" s="13">
        <f t="shared" si="77"/>
        <v>5.0602860373211822</v>
      </c>
      <c r="O431" s="13">
        <f t="shared" si="78"/>
        <v>6.553522348910044</v>
      </c>
      <c r="Q431">
        <v>14.03675387636325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22.35</v>
      </c>
      <c r="G432" s="13">
        <f t="shared" si="72"/>
        <v>0</v>
      </c>
      <c r="H432" s="13">
        <f t="shared" si="73"/>
        <v>22.35</v>
      </c>
      <c r="I432" s="16">
        <f t="shared" si="80"/>
        <v>33.477810200967113</v>
      </c>
      <c r="J432" s="13">
        <f t="shared" si="74"/>
        <v>29.495858382336735</v>
      </c>
      <c r="K432" s="13">
        <f t="shared" si="75"/>
        <v>3.9819518186303782</v>
      </c>
      <c r="L432" s="13">
        <f t="shared" si="76"/>
        <v>0</v>
      </c>
      <c r="M432" s="13">
        <f t="shared" si="81"/>
        <v>3.1014656357774992</v>
      </c>
      <c r="N432" s="13">
        <f t="shared" si="77"/>
        <v>1.9229086941820495</v>
      </c>
      <c r="O432" s="13">
        <f t="shared" si="78"/>
        <v>1.9229086941820495</v>
      </c>
      <c r="Q432">
        <v>15.77771719365494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43.47142857</v>
      </c>
      <c r="G433" s="13">
        <f t="shared" si="72"/>
        <v>1.8054855729233807</v>
      </c>
      <c r="H433" s="13">
        <f t="shared" si="73"/>
        <v>41.66594299707662</v>
      </c>
      <c r="I433" s="16">
        <f t="shared" si="80"/>
        <v>45.647894815706998</v>
      </c>
      <c r="J433" s="13">
        <f t="shared" si="74"/>
        <v>37.75983434707517</v>
      </c>
      <c r="K433" s="13">
        <f t="shared" si="75"/>
        <v>7.8880604686318279</v>
      </c>
      <c r="L433" s="13">
        <f t="shared" si="76"/>
        <v>0</v>
      </c>
      <c r="M433" s="13">
        <f t="shared" si="81"/>
        <v>1.1785569415954498</v>
      </c>
      <c r="N433" s="13">
        <f t="shared" si="77"/>
        <v>0.73070530378917886</v>
      </c>
      <c r="O433" s="13">
        <f t="shared" si="78"/>
        <v>2.5361908767125598</v>
      </c>
      <c r="Q433">
        <v>16.84305138175564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53.18571429</v>
      </c>
      <c r="G434" s="13">
        <f t="shared" si="72"/>
        <v>2.8915699619238375</v>
      </c>
      <c r="H434" s="13">
        <f t="shared" si="73"/>
        <v>50.294144328076165</v>
      </c>
      <c r="I434" s="16">
        <f t="shared" si="80"/>
        <v>58.182204796707993</v>
      </c>
      <c r="J434" s="13">
        <f t="shared" si="74"/>
        <v>42.575998569454633</v>
      </c>
      <c r="K434" s="13">
        <f t="shared" si="75"/>
        <v>15.606206227253359</v>
      </c>
      <c r="L434" s="13">
        <f t="shared" si="76"/>
        <v>4.4971762016013281</v>
      </c>
      <c r="M434" s="13">
        <f t="shared" si="81"/>
        <v>4.945027839407599</v>
      </c>
      <c r="N434" s="13">
        <f t="shared" si="77"/>
        <v>3.0659172604327112</v>
      </c>
      <c r="O434" s="13">
        <f t="shared" si="78"/>
        <v>5.9574872223565487</v>
      </c>
      <c r="Q434">
        <v>15.80323348657657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1.65</v>
      </c>
      <c r="G435" s="13">
        <f t="shared" si="72"/>
        <v>0</v>
      </c>
      <c r="H435" s="13">
        <f t="shared" si="73"/>
        <v>1.65</v>
      </c>
      <c r="I435" s="16">
        <f t="shared" si="80"/>
        <v>12.759030025652031</v>
      </c>
      <c r="J435" s="13">
        <f t="shared" si="74"/>
        <v>12.652094033284792</v>
      </c>
      <c r="K435" s="13">
        <f t="shared" si="75"/>
        <v>0.10693599236723905</v>
      </c>
      <c r="L435" s="13">
        <f t="shared" si="76"/>
        <v>0</v>
      </c>
      <c r="M435" s="13">
        <f t="shared" si="81"/>
        <v>1.8791105789748879</v>
      </c>
      <c r="N435" s="13">
        <f t="shared" si="77"/>
        <v>1.1650485589644304</v>
      </c>
      <c r="O435" s="13">
        <f t="shared" si="78"/>
        <v>1.1650485589644304</v>
      </c>
      <c r="Q435">
        <v>22.168800098771971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0.37142857099999999</v>
      </c>
      <c r="G436" s="13">
        <f t="shared" si="72"/>
        <v>0</v>
      </c>
      <c r="H436" s="13">
        <f t="shared" si="73"/>
        <v>0.37142857099999999</v>
      </c>
      <c r="I436" s="16">
        <f t="shared" si="80"/>
        <v>0.47836456336723904</v>
      </c>
      <c r="J436" s="13">
        <f t="shared" si="74"/>
        <v>0.47835810168275178</v>
      </c>
      <c r="K436" s="13">
        <f t="shared" si="75"/>
        <v>6.4616844872578127E-6</v>
      </c>
      <c r="L436" s="13">
        <f t="shared" si="76"/>
        <v>0</v>
      </c>
      <c r="M436" s="13">
        <f t="shared" si="81"/>
        <v>0.71406202001045749</v>
      </c>
      <c r="N436" s="13">
        <f t="shared" si="77"/>
        <v>0.44271845240648366</v>
      </c>
      <c r="O436" s="13">
        <f t="shared" si="78"/>
        <v>0.44271845240648366</v>
      </c>
      <c r="Q436">
        <v>21.290167000000011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1.6071428569999999</v>
      </c>
      <c r="G437" s="13">
        <f t="shared" si="72"/>
        <v>0</v>
      </c>
      <c r="H437" s="13">
        <f t="shared" si="73"/>
        <v>1.6071428569999999</v>
      </c>
      <c r="I437" s="16">
        <f t="shared" si="80"/>
        <v>1.6071493186844872</v>
      </c>
      <c r="J437" s="13">
        <f t="shared" si="74"/>
        <v>1.6069426400865277</v>
      </c>
      <c r="K437" s="13">
        <f t="shared" si="75"/>
        <v>2.0667859795953092E-4</v>
      </c>
      <c r="L437" s="13">
        <f t="shared" si="76"/>
        <v>0</v>
      </c>
      <c r="M437" s="13">
        <f t="shared" si="81"/>
        <v>0.27134356760397382</v>
      </c>
      <c r="N437" s="13">
        <f t="shared" si="77"/>
        <v>0.16823301191446377</v>
      </c>
      <c r="O437" s="13">
        <f t="shared" si="78"/>
        <v>0.16823301191446377</v>
      </c>
      <c r="Q437">
        <v>22.494419325064481</v>
      </c>
    </row>
    <row r="438" spans="1:17" x14ac:dyDescent="0.2">
      <c r="A438" s="14">
        <f t="shared" si="79"/>
        <v>35309</v>
      </c>
      <c r="B438" s="1">
        <v>9</v>
      </c>
      <c r="F438" s="34">
        <v>3.65</v>
      </c>
      <c r="G438" s="13">
        <f t="shared" si="72"/>
        <v>0</v>
      </c>
      <c r="H438" s="13">
        <f t="shared" si="73"/>
        <v>3.65</v>
      </c>
      <c r="I438" s="16">
        <f t="shared" si="80"/>
        <v>3.6502066785979594</v>
      </c>
      <c r="J438" s="13">
        <f t="shared" si="74"/>
        <v>3.6472592041841159</v>
      </c>
      <c r="K438" s="13">
        <f t="shared" si="75"/>
        <v>2.947474413843576E-3</v>
      </c>
      <c r="L438" s="13">
        <f t="shared" si="76"/>
        <v>0</v>
      </c>
      <c r="M438" s="13">
        <f t="shared" si="81"/>
        <v>0.10311055568951005</v>
      </c>
      <c r="N438" s="13">
        <f t="shared" si="77"/>
        <v>6.3928544527496231E-2</v>
      </c>
      <c r="O438" s="13">
        <f t="shared" si="78"/>
        <v>6.3928544527496231E-2</v>
      </c>
      <c r="Q438">
        <v>21.095743332613068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31.378571430000001</v>
      </c>
      <c r="G439" s="13">
        <f t="shared" si="72"/>
        <v>0.45347022802505155</v>
      </c>
      <c r="H439" s="13">
        <f t="shared" si="73"/>
        <v>30.92510120197495</v>
      </c>
      <c r="I439" s="16">
        <f t="shared" si="80"/>
        <v>30.928048676388794</v>
      </c>
      <c r="J439" s="13">
        <f t="shared" si="74"/>
        <v>29.121254878552573</v>
      </c>
      <c r="K439" s="13">
        <f t="shared" si="75"/>
        <v>1.806793797836221</v>
      </c>
      <c r="L439" s="13">
        <f t="shared" si="76"/>
        <v>0</v>
      </c>
      <c r="M439" s="13">
        <f t="shared" si="81"/>
        <v>3.9182011162013822E-2</v>
      </c>
      <c r="N439" s="13">
        <f t="shared" si="77"/>
        <v>2.4292846920448568E-2</v>
      </c>
      <c r="O439" s="13">
        <f t="shared" si="78"/>
        <v>0.47776307494550013</v>
      </c>
      <c r="Q439">
        <v>20.40881452853224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72.742857139999998</v>
      </c>
      <c r="G440" s="13">
        <f t="shared" si="72"/>
        <v>5.0781133841649648</v>
      </c>
      <c r="H440" s="13">
        <f t="shared" si="73"/>
        <v>67.664743755835033</v>
      </c>
      <c r="I440" s="16">
        <f t="shared" si="80"/>
        <v>69.471537553671254</v>
      </c>
      <c r="J440" s="13">
        <f t="shared" si="74"/>
        <v>44.114806437492639</v>
      </c>
      <c r="K440" s="13">
        <f t="shared" si="75"/>
        <v>25.356731116178615</v>
      </c>
      <c r="L440" s="13">
        <f t="shared" si="76"/>
        <v>14.319394582593118</v>
      </c>
      <c r="M440" s="13">
        <f t="shared" si="81"/>
        <v>14.334283746834682</v>
      </c>
      <c r="N440" s="13">
        <f t="shared" si="77"/>
        <v>8.8872559230375021</v>
      </c>
      <c r="O440" s="13">
        <f t="shared" si="78"/>
        <v>13.965369307202467</v>
      </c>
      <c r="Q440">
        <v>14.515352007168371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27.34285714</v>
      </c>
      <c r="G441" s="13">
        <f t="shared" si="72"/>
        <v>2.2660514986208892E-3</v>
      </c>
      <c r="H441" s="13">
        <f t="shared" si="73"/>
        <v>27.34059108850138</v>
      </c>
      <c r="I441" s="16">
        <f t="shared" si="80"/>
        <v>38.377927622086872</v>
      </c>
      <c r="J441" s="13">
        <f t="shared" si="74"/>
        <v>31.595539732167786</v>
      </c>
      <c r="K441" s="13">
        <f t="shared" si="75"/>
        <v>6.7823878899190859</v>
      </c>
      <c r="L441" s="13">
        <f t="shared" si="76"/>
        <v>0</v>
      </c>
      <c r="M441" s="13">
        <f t="shared" si="81"/>
        <v>5.4470278237971801</v>
      </c>
      <c r="N441" s="13">
        <f t="shared" si="77"/>
        <v>3.3771572507542515</v>
      </c>
      <c r="O441" s="13">
        <f t="shared" si="78"/>
        <v>3.3794233022528726</v>
      </c>
      <c r="Q441">
        <v>14.14539438916985</v>
      </c>
    </row>
    <row r="442" spans="1:17" x14ac:dyDescent="0.2">
      <c r="A442" s="14">
        <f t="shared" si="79"/>
        <v>35431</v>
      </c>
      <c r="B442" s="1">
        <v>1</v>
      </c>
      <c r="F442" s="34">
        <v>32.77857143</v>
      </c>
      <c r="G442" s="13">
        <f t="shared" si="72"/>
        <v>0.6099941545830444</v>
      </c>
      <c r="H442" s="13">
        <f t="shared" si="73"/>
        <v>32.168577275416958</v>
      </c>
      <c r="I442" s="16">
        <f t="shared" si="80"/>
        <v>38.950965165336044</v>
      </c>
      <c r="J442" s="13">
        <f t="shared" si="74"/>
        <v>28.949576907142976</v>
      </c>
      <c r="K442" s="13">
        <f t="shared" si="75"/>
        <v>10.001388258193067</v>
      </c>
      <c r="L442" s="13">
        <f t="shared" si="76"/>
        <v>0</v>
      </c>
      <c r="M442" s="13">
        <f t="shared" si="81"/>
        <v>2.0698705730429285</v>
      </c>
      <c r="N442" s="13">
        <f t="shared" si="77"/>
        <v>1.2833197552866158</v>
      </c>
      <c r="O442" s="13">
        <f t="shared" si="78"/>
        <v>1.8933139098696601</v>
      </c>
      <c r="Q442">
        <v>10.44623459354839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39.735714289999997</v>
      </c>
      <c r="G443" s="13">
        <f t="shared" si="72"/>
        <v>1.3878222389202621</v>
      </c>
      <c r="H443" s="13">
        <f t="shared" si="73"/>
        <v>38.347892051079732</v>
      </c>
      <c r="I443" s="16">
        <f t="shared" si="80"/>
        <v>48.3492803092728</v>
      </c>
      <c r="J443" s="13">
        <f t="shared" si="74"/>
        <v>33.075524396854384</v>
      </c>
      <c r="K443" s="13">
        <f t="shared" si="75"/>
        <v>15.273755912418416</v>
      </c>
      <c r="L443" s="13">
        <f t="shared" si="76"/>
        <v>4.1622814517969191</v>
      </c>
      <c r="M443" s="13">
        <f t="shared" si="81"/>
        <v>4.9488322695532316</v>
      </c>
      <c r="N443" s="13">
        <f t="shared" si="77"/>
        <v>3.0682760071230035</v>
      </c>
      <c r="O443" s="13">
        <f t="shared" si="78"/>
        <v>4.4560982460432657</v>
      </c>
      <c r="Q443">
        <v>11.144268317003579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14.485714290000001</v>
      </c>
      <c r="G444" s="13">
        <f t="shared" si="72"/>
        <v>0</v>
      </c>
      <c r="H444" s="13">
        <f t="shared" si="73"/>
        <v>14.485714290000001</v>
      </c>
      <c r="I444" s="16">
        <f t="shared" si="80"/>
        <v>25.597188750621498</v>
      </c>
      <c r="J444" s="13">
        <f t="shared" si="74"/>
        <v>23.456796103060174</v>
      </c>
      <c r="K444" s="13">
        <f t="shared" si="75"/>
        <v>2.140392647561324</v>
      </c>
      <c r="L444" s="13">
        <f t="shared" si="76"/>
        <v>0</v>
      </c>
      <c r="M444" s="13">
        <f t="shared" si="81"/>
        <v>1.8805562624302281</v>
      </c>
      <c r="N444" s="13">
        <f t="shared" si="77"/>
        <v>1.1659448827067413</v>
      </c>
      <c r="O444" s="13">
        <f t="shared" si="78"/>
        <v>1.1659448827067413</v>
      </c>
      <c r="Q444">
        <v>14.88637138605538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68.757142860000002</v>
      </c>
      <c r="G445" s="13">
        <f t="shared" si="72"/>
        <v>4.6324993489907769</v>
      </c>
      <c r="H445" s="13">
        <f t="shared" si="73"/>
        <v>64.124643511009225</v>
      </c>
      <c r="I445" s="16">
        <f t="shared" si="80"/>
        <v>66.265036158570553</v>
      </c>
      <c r="J445" s="13">
        <f t="shared" si="74"/>
        <v>42.311316594291213</v>
      </c>
      <c r="K445" s="13">
        <f t="shared" si="75"/>
        <v>23.953719564279339</v>
      </c>
      <c r="L445" s="13">
        <f t="shared" si="76"/>
        <v>12.906066991433269</v>
      </c>
      <c r="M445" s="13">
        <f t="shared" si="81"/>
        <v>13.620678371156755</v>
      </c>
      <c r="N445" s="13">
        <f t="shared" si="77"/>
        <v>8.4448205901171889</v>
      </c>
      <c r="O445" s="13">
        <f t="shared" si="78"/>
        <v>13.077319939107966</v>
      </c>
      <c r="Q445">
        <v>13.96680066503736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2.7785714289999999</v>
      </c>
      <c r="G446" s="13">
        <f t="shared" si="72"/>
        <v>0</v>
      </c>
      <c r="H446" s="13">
        <f t="shared" si="73"/>
        <v>2.7785714289999999</v>
      </c>
      <c r="I446" s="16">
        <f t="shared" si="80"/>
        <v>13.82622400184607</v>
      </c>
      <c r="J446" s="13">
        <f t="shared" si="74"/>
        <v>13.624700111777942</v>
      </c>
      <c r="K446" s="13">
        <f t="shared" si="75"/>
        <v>0.20152389006812754</v>
      </c>
      <c r="L446" s="13">
        <f t="shared" si="76"/>
        <v>0</v>
      </c>
      <c r="M446" s="13">
        <f t="shared" si="81"/>
        <v>5.1758577810395661</v>
      </c>
      <c r="N446" s="13">
        <f t="shared" si="77"/>
        <v>3.2090318242445308</v>
      </c>
      <c r="O446" s="13">
        <f t="shared" si="78"/>
        <v>3.2090318242445308</v>
      </c>
      <c r="Q446">
        <v>19.327394372404509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6.5571428569999997</v>
      </c>
      <c r="G447" s="13">
        <f t="shared" si="72"/>
        <v>0</v>
      </c>
      <c r="H447" s="13">
        <f t="shared" si="73"/>
        <v>6.5571428569999997</v>
      </c>
      <c r="I447" s="16">
        <f t="shared" si="80"/>
        <v>6.7586667470681272</v>
      </c>
      <c r="J447" s="13">
        <f t="shared" si="74"/>
        <v>6.7424123946119234</v>
      </c>
      <c r="K447" s="13">
        <f t="shared" si="75"/>
        <v>1.6254352456203769E-2</v>
      </c>
      <c r="L447" s="13">
        <f t="shared" si="76"/>
        <v>0</v>
      </c>
      <c r="M447" s="13">
        <f t="shared" si="81"/>
        <v>1.9668259567950352</v>
      </c>
      <c r="N447" s="13">
        <f t="shared" si="77"/>
        <v>1.2194320932129219</v>
      </c>
      <c r="O447" s="13">
        <f t="shared" si="78"/>
        <v>1.2194320932129219</v>
      </c>
      <c r="Q447">
        <v>22.074220759423291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4.3428571429999998</v>
      </c>
      <c r="G448" s="13">
        <f t="shared" si="72"/>
        <v>0</v>
      </c>
      <c r="H448" s="13">
        <f t="shared" si="73"/>
        <v>4.3428571429999998</v>
      </c>
      <c r="I448" s="16">
        <f t="shared" si="80"/>
        <v>4.3591114954562036</v>
      </c>
      <c r="J448" s="13">
        <f t="shared" si="74"/>
        <v>4.3548938961398758</v>
      </c>
      <c r="K448" s="13">
        <f t="shared" si="75"/>
        <v>4.2175993163278136E-3</v>
      </c>
      <c r="L448" s="13">
        <f t="shared" si="76"/>
        <v>0</v>
      </c>
      <c r="M448" s="13">
        <f t="shared" si="81"/>
        <v>0.74739386358211335</v>
      </c>
      <c r="N448" s="13">
        <f t="shared" si="77"/>
        <v>0.46338419542091025</v>
      </c>
      <c r="O448" s="13">
        <f t="shared" si="78"/>
        <v>0.46338419542091025</v>
      </c>
      <c r="Q448">
        <v>22.326375044947021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0.62142857100000004</v>
      </c>
      <c r="G449" s="13">
        <f t="shared" si="72"/>
        <v>0</v>
      </c>
      <c r="H449" s="13">
        <f t="shared" si="73"/>
        <v>0.62142857100000004</v>
      </c>
      <c r="I449" s="16">
        <f t="shared" si="80"/>
        <v>0.62564617031632785</v>
      </c>
      <c r="J449" s="13">
        <f t="shared" si="74"/>
        <v>0.62563206722359532</v>
      </c>
      <c r="K449" s="13">
        <f t="shared" si="75"/>
        <v>1.4103092732531408E-5</v>
      </c>
      <c r="L449" s="13">
        <f t="shared" si="76"/>
        <v>0</v>
      </c>
      <c r="M449" s="13">
        <f t="shared" si="81"/>
        <v>0.2840096681612031</v>
      </c>
      <c r="N449" s="13">
        <f t="shared" si="77"/>
        <v>0.17608599425994592</v>
      </c>
      <c r="O449" s="13">
        <f t="shared" si="78"/>
        <v>0.17608599425994592</v>
      </c>
      <c r="Q449">
        <v>21.464939000000001</v>
      </c>
    </row>
    <row r="450" spans="1:17" x14ac:dyDescent="0.2">
      <c r="A450" s="14">
        <f t="shared" si="79"/>
        <v>35674</v>
      </c>
      <c r="B450" s="1">
        <v>9</v>
      </c>
      <c r="F450" s="34">
        <v>11.478571430000001</v>
      </c>
      <c r="G450" s="13">
        <f t="shared" si="72"/>
        <v>0</v>
      </c>
      <c r="H450" s="13">
        <f t="shared" si="73"/>
        <v>11.478571430000001</v>
      </c>
      <c r="I450" s="16">
        <f t="shared" si="80"/>
        <v>11.478585533092733</v>
      </c>
      <c r="J450" s="13">
        <f t="shared" si="74"/>
        <v>11.40025166115317</v>
      </c>
      <c r="K450" s="13">
        <f t="shared" si="75"/>
        <v>7.8333871939562982E-2</v>
      </c>
      <c r="L450" s="13">
        <f t="shared" si="76"/>
        <v>0</v>
      </c>
      <c r="M450" s="13">
        <f t="shared" si="81"/>
        <v>0.10792367390125718</v>
      </c>
      <c r="N450" s="13">
        <f t="shared" si="77"/>
        <v>6.6912677818779451E-2</v>
      </c>
      <c r="O450" s="13">
        <f t="shared" si="78"/>
        <v>6.6912677818779451E-2</v>
      </c>
      <c r="Q450">
        <v>22.142855296752451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60.34285714</v>
      </c>
      <c r="G451" s="13">
        <f t="shared" si="72"/>
        <v>3.6917586060798833</v>
      </c>
      <c r="H451" s="13">
        <f t="shared" si="73"/>
        <v>56.65109853392012</v>
      </c>
      <c r="I451" s="16">
        <f t="shared" si="80"/>
        <v>56.729432405859683</v>
      </c>
      <c r="J451" s="13">
        <f t="shared" si="74"/>
        <v>47.087079669462369</v>
      </c>
      <c r="K451" s="13">
        <f t="shared" si="75"/>
        <v>9.6423527363973136</v>
      </c>
      <c r="L451" s="13">
        <f t="shared" si="76"/>
        <v>0</v>
      </c>
      <c r="M451" s="13">
        <f t="shared" si="81"/>
        <v>4.1010996082477727E-2</v>
      </c>
      <c r="N451" s="13">
        <f t="shared" si="77"/>
        <v>2.5426817571136191E-2</v>
      </c>
      <c r="O451" s="13">
        <f t="shared" si="78"/>
        <v>3.7171854236510193</v>
      </c>
      <c r="Q451">
        <v>20.07171734008341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35.678571429999998</v>
      </c>
      <c r="G452" s="13">
        <f t="shared" si="72"/>
        <v>0.93422228816745823</v>
      </c>
      <c r="H452" s="13">
        <f t="shared" si="73"/>
        <v>34.744349141832537</v>
      </c>
      <c r="I452" s="16">
        <f t="shared" si="80"/>
        <v>44.38670187822985</v>
      </c>
      <c r="J452" s="13">
        <f t="shared" si="74"/>
        <v>38.427032742368816</v>
      </c>
      <c r="K452" s="13">
        <f t="shared" si="75"/>
        <v>5.9596691358610343</v>
      </c>
      <c r="L452" s="13">
        <f t="shared" si="76"/>
        <v>0</v>
      </c>
      <c r="M452" s="13">
        <f t="shared" si="81"/>
        <v>1.5584178511341536E-2</v>
      </c>
      <c r="N452" s="13">
        <f t="shared" si="77"/>
        <v>9.6621906770317529E-3</v>
      </c>
      <c r="O452" s="13">
        <f t="shared" si="78"/>
        <v>0.94388447884449</v>
      </c>
      <c r="Q452">
        <v>18.730241323112299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3.6785714289999998</v>
      </c>
      <c r="G453" s="13">
        <f t="shared" si="72"/>
        <v>0</v>
      </c>
      <c r="H453" s="13">
        <f t="shared" si="73"/>
        <v>3.6785714289999998</v>
      </c>
      <c r="I453" s="16">
        <f t="shared" si="80"/>
        <v>9.6382405648610341</v>
      </c>
      <c r="J453" s="13">
        <f t="shared" si="74"/>
        <v>9.4959670297524372</v>
      </c>
      <c r="K453" s="13">
        <f t="shared" si="75"/>
        <v>0.14227353510859686</v>
      </c>
      <c r="L453" s="13">
        <f t="shared" si="76"/>
        <v>0</v>
      </c>
      <c r="M453" s="13">
        <f t="shared" si="81"/>
        <v>5.9219878343097828E-3</v>
      </c>
      <c r="N453" s="13">
        <f t="shared" si="77"/>
        <v>3.6716324572720655E-3</v>
      </c>
      <c r="O453" s="13">
        <f t="shared" si="78"/>
        <v>3.6716324572720655E-3</v>
      </c>
      <c r="Q453">
        <v>14.096141273284029</v>
      </c>
    </row>
    <row r="454" spans="1:17" x14ac:dyDescent="0.2">
      <c r="A454" s="14">
        <f t="shared" si="79"/>
        <v>35796</v>
      </c>
      <c r="B454" s="1">
        <v>1</v>
      </c>
      <c r="F454" s="34">
        <v>11.46428571</v>
      </c>
      <c r="G454" s="13">
        <f t="shared" ref="G454:G517" si="86">IF((F454-$J$2)&gt;0,$I$2*(F454-$J$2),0)</f>
        <v>0</v>
      </c>
      <c r="H454" s="13">
        <f t="shared" ref="H454:H517" si="87">F454-G454</f>
        <v>11.46428571</v>
      </c>
      <c r="I454" s="16">
        <f t="shared" si="80"/>
        <v>11.606559245108597</v>
      </c>
      <c r="J454" s="13">
        <f t="shared" ref="J454:J517" si="88">I454/SQRT(1+(I454/($K$2*(300+(25*Q454)+0.05*(Q454)^3)))^2)</f>
        <v>11.249260994753545</v>
      </c>
      <c r="K454" s="13">
        <f t="shared" ref="K454:K517" si="89">I454-J454</f>
        <v>0.35729825035505236</v>
      </c>
      <c r="L454" s="13">
        <f t="shared" ref="L454:L517" si="90">IF(K454&gt;$N$2,(K454-$N$2)/$L$2,0)</f>
        <v>0</v>
      </c>
      <c r="M454" s="13">
        <f t="shared" si="81"/>
        <v>2.2503553770377173E-3</v>
      </c>
      <c r="N454" s="13">
        <f t="shared" ref="N454:N517" si="91">$M$2*M454</f>
        <v>1.3952203337633847E-3</v>
      </c>
      <c r="O454" s="13">
        <f t="shared" ref="O454:O517" si="92">N454+G454</f>
        <v>1.3952203337633847E-3</v>
      </c>
      <c r="Q454">
        <v>11.25594559354839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15.871428570000001</v>
      </c>
      <c r="G455" s="13">
        <f t="shared" si="86"/>
        <v>0</v>
      </c>
      <c r="H455" s="13">
        <f t="shared" si="87"/>
        <v>15.871428570000001</v>
      </c>
      <c r="I455" s="16">
        <f t="shared" ref="I455:I518" si="95">H455+K454-L454</f>
        <v>16.228726820355053</v>
      </c>
      <c r="J455" s="13">
        <f t="shared" si="88"/>
        <v>15.432882776277207</v>
      </c>
      <c r="K455" s="13">
        <f t="shared" si="89"/>
        <v>0.79584404407784604</v>
      </c>
      <c r="L455" s="13">
        <f t="shared" si="90"/>
        <v>0</v>
      </c>
      <c r="M455" s="13">
        <f t="shared" ref="M455:M518" si="96">L455+M454-N454</f>
        <v>8.5513504327433261E-4</v>
      </c>
      <c r="N455" s="13">
        <f t="shared" si="91"/>
        <v>5.3018372683008618E-4</v>
      </c>
      <c r="O455" s="13">
        <f t="shared" si="92"/>
        <v>5.3018372683008618E-4</v>
      </c>
      <c r="Q455">
        <v>12.5539695091911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64.564285709999993</v>
      </c>
      <c r="G456" s="13">
        <f t="shared" si="86"/>
        <v>4.1637261599802358</v>
      </c>
      <c r="H456" s="13">
        <f t="shared" si="87"/>
        <v>60.400559550019757</v>
      </c>
      <c r="I456" s="16">
        <f t="shared" si="95"/>
        <v>61.196403594097603</v>
      </c>
      <c r="J456" s="13">
        <f t="shared" si="88"/>
        <v>41.797521099126094</v>
      </c>
      <c r="K456" s="13">
        <f t="shared" si="89"/>
        <v>19.39888249497151</v>
      </c>
      <c r="L456" s="13">
        <f t="shared" si="90"/>
        <v>8.3177391942915282</v>
      </c>
      <c r="M456" s="13">
        <f t="shared" si="96"/>
        <v>8.3180641456079716</v>
      </c>
      <c r="N456" s="13">
        <f t="shared" si="91"/>
        <v>5.1571997702769421</v>
      </c>
      <c r="O456" s="13">
        <f t="shared" si="92"/>
        <v>9.3209259302571787</v>
      </c>
      <c r="Q456">
        <v>14.54523792393984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19.414285710000001</v>
      </c>
      <c r="G457" s="13">
        <f t="shared" si="86"/>
        <v>0</v>
      </c>
      <c r="H457" s="13">
        <f t="shared" si="87"/>
        <v>19.414285710000001</v>
      </c>
      <c r="I457" s="16">
        <f t="shared" si="95"/>
        <v>30.495429010679985</v>
      </c>
      <c r="J457" s="13">
        <f t="shared" si="88"/>
        <v>27.126827199494301</v>
      </c>
      <c r="K457" s="13">
        <f t="shared" si="89"/>
        <v>3.3686018111856839</v>
      </c>
      <c r="L457" s="13">
        <f t="shared" si="90"/>
        <v>0</v>
      </c>
      <c r="M457" s="13">
        <f t="shared" si="96"/>
        <v>3.1608643753310295</v>
      </c>
      <c r="N457" s="13">
        <f t="shared" si="91"/>
        <v>1.9597359127052383</v>
      </c>
      <c r="O457" s="13">
        <f t="shared" si="92"/>
        <v>1.9597359127052383</v>
      </c>
      <c r="Q457">
        <v>15.07610332589287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38.85</v>
      </c>
      <c r="G458" s="13">
        <f t="shared" si="86"/>
        <v>1.2887968971493162</v>
      </c>
      <c r="H458" s="13">
        <f t="shared" si="87"/>
        <v>37.561203102850683</v>
      </c>
      <c r="I458" s="16">
        <f t="shared" si="95"/>
        <v>40.929804914036367</v>
      </c>
      <c r="J458" s="13">
        <f t="shared" si="88"/>
        <v>34.362808430939424</v>
      </c>
      <c r="K458" s="13">
        <f t="shared" si="89"/>
        <v>6.5669964830969434</v>
      </c>
      <c r="L458" s="13">
        <f t="shared" si="90"/>
        <v>0</v>
      </c>
      <c r="M458" s="13">
        <f t="shared" si="96"/>
        <v>1.2011284626257912</v>
      </c>
      <c r="N458" s="13">
        <f t="shared" si="91"/>
        <v>0.7446996468279905</v>
      </c>
      <c r="O458" s="13">
        <f t="shared" si="92"/>
        <v>2.0334965439773067</v>
      </c>
      <c r="Q458">
        <v>15.98087775891031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2.3857142859999998</v>
      </c>
      <c r="G459" s="13">
        <f t="shared" si="86"/>
        <v>0</v>
      </c>
      <c r="H459" s="13">
        <f t="shared" si="87"/>
        <v>2.3857142859999998</v>
      </c>
      <c r="I459" s="16">
        <f t="shared" si="95"/>
        <v>8.9527107690969423</v>
      </c>
      <c r="J459" s="13">
        <f t="shared" si="88"/>
        <v>8.9092274543194492</v>
      </c>
      <c r="K459" s="13">
        <f t="shared" si="89"/>
        <v>4.3483314777493121E-2</v>
      </c>
      <c r="L459" s="13">
        <f t="shared" si="90"/>
        <v>0</v>
      </c>
      <c r="M459" s="13">
        <f t="shared" si="96"/>
        <v>0.4564288157978007</v>
      </c>
      <c r="N459" s="13">
        <f t="shared" si="91"/>
        <v>0.28298586579463642</v>
      </c>
      <c r="O459" s="13">
        <f t="shared" si="92"/>
        <v>0.28298586579463642</v>
      </c>
      <c r="Q459">
        <v>21.05330707414338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0.79285714299999999</v>
      </c>
      <c r="G460" s="13">
        <f t="shared" si="86"/>
        <v>0</v>
      </c>
      <c r="H460" s="13">
        <f t="shared" si="87"/>
        <v>0.79285714299999999</v>
      </c>
      <c r="I460" s="16">
        <f t="shared" si="95"/>
        <v>0.83634045777749311</v>
      </c>
      <c r="J460" s="13">
        <f t="shared" si="88"/>
        <v>0.83630923177257865</v>
      </c>
      <c r="K460" s="13">
        <f t="shared" si="89"/>
        <v>3.1226004914453043E-5</v>
      </c>
      <c r="L460" s="13">
        <f t="shared" si="90"/>
        <v>0</v>
      </c>
      <c r="M460" s="13">
        <f t="shared" si="96"/>
        <v>0.17344295000316429</v>
      </c>
      <c r="N460" s="13">
        <f t="shared" si="91"/>
        <v>0.10753462900196185</v>
      </c>
      <c r="O460" s="13">
        <f t="shared" si="92"/>
        <v>0.10753462900196185</v>
      </c>
      <c r="Q460">
        <v>22.00187603797335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0.75</v>
      </c>
      <c r="G461" s="13">
        <f t="shared" si="86"/>
        <v>0</v>
      </c>
      <c r="H461" s="13">
        <f t="shared" si="87"/>
        <v>0.75</v>
      </c>
      <c r="I461" s="16">
        <f t="shared" si="95"/>
        <v>0.75003122600491445</v>
      </c>
      <c r="J461" s="13">
        <f t="shared" si="88"/>
        <v>0.75000649499041205</v>
      </c>
      <c r="K461" s="13">
        <f t="shared" si="89"/>
        <v>2.473101450239934E-5</v>
      </c>
      <c r="L461" s="13">
        <f t="shared" si="90"/>
        <v>0</v>
      </c>
      <c r="M461" s="13">
        <f t="shared" si="96"/>
        <v>6.5908321001202433E-2</v>
      </c>
      <c r="N461" s="13">
        <f t="shared" si="91"/>
        <v>4.0863159020745506E-2</v>
      </c>
      <c r="O461" s="13">
        <f t="shared" si="92"/>
        <v>4.0863159020745506E-2</v>
      </c>
      <c r="Q461">
        <v>21.339852000000011</v>
      </c>
    </row>
    <row r="462" spans="1:17" x14ac:dyDescent="0.2">
      <c r="A462" s="14">
        <f t="shared" si="93"/>
        <v>36039</v>
      </c>
      <c r="B462" s="1">
        <v>9</v>
      </c>
      <c r="F462" s="34">
        <v>5.4714285709999997</v>
      </c>
      <c r="G462" s="13">
        <f t="shared" si="86"/>
        <v>0</v>
      </c>
      <c r="H462" s="13">
        <f t="shared" si="87"/>
        <v>5.4714285709999997</v>
      </c>
      <c r="I462" s="16">
        <f t="shared" si="95"/>
        <v>5.4714533020145018</v>
      </c>
      <c r="J462" s="13">
        <f t="shared" si="88"/>
        <v>5.4612527972788083</v>
      </c>
      <c r="K462" s="13">
        <f t="shared" si="89"/>
        <v>1.020050473569345E-2</v>
      </c>
      <c r="L462" s="13">
        <f t="shared" si="90"/>
        <v>0</v>
      </c>
      <c r="M462" s="13">
        <f t="shared" si="96"/>
        <v>2.5045161980456927E-2</v>
      </c>
      <c r="N462" s="13">
        <f t="shared" si="91"/>
        <v>1.5528000427883295E-2</v>
      </c>
      <c r="O462" s="13">
        <f t="shared" si="92"/>
        <v>1.5528000427883295E-2</v>
      </c>
      <c r="Q462">
        <v>20.892293561013918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36.335714289999999</v>
      </c>
      <c r="G463" s="13">
        <f t="shared" si="86"/>
        <v>1.0076927029937079</v>
      </c>
      <c r="H463" s="13">
        <f t="shared" si="87"/>
        <v>35.32802158700629</v>
      </c>
      <c r="I463" s="16">
        <f t="shared" si="95"/>
        <v>35.338222091741983</v>
      </c>
      <c r="J463" s="13">
        <f t="shared" si="88"/>
        <v>32.393034267517841</v>
      </c>
      <c r="K463" s="13">
        <f t="shared" si="89"/>
        <v>2.945187824224142</v>
      </c>
      <c r="L463" s="13">
        <f t="shared" si="90"/>
        <v>0</v>
      </c>
      <c r="M463" s="13">
        <f t="shared" si="96"/>
        <v>9.5171615525736324E-3</v>
      </c>
      <c r="N463" s="13">
        <f t="shared" si="91"/>
        <v>5.9006401625956518E-3</v>
      </c>
      <c r="O463" s="13">
        <f t="shared" si="92"/>
        <v>1.0135933431563036</v>
      </c>
      <c r="Q463">
        <v>19.495034474602161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13.128571429999999</v>
      </c>
      <c r="G464" s="13">
        <f t="shared" si="86"/>
        <v>0</v>
      </c>
      <c r="H464" s="13">
        <f t="shared" si="87"/>
        <v>13.128571429999999</v>
      </c>
      <c r="I464" s="16">
        <f t="shared" si="95"/>
        <v>16.073759254224143</v>
      </c>
      <c r="J464" s="13">
        <f t="shared" si="88"/>
        <v>15.633916337233904</v>
      </c>
      <c r="K464" s="13">
        <f t="shared" si="89"/>
        <v>0.43984291699023892</v>
      </c>
      <c r="L464" s="13">
        <f t="shared" si="90"/>
        <v>0</v>
      </c>
      <c r="M464" s="13">
        <f t="shared" si="96"/>
        <v>3.6165213899779806E-3</v>
      </c>
      <c r="N464" s="13">
        <f t="shared" si="91"/>
        <v>2.2422432617863479E-3</v>
      </c>
      <c r="O464" s="13">
        <f t="shared" si="92"/>
        <v>2.2422432617863479E-3</v>
      </c>
      <c r="Q464">
        <v>16.86241087601881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23.371428569999999</v>
      </c>
      <c r="G465" s="13">
        <f t="shared" si="86"/>
        <v>0</v>
      </c>
      <c r="H465" s="13">
        <f t="shared" si="87"/>
        <v>23.371428569999999</v>
      </c>
      <c r="I465" s="16">
        <f t="shared" si="95"/>
        <v>23.811271486990236</v>
      </c>
      <c r="J465" s="13">
        <f t="shared" si="88"/>
        <v>21.658088684119022</v>
      </c>
      <c r="K465" s="13">
        <f t="shared" si="89"/>
        <v>2.1531828028712141</v>
      </c>
      <c r="L465" s="13">
        <f t="shared" si="90"/>
        <v>0</v>
      </c>
      <c r="M465" s="13">
        <f t="shared" si="96"/>
        <v>1.3742781281916327E-3</v>
      </c>
      <c r="N465" s="13">
        <f t="shared" si="91"/>
        <v>8.5205243947881224E-4</v>
      </c>
      <c r="O465" s="13">
        <f t="shared" si="92"/>
        <v>8.5205243947881224E-4</v>
      </c>
      <c r="Q465">
        <v>13.19159505963535</v>
      </c>
    </row>
    <row r="466" spans="1:17" x14ac:dyDescent="0.2">
      <c r="A466" s="14">
        <f t="shared" si="93"/>
        <v>36161</v>
      </c>
      <c r="B466" s="1">
        <v>1</v>
      </c>
      <c r="F466" s="34">
        <v>72.892857140000004</v>
      </c>
      <c r="G466" s="13">
        <f t="shared" si="86"/>
        <v>5.0948838048676075</v>
      </c>
      <c r="H466" s="13">
        <f t="shared" si="87"/>
        <v>67.797973335132397</v>
      </c>
      <c r="I466" s="16">
        <f t="shared" si="95"/>
        <v>69.951156138003611</v>
      </c>
      <c r="J466" s="13">
        <f t="shared" si="88"/>
        <v>41.196651129220264</v>
      </c>
      <c r="K466" s="13">
        <f t="shared" si="89"/>
        <v>28.754505008783347</v>
      </c>
      <c r="L466" s="13">
        <f t="shared" si="90"/>
        <v>17.742151568763411</v>
      </c>
      <c r="M466" s="13">
        <f t="shared" si="96"/>
        <v>17.742673794452124</v>
      </c>
      <c r="N466" s="13">
        <f t="shared" si="91"/>
        <v>11.000457752560317</v>
      </c>
      <c r="O466" s="13">
        <f t="shared" si="92"/>
        <v>16.095341557427925</v>
      </c>
      <c r="Q466">
        <v>12.86740236997664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37.821428570000002</v>
      </c>
      <c r="G467" s="13">
        <f t="shared" si="86"/>
        <v>1.1737997264571951</v>
      </c>
      <c r="H467" s="13">
        <f t="shared" si="87"/>
        <v>36.647628843542805</v>
      </c>
      <c r="I467" s="16">
        <f t="shared" si="95"/>
        <v>47.659982283562748</v>
      </c>
      <c r="J467" s="13">
        <f t="shared" si="88"/>
        <v>33.131036711204914</v>
      </c>
      <c r="K467" s="13">
        <f t="shared" si="89"/>
        <v>14.528945572357834</v>
      </c>
      <c r="L467" s="13">
        <f t="shared" si="90"/>
        <v>3.4119946830502412</v>
      </c>
      <c r="M467" s="13">
        <f t="shared" si="96"/>
        <v>10.154210724942049</v>
      </c>
      <c r="N467" s="13">
        <f t="shared" si="91"/>
        <v>6.29561064946407</v>
      </c>
      <c r="O467" s="13">
        <f t="shared" si="92"/>
        <v>7.4694103759212656</v>
      </c>
      <c r="Q467">
        <v>11.38485459354839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11.628571429999999</v>
      </c>
      <c r="G468" s="13">
        <f t="shared" si="86"/>
        <v>0</v>
      </c>
      <c r="H468" s="13">
        <f t="shared" si="87"/>
        <v>11.628571429999999</v>
      </c>
      <c r="I468" s="16">
        <f t="shared" si="95"/>
        <v>22.745522319307593</v>
      </c>
      <c r="J468" s="13">
        <f t="shared" si="88"/>
        <v>21.575255018517954</v>
      </c>
      <c r="K468" s="13">
        <f t="shared" si="89"/>
        <v>1.1702673007896394</v>
      </c>
      <c r="L468" s="13">
        <f t="shared" si="90"/>
        <v>0</v>
      </c>
      <c r="M468" s="13">
        <f t="shared" si="96"/>
        <v>3.8586000754779786</v>
      </c>
      <c r="N468" s="13">
        <f t="shared" si="91"/>
        <v>2.3923320467963465</v>
      </c>
      <c r="O468" s="13">
        <f t="shared" si="92"/>
        <v>2.3923320467963465</v>
      </c>
      <c r="Q468">
        <v>17.040705121897851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31.521428570000001</v>
      </c>
      <c r="G469" s="13">
        <f t="shared" si="86"/>
        <v>0.46944205694622654</v>
      </c>
      <c r="H469" s="13">
        <f t="shared" si="87"/>
        <v>31.051986513053773</v>
      </c>
      <c r="I469" s="16">
        <f t="shared" si="95"/>
        <v>32.222253813843409</v>
      </c>
      <c r="J469" s="13">
        <f t="shared" si="88"/>
        <v>29.808612623427504</v>
      </c>
      <c r="K469" s="13">
        <f t="shared" si="89"/>
        <v>2.4136411904159054</v>
      </c>
      <c r="L469" s="13">
        <f t="shared" si="90"/>
        <v>0</v>
      </c>
      <c r="M469" s="13">
        <f t="shared" si="96"/>
        <v>1.4662680286816321</v>
      </c>
      <c r="N469" s="13">
        <f t="shared" si="91"/>
        <v>0.90908617778261191</v>
      </c>
      <c r="O469" s="13">
        <f t="shared" si="92"/>
        <v>1.3785282347288383</v>
      </c>
      <c r="Q469">
        <v>19.043481097131931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7.35</v>
      </c>
      <c r="G470" s="13">
        <f t="shared" si="86"/>
        <v>0</v>
      </c>
      <c r="H470" s="13">
        <f t="shared" si="87"/>
        <v>7.35</v>
      </c>
      <c r="I470" s="16">
        <f t="shared" si="95"/>
        <v>9.7636411904159051</v>
      </c>
      <c r="J470" s="13">
        <f t="shared" si="88"/>
        <v>9.6894150314019942</v>
      </c>
      <c r="K470" s="13">
        <f t="shared" si="89"/>
        <v>7.4226159013910831E-2</v>
      </c>
      <c r="L470" s="13">
        <f t="shared" si="90"/>
        <v>0</v>
      </c>
      <c r="M470" s="13">
        <f t="shared" si="96"/>
        <v>0.55718185089902017</v>
      </c>
      <c r="N470" s="13">
        <f t="shared" si="91"/>
        <v>0.34545274755739253</v>
      </c>
      <c r="O470" s="13">
        <f t="shared" si="92"/>
        <v>0.34545274755739253</v>
      </c>
      <c r="Q470">
        <v>19.0850926235644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1.8142857139999999</v>
      </c>
      <c r="G471" s="13">
        <f t="shared" si="86"/>
        <v>0</v>
      </c>
      <c r="H471" s="13">
        <f t="shared" si="87"/>
        <v>1.8142857139999999</v>
      </c>
      <c r="I471" s="16">
        <f t="shared" si="95"/>
        <v>1.8885118730139108</v>
      </c>
      <c r="J471" s="13">
        <f t="shared" si="88"/>
        <v>1.8881548474810661</v>
      </c>
      <c r="K471" s="13">
        <f t="shared" si="89"/>
        <v>3.5702553284466809E-4</v>
      </c>
      <c r="L471" s="13">
        <f t="shared" si="90"/>
        <v>0</v>
      </c>
      <c r="M471" s="13">
        <f t="shared" si="96"/>
        <v>0.21172910334162764</v>
      </c>
      <c r="N471" s="13">
        <f t="shared" si="91"/>
        <v>0.13127204407180915</v>
      </c>
      <c r="O471" s="13">
        <f t="shared" si="92"/>
        <v>0.13127204407180915</v>
      </c>
      <c r="Q471">
        <v>22.049628438870471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0.764285714</v>
      </c>
      <c r="G472" s="13">
        <f t="shared" si="86"/>
        <v>0</v>
      </c>
      <c r="H472" s="13">
        <f t="shared" si="87"/>
        <v>0.764285714</v>
      </c>
      <c r="I472" s="16">
        <f t="shared" si="95"/>
        <v>0.76464273953284467</v>
      </c>
      <c r="J472" s="13">
        <f t="shared" si="88"/>
        <v>0.76462358652623497</v>
      </c>
      <c r="K472" s="13">
        <f t="shared" si="89"/>
        <v>1.9153006609706758E-5</v>
      </c>
      <c r="L472" s="13">
        <f t="shared" si="90"/>
        <v>0</v>
      </c>
      <c r="M472" s="13">
        <f t="shared" si="96"/>
        <v>8.0457059269818498E-2</v>
      </c>
      <c r="N472" s="13">
        <f t="shared" si="91"/>
        <v>4.9883376747287468E-2</v>
      </c>
      <c r="O472" s="13">
        <f t="shared" si="92"/>
        <v>4.9883376747287468E-2</v>
      </c>
      <c r="Q472">
        <v>23.563838000000011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0.95714285700000001</v>
      </c>
      <c r="G473" s="13">
        <f t="shared" si="86"/>
        <v>0</v>
      </c>
      <c r="H473" s="13">
        <f t="shared" si="87"/>
        <v>0.95714285700000001</v>
      </c>
      <c r="I473" s="16">
        <f t="shared" si="95"/>
        <v>0.95716201000660972</v>
      </c>
      <c r="J473" s="13">
        <f t="shared" si="88"/>
        <v>0.95712636559622222</v>
      </c>
      <c r="K473" s="13">
        <f t="shared" si="89"/>
        <v>3.56444103875031E-5</v>
      </c>
      <c r="L473" s="13">
        <f t="shared" si="90"/>
        <v>0</v>
      </c>
      <c r="M473" s="13">
        <f t="shared" si="96"/>
        <v>3.057368252253103E-2</v>
      </c>
      <c r="N473" s="13">
        <f t="shared" si="91"/>
        <v>1.8955683163969238E-2</v>
      </c>
      <c r="O473" s="13">
        <f t="shared" si="92"/>
        <v>1.8955683163969238E-2</v>
      </c>
      <c r="Q473">
        <v>23.938590029482519</v>
      </c>
    </row>
    <row r="474" spans="1:17" x14ac:dyDescent="0.2">
      <c r="A474" s="14">
        <f t="shared" si="93"/>
        <v>36404</v>
      </c>
      <c r="B474" s="1">
        <v>9</v>
      </c>
      <c r="F474" s="34">
        <v>8.9499999999999993</v>
      </c>
      <c r="G474" s="13">
        <f t="shared" si="86"/>
        <v>0</v>
      </c>
      <c r="H474" s="13">
        <f t="shared" si="87"/>
        <v>8.9499999999999993</v>
      </c>
      <c r="I474" s="16">
        <f t="shared" si="95"/>
        <v>8.9500356444103861</v>
      </c>
      <c r="J474" s="13">
        <f t="shared" si="88"/>
        <v>8.912360150871157</v>
      </c>
      <c r="K474" s="13">
        <f t="shared" si="89"/>
        <v>3.7675493539229166E-2</v>
      </c>
      <c r="L474" s="13">
        <f t="shared" si="90"/>
        <v>0</v>
      </c>
      <c r="M474" s="13">
        <f t="shared" si="96"/>
        <v>1.1617999358561792E-2</v>
      </c>
      <c r="N474" s="13">
        <f t="shared" si="91"/>
        <v>7.2031596023083106E-3</v>
      </c>
      <c r="O474" s="13">
        <f t="shared" si="92"/>
        <v>7.2031596023083106E-3</v>
      </c>
      <c r="Q474">
        <v>22.06805207252139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4.5071428569999998</v>
      </c>
      <c r="G475" s="13">
        <f t="shared" si="86"/>
        <v>0</v>
      </c>
      <c r="H475" s="13">
        <f t="shared" si="87"/>
        <v>4.5071428569999998</v>
      </c>
      <c r="I475" s="16">
        <f t="shared" si="95"/>
        <v>4.544818350539229</v>
      </c>
      <c r="J475" s="13">
        <f t="shared" si="88"/>
        <v>4.5395278387118161</v>
      </c>
      <c r="K475" s="13">
        <f t="shared" si="89"/>
        <v>5.2905118274129137E-3</v>
      </c>
      <c r="L475" s="13">
        <f t="shared" si="90"/>
        <v>0</v>
      </c>
      <c r="M475" s="13">
        <f t="shared" si="96"/>
        <v>4.4148397562534811E-3</v>
      </c>
      <c r="N475" s="13">
        <f t="shared" si="91"/>
        <v>2.7372006488771581E-3</v>
      </c>
      <c r="O475" s="13">
        <f t="shared" si="92"/>
        <v>2.7372006488771581E-3</v>
      </c>
      <c r="Q475">
        <v>21.60558553462732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24.90714286</v>
      </c>
      <c r="G476" s="13">
        <f t="shared" si="86"/>
        <v>0</v>
      </c>
      <c r="H476" s="13">
        <f t="shared" si="87"/>
        <v>24.90714286</v>
      </c>
      <c r="I476" s="16">
        <f t="shared" si="95"/>
        <v>24.912433371827412</v>
      </c>
      <c r="J476" s="13">
        <f t="shared" si="88"/>
        <v>23.359137859041908</v>
      </c>
      <c r="K476" s="13">
        <f t="shared" si="89"/>
        <v>1.5532955127855033</v>
      </c>
      <c r="L476" s="13">
        <f t="shared" si="90"/>
        <v>0</v>
      </c>
      <c r="M476" s="13">
        <f t="shared" si="96"/>
        <v>1.677639107376323E-3</v>
      </c>
      <c r="N476" s="13">
        <f t="shared" si="91"/>
        <v>1.0401362465733202E-3</v>
      </c>
      <c r="O476" s="13">
        <f t="shared" si="92"/>
        <v>1.0401362465733202E-3</v>
      </c>
      <c r="Q476">
        <v>16.84428265160912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2.25</v>
      </c>
      <c r="G477" s="13">
        <f t="shared" si="86"/>
        <v>0</v>
      </c>
      <c r="H477" s="13">
        <f t="shared" si="87"/>
        <v>2.25</v>
      </c>
      <c r="I477" s="16">
        <f t="shared" si="95"/>
        <v>3.8032955127855033</v>
      </c>
      <c r="J477" s="13">
        <f t="shared" si="88"/>
        <v>3.7920826257146723</v>
      </c>
      <c r="K477" s="13">
        <f t="shared" si="89"/>
        <v>1.1212887070831012E-2</v>
      </c>
      <c r="L477" s="13">
        <f t="shared" si="90"/>
        <v>0</v>
      </c>
      <c r="M477" s="13">
        <f t="shared" si="96"/>
        <v>6.3750286080300274E-4</v>
      </c>
      <c r="N477" s="13">
        <f t="shared" si="91"/>
        <v>3.9525177369786169E-4</v>
      </c>
      <c r="O477" s="13">
        <f t="shared" si="92"/>
        <v>3.9525177369786169E-4</v>
      </c>
      <c r="Q477">
        <v>12.413964638671031</v>
      </c>
    </row>
    <row r="478" spans="1:17" x14ac:dyDescent="0.2">
      <c r="A478" s="14">
        <f t="shared" si="93"/>
        <v>36526</v>
      </c>
      <c r="B478" s="1">
        <v>1</v>
      </c>
      <c r="F478" s="34">
        <v>12.792857140000001</v>
      </c>
      <c r="G478" s="13">
        <f t="shared" si="86"/>
        <v>0</v>
      </c>
      <c r="H478" s="13">
        <f t="shared" si="87"/>
        <v>12.792857140000001</v>
      </c>
      <c r="I478" s="16">
        <f t="shared" si="95"/>
        <v>12.804070027070832</v>
      </c>
      <c r="J478" s="13">
        <f t="shared" si="88"/>
        <v>12.311672491968512</v>
      </c>
      <c r="K478" s="13">
        <f t="shared" si="89"/>
        <v>0.49239753510232021</v>
      </c>
      <c r="L478" s="13">
        <f t="shared" si="90"/>
        <v>0</v>
      </c>
      <c r="M478" s="13">
        <f t="shared" si="96"/>
        <v>2.4225108710514105E-4</v>
      </c>
      <c r="N478" s="13">
        <f t="shared" si="91"/>
        <v>1.5019567400518746E-4</v>
      </c>
      <c r="O478" s="13">
        <f t="shared" si="92"/>
        <v>1.5019567400518746E-4</v>
      </c>
      <c r="Q478">
        <v>10.97280059354839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18.15714286</v>
      </c>
      <c r="G479" s="13">
        <f t="shared" si="86"/>
        <v>0</v>
      </c>
      <c r="H479" s="13">
        <f t="shared" si="87"/>
        <v>18.15714286</v>
      </c>
      <c r="I479" s="16">
        <f t="shared" si="95"/>
        <v>18.649540395102321</v>
      </c>
      <c r="J479" s="13">
        <f t="shared" si="88"/>
        <v>17.665726266789882</v>
      </c>
      <c r="K479" s="13">
        <f t="shared" si="89"/>
        <v>0.98381412831243864</v>
      </c>
      <c r="L479" s="13">
        <f t="shared" si="90"/>
        <v>0</v>
      </c>
      <c r="M479" s="13">
        <f t="shared" si="96"/>
        <v>9.2055413099953589E-5</v>
      </c>
      <c r="N479" s="13">
        <f t="shared" si="91"/>
        <v>5.7074356121971223E-5</v>
      </c>
      <c r="O479" s="13">
        <f t="shared" si="92"/>
        <v>5.7074356121971223E-5</v>
      </c>
      <c r="Q479">
        <v>14.00384365294053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4.9071428570000002</v>
      </c>
      <c r="G480" s="13">
        <f t="shared" si="86"/>
        <v>0</v>
      </c>
      <c r="H480" s="13">
        <f t="shared" si="87"/>
        <v>4.9071428570000002</v>
      </c>
      <c r="I480" s="16">
        <f t="shared" si="95"/>
        <v>5.8909569853124388</v>
      </c>
      <c r="J480" s="13">
        <f t="shared" si="88"/>
        <v>5.8697427981862562</v>
      </c>
      <c r="K480" s="13">
        <f t="shared" si="89"/>
        <v>2.1214187126182615E-2</v>
      </c>
      <c r="L480" s="13">
        <f t="shared" si="90"/>
        <v>0</v>
      </c>
      <c r="M480" s="13">
        <f t="shared" si="96"/>
        <v>3.4981056977982366E-5</v>
      </c>
      <c r="N480" s="13">
        <f t="shared" si="91"/>
        <v>2.1688255326349066E-5</v>
      </c>
      <c r="O480" s="13">
        <f t="shared" si="92"/>
        <v>2.1688255326349066E-5</v>
      </c>
      <c r="Q480">
        <v>17.2651943815398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11.16428571</v>
      </c>
      <c r="G481" s="13">
        <f t="shared" si="86"/>
        <v>0</v>
      </c>
      <c r="H481" s="13">
        <f t="shared" si="87"/>
        <v>11.16428571</v>
      </c>
      <c r="I481" s="16">
        <f t="shared" si="95"/>
        <v>11.185499897126181</v>
      </c>
      <c r="J481" s="13">
        <f t="shared" si="88"/>
        <v>11.079004553273451</v>
      </c>
      <c r="K481" s="13">
        <f t="shared" si="89"/>
        <v>0.10649534385273007</v>
      </c>
      <c r="L481" s="13">
        <f t="shared" si="90"/>
        <v>0</v>
      </c>
      <c r="M481" s="13">
        <f t="shared" si="96"/>
        <v>1.32928016516333E-5</v>
      </c>
      <c r="N481" s="13">
        <f t="shared" si="91"/>
        <v>8.2415370240126456E-6</v>
      </c>
      <c r="O481" s="13">
        <f t="shared" si="92"/>
        <v>8.2415370240126456E-6</v>
      </c>
      <c r="Q481">
        <v>19.395523244616321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37.228571430000002</v>
      </c>
      <c r="G482" s="13">
        <f t="shared" si="86"/>
        <v>1.1075166354280939</v>
      </c>
      <c r="H482" s="13">
        <f t="shared" si="87"/>
        <v>36.121054794571911</v>
      </c>
      <c r="I482" s="16">
        <f t="shared" si="95"/>
        <v>36.22755013842464</v>
      </c>
      <c r="J482" s="13">
        <f t="shared" si="88"/>
        <v>33.218402705177397</v>
      </c>
      <c r="K482" s="13">
        <f t="shared" si="89"/>
        <v>3.009147433247243</v>
      </c>
      <c r="L482" s="13">
        <f t="shared" si="90"/>
        <v>0</v>
      </c>
      <c r="M482" s="13">
        <f t="shared" si="96"/>
        <v>5.0512646276206549E-6</v>
      </c>
      <c r="N482" s="13">
        <f t="shared" si="91"/>
        <v>3.131784069124806E-6</v>
      </c>
      <c r="O482" s="13">
        <f t="shared" si="92"/>
        <v>1.1075197672121631</v>
      </c>
      <c r="Q482">
        <v>19.873003527500192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0.72857142900000005</v>
      </c>
      <c r="G483" s="13">
        <f t="shared" si="86"/>
        <v>0</v>
      </c>
      <c r="H483" s="13">
        <f t="shared" si="87"/>
        <v>0.72857142900000005</v>
      </c>
      <c r="I483" s="16">
        <f t="shared" si="95"/>
        <v>3.737718862247243</v>
      </c>
      <c r="J483" s="13">
        <f t="shared" si="88"/>
        <v>3.7358874684941306</v>
      </c>
      <c r="K483" s="13">
        <f t="shared" si="89"/>
        <v>1.8313937531124758E-3</v>
      </c>
      <c r="L483" s="13">
        <f t="shared" si="90"/>
        <v>0</v>
      </c>
      <c r="M483" s="13">
        <f t="shared" si="96"/>
        <v>1.9194805584958488E-6</v>
      </c>
      <c r="N483" s="13">
        <f t="shared" si="91"/>
        <v>1.1900779462674262E-6</v>
      </c>
      <c r="O483" s="13">
        <f t="shared" si="92"/>
        <v>1.1900779462674262E-6</v>
      </c>
      <c r="Q483">
        <v>24.990198714607381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0.80714285699999999</v>
      </c>
      <c r="G484" s="13">
        <f t="shared" si="86"/>
        <v>0</v>
      </c>
      <c r="H484" s="13">
        <f t="shared" si="87"/>
        <v>0.80714285699999999</v>
      </c>
      <c r="I484" s="16">
        <f t="shared" si="95"/>
        <v>0.80897425075311247</v>
      </c>
      <c r="J484" s="13">
        <f t="shared" si="88"/>
        <v>0.80895692164746746</v>
      </c>
      <c r="K484" s="13">
        <f t="shared" si="89"/>
        <v>1.7329105645003118E-5</v>
      </c>
      <c r="L484" s="13">
        <f t="shared" si="90"/>
        <v>0</v>
      </c>
      <c r="M484" s="13">
        <f t="shared" si="96"/>
        <v>7.2940261222842266E-7</v>
      </c>
      <c r="N484" s="13">
        <f t="shared" si="91"/>
        <v>4.5222961958162207E-7</v>
      </c>
      <c r="O484" s="13">
        <f t="shared" si="92"/>
        <v>4.5222961958162207E-7</v>
      </c>
      <c r="Q484">
        <v>25.492146663592241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2.9428571429999999</v>
      </c>
      <c r="G485" s="13">
        <f t="shared" si="86"/>
        <v>0</v>
      </c>
      <c r="H485" s="13">
        <f t="shared" si="87"/>
        <v>2.9428571429999999</v>
      </c>
      <c r="I485" s="16">
        <f t="shared" si="95"/>
        <v>2.942874472105645</v>
      </c>
      <c r="J485" s="13">
        <f t="shared" si="88"/>
        <v>2.9419112563232352</v>
      </c>
      <c r="K485" s="13">
        <f t="shared" si="89"/>
        <v>9.6321578240976535E-4</v>
      </c>
      <c r="L485" s="13">
        <f t="shared" si="90"/>
        <v>0</v>
      </c>
      <c r="M485" s="13">
        <f t="shared" si="96"/>
        <v>2.7717299264680059E-7</v>
      </c>
      <c r="N485" s="13">
        <f t="shared" si="91"/>
        <v>1.7184725544101637E-7</v>
      </c>
      <c r="O485" s="13">
        <f t="shared" si="92"/>
        <v>1.7184725544101637E-7</v>
      </c>
      <c r="Q485">
        <v>24.456139000000011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1.3571428569999999</v>
      </c>
      <c r="G486" s="13">
        <f t="shared" si="86"/>
        <v>0</v>
      </c>
      <c r="H486" s="13">
        <f t="shared" si="87"/>
        <v>1.3571428569999999</v>
      </c>
      <c r="I486" s="16">
        <f t="shared" si="95"/>
        <v>1.3581060727824097</v>
      </c>
      <c r="J486" s="13">
        <f t="shared" si="88"/>
        <v>1.3580037775219347</v>
      </c>
      <c r="K486" s="13">
        <f t="shared" si="89"/>
        <v>1.0229526047500492E-4</v>
      </c>
      <c r="L486" s="13">
        <f t="shared" si="90"/>
        <v>0</v>
      </c>
      <c r="M486" s="13">
        <f t="shared" si="96"/>
        <v>1.0532573720578422E-7</v>
      </c>
      <c r="N486" s="13">
        <f t="shared" si="91"/>
        <v>6.5301957067586216E-8</v>
      </c>
      <c r="O486" s="13">
        <f t="shared" si="92"/>
        <v>6.5301957067586216E-8</v>
      </c>
      <c r="Q486">
        <v>23.90498829277325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13.771428569999999</v>
      </c>
      <c r="G487" s="13">
        <f t="shared" si="86"/>
        <v>0</v>
      </c>
      <c r="H487" s="13">
        <f t="shared" si="87"/>
        <v>13.771428569999999</v>
      </c>
      <c r="I487" s="16">
        <f t="shared" si="95"/>
        <v>13.771530865260475</v>
      </c>
      <c r="J487" s="13">
        <f t="shared" si="88"/>
        <v>13.631824552011834</v>
      </c>
      <c r="K487" s="13">
        <f t="shared" si="89"/>
        <v>0.13970631324864158</v>
      </c>
      <c r="L487" s="13">
        <f t="shared" si="90"/>
        <v>0</v>
      </c>
      <c r="M487" s="13">
        <f t="shared" si="96"/>
        <v>4.0023780138198002E-8</v>
      </c>
      <c r="N487" s="13">
        <f t="shared" si="91"/>
        <v>2.4814743685682761E-8</v>
      </c>
      <c r="O487" s="13">
        <f t="shared" si="92"/>
        <v>2.4814743685682761E-8</v>
      </c>
      <c r="Q487">
        <v>21.87917322060628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64.371428570000006</v>
      </c>
      <c r="G488" s="13">
        <f t="shared" si="86"/>
        <v>4.1421641908248485</v>
      </c>
      <c r="H488" s="13">
        <f t="shared" si="87"/>
        <v>60.229264379175156</v>
      </c>
      <c r="I488" s="16">
        <f t="shared" si="95"/>
        <v>60.368970692423801</v>
      </c>
      <c r="J488" s="13">
        <f t="shared" si="88"/>
        <v>43.790772546863458</v>
      </c>
      <c r="K488" s="13">
        <f t="shared" si="89"/>
        <v>16.578198145560343</v>
      </c>
      <c r="L488" s="13">
        <f t="shared" si="90"/>
        <v>5.4763149654040886</v>
      </c>
      <c r="M488" s="13">
        <f t="shared" si="96"/>
        <v>5.4763149806131244</v>
      </c>
      <c r="N488" s="13">
        <f t="shared" si="91"/>
        <v>3.3953152879801372</v>
      </c>
      <c r="O488" s="13">
        <f t="shared" si="92"/>
        <v>7.5374794788049861</v>
      </c>
      <c r="Q488">
        <v>16.063316008285799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132.1857143</v>
      </c>
      <c r="G489" s="13">
        <f t="shared" si="86"/>
        <v>11.72399153310004</v>
      </c>
      <c r="H489" s="13">
        <f t="shared" si="87"/>
        <v>120.46172276689995</v>
      </c>
      <c r="I489" s="16">
        <f t="shared" si="95"/>
        <v>131.5636059470562</v>
      </c>
      <c r="J489" s="13">
        <f t="shared" si="88"/>
        <v>41.429708205789133</v>
      </c>
      <c r="K489" s="13">
        <f t="shared" si="89"/>
        <v>90.133897741267077</v>
      </c>
      <c r="L489" s="13">
        <f t="shared" si="90"/>
        <v>79.572853646748442</v>
      </c>
      <c r="M489" s="13">
        <f t="shared" si="96"/>
        <v>81.653853339381428</v>
      </c>
      <c r="N489" s="13">
        <f t="shared" si="91"/>
        <v>50.625389070416482</v>
      </c>
      <c r="O489" s="13">
        <f t="shared" si="92"/>
        <v>62.349380603516522</v>
      </c>
      <c r="Q489">
        <v>10.576739593548391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83.442857140000001</v>
      </c>
      <c r="G490" s="13">
        <f t="shared" si="86"/>
        <v>6.2744033942867681</v>
      </c>
      <c r="H490" s="13">
        <f t="shared" si="87"/>
        <v>77.168453745713236</v>
      </c>
      <c r="I490" s="16">
        <f t="shared" si="95"/>
        <v>87.729497840231872</v>
      </c>
      <c r="J490" s="13">
        <f t="shared" si="88"/>
        <v>47.964360779212385</v>
      </c>
      <c r="K490" s="13">
        <f t="shared" si="89"/>
        <v>39.765137061019487</v>
      </c>
      <c r="L490" s="13">
        <f t="shared" si="90"/>
        <v>28.833742407390744</v>
      </c>
      <c r="M490" s="13">
        <f t="shared" si="96"/>
        <v>59.86220667635569</v>
      </c>
      <c r="N490" s="13">
        <f t="shared" si="91"/>
        <v>37.114568139340527</v>
      </c>
      <c r="O490" s="13">
        <f t="shared" si="92"/>
        <v>43.388971533627299</v>
      </c>
      <c r="Q490">
        <v>14.560190493199739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35.72142857</v>
      </c>
      <c r="G491" s="13">
        <f t="shared" si="86"/>
        <v>0.93901383662020543</v>
      </c>
      <c r="H491" s="13">
        <f t="shared" si="87"/>
        <v>34.782414733379795</v>
      </c>
      <c r="I491" s="16">
        <f t="shared" si="95"/>
        <v>45.713809387008538</v>
      </c>
      <c r="J491" s="13">
        <f t="shared" si="88"/>
        <v>32.646630928954174</v>
      </c>
      <c r="K491" s="13">
        <f t="shared" si="89"/>
        <v>13.067178458054364</v>
      </c>
      <c r="L491" s="13">
        <f t="shared" si="90"/>
        <v>1.9394795125953053</v>
      </c>
      <c r="M491" s="13">
        <f t="shared" si="96"/>
        <v>24.687118049610469</v>
      </c>
      <c r="N491" s="13">
        <f t="shared" si="91"/>
        <v>15.30601319075849</v>
      </c>
      <c r="O491" s="13">
        <f t="shared" si="92"/>
        <v>16.245027027378697</v>
      </c>
      <c r="Q491">
        <v>11.5605976963509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58.114285709999997</v>
      </c>
      <c r="G492" s="13">
        <f t="shared" si="86"/>
        <v>3.4425980697666252</v>
      </c>
      <c r="H492" s="13">
        <f t="shared" si="87"/>
        <v>54.671687640233372</v>
      </c>
      <c r="I492" s="16">
        <f t="shared" si="95"/>
        <v>65.799386585692417</v>
      </c>
      <c r="J492" s="13">
        <f t="shared" si="88"/>
        <v>40.835407301786454</v>
      </c>
      <c r="K492" s="13">
        <f t="shared" si="89"/>
        <v>24.963979283905964</v>
      </c>
      <c r="L492" s="13">
        <f t="shared" si="90"/>
        <v>13.923754931388469</v>
      </c>
      <c r="M492" s="13">
        <f t="shared" si="96"/>
        <v>23.304859790240442</v>
      </c>
      <c r="N492" s="13">
        <f t="shared" si="91"/>
        <v>14.449013069949075</v>
      </c>
      <c r="O492" s="13">
        <f t="shared" si="92"/>
        <v>17.8916111397157</v>
      </c>
      <c r="Q492">
        <v>13.179836326144811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26.264285709999999</v>
      </c>
      <c r="G493" s="13">
        <f t="shared" si="86"/>
        <v>0</v>
      </c>
      <c r="H493" s="13">
        <f t="shared" si="87"/>
        <v>26.264285709999999</v>
      </c>
      <c r="I493" s="16">
        <f t="shared" si="95"/>
        <v>37.304510062517494</v>
      </c>
      <c r="J493" s="13">
        <f t="shared" si="88"/>
        <v>31.816531824206091</v>
      </c>
      <c r="K493" s="13">
        <f t="shared" si="89"/>
        <v>5.4879782383114026</v>
      </c>
      <c r="L493" s="13">
        <f t="shared" si="90"/>
        <v>0</v>
      </c>
      <c r="M493" s="13">
        <f t="shared" si="96"/>
        <v>8.8558467202913675</v>
      </c>
      <c r="N493" s="13">
        <f t="shared" si="91"/>
        <v>5.4906249665806479</v>
      </c>
      <c r="O493" s="13">
        <f t="shared" si="92"/>
        <v>5.4906249665806479</v>
      </c>
      <c r="Q493">
        <v>15.448759080263089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2.95</v>
      </c>
      <c r="G494" s="13">
        <f t="shared" si="86"/>
        <v>0</v>
      </c>
      <c r="H494" s="13">
        <f t="shared" si="87"/>
        <v>2.95</v>
      </c>
      <c r="I494" s="16">
        <f t="shared" si="95"/>
        <v>8.4379782383114019</v>
      </c>
      <c r="J494" s="13">
        <f t="shared" si="88"/>
        <v>8.3931321711897979</v>
      </c>
      <c r="K494" s="13">
        <f t="shared" si="89"/>
        <v>4.4846067121603994E-2</v>
      </c>
      <c r="L494" s="13">
        <f t="shared" si="90"/>
        <v>0</v>
      </c>
      <c r="M494" s="13">
        <f t="shared" si="96"/>
        <v>3.3652217537107196</v>
      </c>
      <c r="N494" s="13">
        <f t="shared" si="91"/>
        <v>2.0864374873006462</v>
      </c>
      <c r="O494" s="13">
        <f t="shared" si="92"/>
        <v>2.0864374873006462</v>
      </c>
      <c r="Q494">
        <v>19.576261253229958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5.7857142860000002</v>
      </c>
      <c r="G495" s="13">
        <f t="shared" si="86"/>
        <v>0</v>
      </c>
      <c r="H495" s="13">
        <f t="shared" si="87"/>
        <v>5.7857142860000002</v>
      </c>
      <c r="I495" s="16">
        <f t="shared" si="95"/>
        <v>5.8305603531216041</v>
      </c>
      <c r="J495" s="13">
        <f t="shared" si="88"/>
        <v>5.821266759905118</v>
      </c>
      <c r="K495" s="13">
        <f t="shared" si="89"/>
        <v>9.2935932164861512E-3</v>
      </c>
      <c r="L495" s="13">
        <f t="shared" si="90"/>
        <v>0</v>
      </c>
      <c r="M495" s="13">
        <f t="shared" si="96"/>
        <v>1.2787842664100735</v>
      </c>
      <c r="N495" s="13">
        <f t="shared" si="91"/>
        <v>0.79284624517424551</v>
      </c>
      <c r="O495" s="13">
        <f t="shared" si="92"/>
        <v>0.79284624517424551</v>
      </c>
      <c r="Q495">
        <v>22.905008127840951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4.414285714</v>
      </c>
      <c r="G496" s="13">
        <f t="shared" si="86"/>
        <v>0</v>
      </c>
      <c r="H496" s="13">
        <f t="shared" si="87"/>
        <v>4.414285714</v>
      </c>
      <c r="I496" s="16">
        <f t="shared" si="95"/>
        <v>4.4235793072164862</v>
      </c>
      <c r="J496" s="13">
        <f t="shared" si="88"/>
        <v>4.4191103861159249</v>
      </c>
      <c r="K496" s="13">
        <f t="shared" si="89"/>
        <v>4.4689211005612961E-3</v>
      </c>
      <c r="L496" s="13">
        <f t="shared" si="90"/>
        <v>0</v>
      </c>
      <c r="M496" s="13">
        <f t="shared" si="96"/>
        <v>0.48593802123582797</v>
      </c>
      <c r="N496" s="13">
        <f t="shared" si="91"/>
        <v>0.30128157316621335</v>
      </c>
      <c r="O496" s="13">
        <f t="shared" si="92"/>
        <v>0.30128157316621335</v>
      </c>
      <c r="Q496">
        <v>22.227833000000011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1.657142857</v>
      </c>
      <c r="G497" s="13">
        <f t="shared" si="86"/>
        <v>0</v>
      </c>
      <c r="H497" s="13">
        <f t="shared" si="87"/>
        <v>1.657142857</v>
      </c>
      <c r="I497" s="16">
        <f t="shared" si="95"/>
        <v>1.6616117781005613</v>
      </c>
      <c r="J497" s="13">
        <f t="shared" si="88"/>
        <v>1.6613818532624942</v>
      </c>
      <c r="K497" s="13">
        <f t="shared" si="89"/>
        <v>2.2992483806705266E-4</v>
      </c>
      <c r="L497" s="13">
        <f t="shared" si="90"/>
        <v>0</v>
      </c>
      <c r="M497" s="13">
        <f t="shared" si="96"/>
        <v>0.18465644806961462</v>
      </c>
      <c r="N497" s="13">
        <f t="shared" si="91"/>
        <v>0.11448699780316106</v>
      </c>
      <c r="O497" s="13">
        <f t="shared" si="92"/>
        <v>0.11448699780316106</v>
      </c>
      <c r="Q497">
        <v>22.447436125364291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12.16428571</v>
      </c>
      <c r="G498" s="13">
        <f t="shared" si="86"/>
        <v>0</v>
      </c>
      <c r="H498" s="13">
        <f t="shared" si="87"/>
        <v>12.16428571</v>
      </c>
      <c r="I498" s="16">
        <f t="shared" si="95"/>
        <v>12.164515634838066</v>
      </c>
      <c r="J498" s="13">
        <f t="shared" si="88"/>
        <v>12.077233327168747</v>
      </c>
      <c r="K498" s="13">
        <f t="shared" si="89"/>
        <v>8.7282307669319437E-2</v>
      </c>
      <c r="L498" s="13">
        <f t="shared" si="90"/>
        <v>0</v>
      </c>
      <c r="M498" s="13">
        <f t="shared" si="96"/>
        <v>7.0169450266453562E-2</v>
      </c>
      <c r="N498" s="13">
        <f t="shared" si="91"/>
        <v>4.3505059165201206E-2</v>
      </c>
      <c r="O498" s="13">
        <f t="shared" si="92"/>
        <v>4.3505059165201206E-2</v>
      </c>
      <c r="Q498">
        <v>22.606734297921658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4.292857143</v>
      </c>
      <c r="G499" s="13">
        <f t="shared" si="86"/>
        <v>0</v>
      </c>
      <c r="H499" s="13">
        <f t="shared" si="87"/>
        <v>4.292857143</v>
      </c>
      <c r="I499" s="16">
        <f t="shared" si="95"/>
        <v>4.3801394506693194</v>
      </c>
      <c r="J499" s="13">
        <f t="shared" si="88"/>
        <v>4.375660706967949</v>
      </c>
      <c r="K499" s="13">
        <f t="shared" si="89"/>
        <v>4.478743701370469E-3</v>
      </c>
      <c r="L499" s="13">
        <f t="shared" si="90"/>
        <v>0</v>
      </c>
      <c r="M499" s="13">
        <f t="shared" si="96"/>
        <v>2.6664391101252356E-2</v>
      </c>
      <c r="N499" s="13">
        <f t="shared" si="91"/>
        <v>1.6531922482776462E-2</v>
      </c>
      <c r="O499" s="13">
        <f t="shared" si="92"/>
        <v>1.6531922482776462E-2</v>
      </c>
      <c r="Q499">
        <v>22.002406430484701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85.121428570000006</v>
      </c>
      <c r="G500" s="13">
        <f t="shared" si="86"/>
        <v>6.4620723880236728</v>
      </c>
      <c r="H500" s="13">
        <f t="shared" si="87"/>
        <v>78.659356181976335</v>
      </c>
      <c r="I500" s="16">
        <f t="shared" si="95"/>
        <v>78.663834925677705</v>
      </c>
      <c r="J500" s="13">
        <f t="shared" si="88"/>
        <v>46.150347574271564</v>
      </c>
      <c r="K500" s="13">
        <f t="shared" si="89"/>
        <v>32.513487351406141</v>
      </c>
      <c r="L500" s="13">
        <f t="shared" si="90"/>
        <v>21.52877289224406</v>
      </c>
      <c r="M500" s="13">
        <f t="shared" si="96"/>
        <v>21.538905360862536</v>
      </c>
      <c r="N500" s="13">
        <f t="shared" si="91"/>
        <v>13.354121323734772</v>
      </c>
      <c r="O500" s="13">
        <f t="shared" si="92"/>
        <v>19.816193711758444</v>
      </c>
      <c r="Q500">
        <v>14.48563926849044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154.1285714</v>
      </c>
      <c r="G501" s="13">
        <f t="shared" si="86"/>
        <v>14.177264499666423</v>
      </c>
      <c r="H501" s="13">
        <f t="shared" si="87"/>
        <v>139.95130690033358</v>
      </c>
      <c r="I501" s="16">
        <f t="shared" si="95"/>
        <v>150.93602135949564</v>
      </c>
      <c r="J501" s="13">
        <f t="shared" si="88"/>
        <v>50.798282974939134</v>
      </c>
      <c r="K501" s="13">
        <f t="shared" si="89"/>
        <v>100.13773838455651</v>
      </c>
      <c r="L501" s="13">
        <f t="shared" si="90"/>
        <v>89.650250357835731</v>
      </c>
      <c r="M501" s="13">
        <f t="shared" si="96"/>
        <v>97.835034394963486</v>
      </c>
      <c r="N501" s="13">
        <f t="shared" si="91"/>
        <v>60.657721324877357</v>
      </c>
      <c r="O501" s="13">
        <f t="shared" si="92"/>
        <v>74.834985824543779</v>
      </c>
      <c r="Q501">
        <v>13.69207141165421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5.7214285709999997</v>
      </c>
      <c r="G502" s="13">
        <f t="shared" si="86"/>
        <v>0</v>
      </c>
      <c r="H502" s="13">
        <f t="shared" si="87"/>
        <v>5.7214285709999997</v>
      </c>
      <c r="I502" s="16">
        <f t="shared" si="95"/>
        <v>16.208916597720787</v>
      </c>
      <c r="J502" s="13">
        <f t="shared" si="88"/>
        <v>15.24131634914008</v>
      </c>
      <c r="K502" s="13">
        <f t="shared" si="89"/>
        <v>0.96760024858070715</v>
      </c>
      <c r="L502" s="13">
        <f t="shared" si="90"/>
        <v>0</v>
      </c>
      <c r="M502" s="13">
        <f t="shared" si="96"/>
        <v>37.177313070086129</v>
      </c>
      <c r="N502" s="13">
        <f t="shared" si="91"/>
        <v>23.049934103453399</v>
      </c>
      <c r="O502" s="13">
        <f t="shared" si="92"/>
        <v>23.049934103453399</v>
      </c>
      <c r="Q502">
        <v>10.958499610174041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34.085714289999999</v>
      </c>
      <c r="G503" s="13">
        <f t="shared" si="86"/>
        <v>0.75613639245407638</v>
      </c>
      <c r="H503" s="13">
        <f t="shared" si="87"/>
        <v>33.329577897545924</v>
      </c>
      <c r="I503" s="16">
        <f t="shared" si="95"/>
        <v>34.297178146126633</v>
      </c>
      <c r="J503" s="13">
        <f t="shared" si="88"/>
        <v>27.050570490283253</v>
      </c>
      <c r="K503" s="13">
        <f t="shared" si="89"/>
        <v>7.2466076558433805</v>
      </c>
      <c r="L503" s="13">
        <f t="shared" si="90"/>
        <v>0</v>
      </c>
      <c r="M503" s="13">
        <f t="shared" si="96"/>
        <v>14.12737896663273</v>
      </c>
      <c r="N503" s="13">
        <f t="shared" si="91"/>
        <v>8.7589749593122921</v>
      </c>
      <c r="O503" s="13">
        <f t="shared" si="92"/>
        <v>9.5151113517663681</v>
      </c>
      <c r="Q503">
        <v>10.696244593548389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32.52857143</v>
      </c>
      <c r="G504" s="13">
        <f t="shared" si="86"/>
        <v>0.58204345341197417</v>
      </c>
      <c r="H504" s="13">
        <f t="shared" si="87"/>
        <v>31.946527976588026</v>
      </c>
      <c r="I504" s="16">
        <f t="shared" si="95"/>
        <v>39.193135632431407</v>
      </c>
      <c r="J504" s="13">
        <f t="shared" si="88"/>
        <v>30.852377470280548</v>
      </c>
      <c r="K504" s="13">
        <f t="shared" si="89"/>
        <v>8.3407581621508591</v>
      </c>
      <c r="L504" s="13">
        <f t="shared" si="90"/>
        <v>0</v>
      </c>
      <c r="M504" s="13">
        <f t="shared" si="96"/>
        <v>5.3684040073204375</v>
      </c>
      <c r="N504" s="13">
        <f t="shared" si="91"/>
        <v>3.3284104845386713</v>
      </c>
      <c r="O504" s="13">
        <f t="shared" si="92"/>
        <v>3.9104539379506456</v>
      </c>
      <c r="Q504">
        <v>12.592924364483411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11.84285714</v>
      </c>
      <c r="G505" s="13">
        <f t="shared" si="86"/>
        <v>0</v>
      </c>
      <c r="H505" s="13">
        <f t="shared" si="87"/>
        <v>11.84285714</v>
      </c>
      <c r="I505" s="16">
        <f t="shared" si="95"/>
        <v>20.183615302150859</v>
      </c>
      <c r="J505" s="13">
        <f t="shared" si="88"/>
        <v>19.396113759860626</v>
      </c>
      <c r="K505" s="13">
        <f t="shared" si="89"/>
        <v>0.78750154229023295</v>
      </c>
      <c r="L505" s="13">
        <f t="shared" si="90"/>
        <v>0</v>
      </c>
      <c r="M505" s="13">
        <f t="shared" si="96"/>
        <v>2.0399935227817663</v>
      </c>
      <c r="N505" s="13">
        <f t="shared" si="91"/>
        <v>1.2647959841246952</v>
      </c>
      <c r="O505" s="13">
        <f t="shared" si="92"/>
        <v>1.2647959841246952</v>
      </c>
      <c r="Q505">
        <v>17.447285008436619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38.464285709999999</v>
      </c>
      <c r="G506" s="13">
        <f t="shared" si="86"/>
        <v>1.2456729577205099</v>
      </c>
      <c r="H506" s="13">
        <f t="shared" si="87"/>
        <v>37.218612752279491</v>
      </c>
      <c r="I506" s="16">
        <f t="shared" si="95"/>
        <v>38.006114294569727</v>
      </c>
      <c r="J506" s="13">
        <f t="shared" si="88"/>
        <v>33.390923862333629</v>
      </c>
      <c r="K506" s="13">
        <f t="shared" si="89"/>
        <v>4.6151904322360977</v>
      </c>
      <c r="L506" s="13">
        <f t="shared" si="90"/>
        <v>0</v>
      </c>
      <c r="M506" s="13">
        <f t="shared" si="96"/>
        <v>0.77519753865707108</v>
      </c>
      <c r="N506" s="13">
        <f t="shared" si="91"/>
        <v>0.48062247396738406</v>
      </c>
      <c r="O506" s="13">
        <f t="shared" si="92"/>
        <v>1.726295431687894</v>
      </c>
      <c r="Q506">
        <v>17.404696767629371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0.36428571399999998</v>
      </c>
      <c r="G507" s="13">
        <f t="shared" si="86"/>
        <v>0</v>
      </c>
      <c r="H507" s="13">
        <f t="shared" si="87"/>
        <v>0.36428571399999998</v>
      </c>
      <c r="I507" s="16">
        <f t="shared" si="95"/>
        <v>4.9794761462360979</v>
      </c>
      <c r="J507" s="13">
        <f t="shared" si="88"/>
        <v>4.9729439735999721</v>
      </c>
      <c r="K507" s="13">
        <f t="shared" si="89"/>
        <v>6.5321726361258214E-3</v>
      </c>
      <c r="L507" s="13">
        <f t="shared" si="90"/>
        <v>0</v>
      </c>
      <c r="M507" s="13">
        <f t="shared" si="96"/>
        <v>0.29457506468968703</v>
      </c>
      <c r="N507" s="13">
        <f t="shared" si="91"/>
        <v>0.18263654010760597</v>
      </c>
      <c r="O507" s="13">
        <f t="shared" si="92"/>
        <v>0.18263654010760597</v>
      </c>
      <c r="Q507">
        <v>22.051281765377791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4.3071428569999997</v>
      </c>
      <c r="G508" s="13">
        <f t="shared" si="86"/>
        <v>0</v>
      </c>
      <c r="H508" s="13">
        <f t="shared" si="87"/>
        <v>4.3071428569999997</v>
      </c>
      <c r="I508" s="16">
        <f t="shared" si="95"/>
        <v>4.3136750296361255</v>
      </c>
      <c r="J508" s="13">
        <f t="shared" si="88"/>
        <v>4.3105442188019287</v>
      </c>
      <c r="K508" s="13">
        <f t="shared" si="89"/>
        <v>3.1308108341967511E-3</v>
      </c>
      <c r="L508" s="13">
        <f t="shared" si="90"/>
        <v>0</v>
      </c>
      <c r="M508" s="13">
        <f t="shared" si="96"/>
        <v>0.11193852458208106</v>
      </c>
      <c r="N508" s="13">
        <f t="shared" si="91"/>
        <v>6.9401885240890263E-2</v>
      </c>
      <c r="O508" s="13">
        <f t="shared" si="92"/>
        <v>6.9401885240890263E-2</v>
      </c>
      <c r="Q508">
        <v>24.226037000000009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0.85</v>
      </c>
      <c r="G509" s="13">
        <f t="shared" si="86"/>
        <v>0</v>
      </c>
      <c r="H509" s="13">
        <f t="shared" si="87"/>
        <v>0.85</v>
      </c>
      <c r="I509" s="16">
        <f t="shared" si="95"/>
        <v>0.85313081083419673</v>
      </c>
      <c r="J509" s="13">
        <f t="shared" si="88"/>
        <v>0.85310898016860714</v>
      </c>
      <c r="K509" s="13">
        <f t="shared" si="89"/>
        <v>2.1830665589583909E-5</v>
      </c>
      <c r="L509" s="13">
        <f t="shared" si="90"/>
        <v>0</v>
      </c>
      <c r="M509" s="13">
        <f t="shared" si="96"/>
        <v>4.2536639341190799E-2</v>
      </c>
      <c r="N509" s="13">
        <f t="shared" si="91"/>
        <v>2.6372716391538296E-2</v>
      </c>
      <c r="O509" s="13">
        <f t="shared" si="92"/>
        <v>2.6372716391538296E-2</v>
      </c>
      <c r="Q509">
        <v>24.977699809302781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12.32857143</v>
      </c>
      <c r="G510" s="13">
        <f t="shared" si="86"/>
        <v>0</v>
      </c>
      <c r="H510" s="13">
        <f t="shared" si="87"/>
        <v>12.32857143</v>
      </c>
      <c r="I510" s="16">
        <f t="shared" si="95"/>
        <v>12.32859326066559</v>
      </c>
      <c r="J510" s="13">
        <f t="shared" si="88"/>
        <v>12.23012753034841</v>
      </c>
      <c r="K510" s="13">
        <f t="shared" si="89"/>
        <v>9.8465730317180089E-2</v>
      </c>
      <c r="L510" s="13">
        <f t="shared" si="90"/>
        <v>0</v>
      </c>
      <c r="M510" s="13">
        <f t="shared" si="96"/>
        <v>1.6163922949652503E-2</v>
      </c>
      <c r="N510" s="13">
        <f t="shared" si="91"/>
        <v>1.0021632228784551E-2</v>
      </c>
      <c r="O510" s="13">
        <f t="shared" si="92"/>
        <v>1.0021632228784551E-2</v>
      </c>
      <c r="Q510">
        <v>22.028287722383869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0.28571428599999998</v>
      </c>
      <c r="G511" s="13">
        <f t="shared" si="86"/>
        <v>0</v>
      </c>
      <c r="H511" s="13">
        <f t="shared" si="87"/>
        <v>0.28571428599999998</v>
      </c>
      <c r="I511" s="16">
        <f t="shared" si="95"/>
        <v>0.38418001631718007</v>
      </c>
      <c r="J511" s="13">
        <f t="shared" si="88"/>
        <v>0.38417661409357307</v>
      </c>
      <c r="K511" s="13">
        <f t="shared" si="89"/>
        <v>3.4022236070074818E-6</v>
      </c>
      <c r="L511" s="13">
        <f t="shared" si="90"/>
        <v>0</v>
      </c>
      <c r="M511" s="13">
        <f t="shared" si="96"/>
        <v>6.142290720867952E-3</v>
      </c>
      <c r="N511" s="13">
        <f t="shared" si="91"/>
        <v>3.8082202469381303E-3</v>
      </c>
      <c r="O511" s="13">
        <f t="shared" si="92"/>
        <v>3.8082202469381303E-3</v>
      </c>
      <c r="Q511">
        <v>21.174823664284901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23.15714286</v>
      </c>
      <c r="G512" s="13">
        <f t="shared" si="86"/>
        <v>0</v>
      </c>
      <c r="H512" s="13">
        <f t="shared" si="87"/>
        <v>23.15714286</v>
      </c>
      <c r="I512" s="16">
        <f t="shared" si="95"/>
        <v>23.157146262223609</v>
      </c>
      <c r="J512" s="13">
        <f t="shared" si="88"/>
        <v>21.993021498782955</v>
      </c>
      <c r="K512" s="13">
        <f t="shared" si="89"/>
        <v>1.164124763440654</v>
      </c>
      <c r="L512" s="13">
        <f t="shared" si="90"/>
        <v>0</v>
      </c>
      <c r="M512" s="13">
        <f t="shared" si="96"/>
        <v>2.3340704739298218E-3</v>
      </c>
      <c r="N512" s="13">
        <f t="shared" si="91"/>
        <v>1.4471236938364894E-3</v>
      </c>
      <c r="O512" s="13">
        <f t="shared" si="92"/>
        <v>1.4471236938364894E-3</v>
      </c>
      <c r="Q512">
        <v>17.47303651879426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25.67142857</v>
      </c>
      <c r="G513" s="13">
        <f t="shared" si="86"/>
        <v>0</v>
      </c>
      <c r="H513" s="13">
        <f t="shared" si="87"/>
        <v>25.67142857</v>
      </c>
      <c r="I513" s="16">
        <f t="shared" si="95"/>
        <v>26.835553333440654</v>
      </c>
      <c r="J513" s="13">
        <f t="shared" si="88"/>
        <v>23.909947144635062</v>
      </c>
      <c r="K513" s="13">
        <f t="shared" si="89"/>
        <v>2.9256061888055918</v>
      </c>
      <c r="L513" s="13">
        <f t="shared" si="90"/>
        <v>0</v>
      </c>
      <c r="M513" s="13">
        <f t="shared" si="96"/>
        <v>8.8694678009333238E-4</v>
      </c>
      <c r="N513" s="13">
        <f t="shared" si="91"/>
        <v>5.4990700365786609E-4</v>
      </c>
      <c r="O513" s="13">
        <f t="shared" si="92"/>
        <v>5.4990700365786609E-4</v>
      </c>
      <c r="Q513">
        <v>13.34178198012831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127.47857140000001</v>
      </c>
      <c r="G514" s="13">
        <f t="shared" si="86"/>
        <v>11.197719754830343</v>
      </c>
      <c r="H514" s="13">
        <f t="shared" si="87"/>
        <v>116.28085164516966</v>
      </c>
      <c r="I514" s="16">
        <f t="shared" si="95"/>
        <v>119.20645783397525</v>
      </c>
      <c r="J514" s="13">
        <f t="shared" si="88"/>
        <v>39.761273882090485</v>
      </c>
      <c r="K514" s="13">
        <f t="shared" si="89"/>
        <v>79.445183951884758</v>
      </c>
      <c r="L514" s="13">
        <f t="shared" si="90"/>
        <v>68.805548066053333</v>
      </c>
      <c r="M514" s="13">
        <f t="shared" si="96"/>
        <v>68.805885105829773</v>
      </c>
      <c r="N514" s="13">
        <f t="shared" si="91"/>
        <v>42.659648765614456</v>
      </c>
      <c r="O514" s="13">
        <f t="shared" si="92"/>
        <v>53.857368520444801</v>
      </c>
      <c r="Q514">
        <v>10.062930593548391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73.185714290000007</v>
      </c>
      <c r="G515" s="13">
        <f t="shared" si="86"/>
        <v>5.1276260556094524</v>
      </c>
      <c r="H515" s="13">
        <f t="shared" si="87"/>
        <v>68.058088234390553</v>
      </c>
      <c r="I515" s="16">
        <f t="shared" si="95"/>
        <v>78.697724120221963</v>
      </c>
      <c r="J515" s="13">
        <f t="shared" si="88"/>
        <v>37.872315971679427</v>
      </c>
      <c r="K515" s="13">
        <f t="shared" si="89"/>
        <v>40.825408148542536</v>
      </c>
      <c r="L515" s="13">
        <f t="shared" si="90"/>
        <v>29.901809437969948</v>
      </c>
      <c r="M515" s="13">
        <f t="shared" si="96"/>
        <v>56.048045778185262</v>
      </c>
      <c r="N515" s="13">
        <f t="shared" si="91"/>
        <v>34.749788382474861</v>
      </c>
      <c r="O515" s="13">
        <f t="shared" si="92"/>
        <v>39.877414438084315</v>
      </c>
      <c r="Q515">
        <v>10.42323549813405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27.05</v>
      </c>
      <c r="G516" s="13">
        <f t="shared" si="86"/>
        <v>0</v>
      </c>
      <c r="H516" s="13">
        <f t="shared" si="87"/>
        <v>27.05</v>
      </c>
      <c r="I516" s="16">
        <f t="shared" si="95"/>
        <v>37.973598710572588</v>
      </c>
      <c r="J516" s="13">
        <f t="shared" si="88"/>
        <v>32.11503306361989</v>
      </c>
      <c r="K516" s="13">
        <f t="shared" si="89"/>
        <v>5.8585656469526981</v>
      </c>
      <c r="L516" s="13">
        <f t="shared" si="90"/>
        <v>0</v>
      </c>
      <c r="M516" s="13">
        <f t="shared" si="96"/>
        <v>21.298257395710401</v>
      </c>
      <c r="N516" s="13">
        <f t="shared" si="91"/>
        <v>13.204919585340448</v>
      </c>
      <c r="O516" s="13">
        <f t="shared" si="92"/>
        <v>13.204919585340448</v>
      </c>
      <c r="Q516">
        <v>15.26955664593425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18.52857143</v>
      </c>
      <c r="G517" s="13">
        <f t="shared" si="86"/>
        <v>0</v>
      </c>
      <c r="H517" s="13">
        <f t="shared" si="87"/>
        <v>18.52857143</v>
      </c>
      <c r="I517" s="16">
        <f t="shared" si="95"/>
        <v>24.387137076952698</v>
      </c>
      <c r="J517" s="13">
        <f t="shared" si="88"/>
        <v>22.523054344052159</v>
      </c>
      <c r="K517" s="13">
        <f t="shared" si="89"/>
        <v>1.8640827329005383</v>
      </c>
      <c r="L517" s="13">
        <f t="shared" si="90"/>
        <v>0</v>
      </c>
      <c r="M517" s="13">
        <f t="shared" si="96"/>
        <v>8.0933378103699525</v>
      </c>
      <c r="N517" s="13">
        <f t="shared" si="91"/>
        <v>5.0178694424293706</v>
      </c>
      <c r="O517" s="13">
        <f t="shared" si="92"/>
        <v>5.0178694424293706</v>
      </c>
      <c r="Q517">
        <v>14.920945899973811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3.9</v>
      </c>
      <c r="G518" s="13">
        <f t="shared" ref="G518:G581" si="100">IF((F518-$J$2)&gt;0,$I$2*(F518-$J$2),0)</f>
        <v>0</v>
      </c>
      <c r="H518" s="13">
        <f t="shared" ref="H518:H581" si="101">F518-G518</f>
        <v>3.9</v>
      </c>
      <c r="I518" s="16">
        <f t="shared" si="95"/>
        <v>5.7640827329005386</v>
      </c>
      <c r="J518" s="13">
        <f t="shared" ref="J518:J581" si="102">I518/SQRT(1+(I518/($K$2*(300+(25*Q518)+0.05*(Q518)^3)))^2)</f>
        <v>5.7445923039728255</v>
      </c>
      <c r="K518" s="13">
        <f t="shared" ref="K518:K581" si="103">I518-J518</f>
        <v>1.9490428927713133E-2</v>
      </c>
      <c r="L518" s="13">
        <f t="shared" ref="L518:L581" si="104">IF(K518&gt;$N$2,(K518-$N$2)/$L$2,0)</f>
        <v>0</v>
      </c>
      <c r="M518" s="13">
        <f t="shared" si="96"/>
        <v>3.0754683679405819</v>
      </c>
      <c r="N518" s="13">
        <f t="shared" ref="N518:N581" si="105">$M$2*M518</f>
        <v>1.9067903881231607</v>
      </c>
      <c r="O518" s="13">
        <f t="shared" ref="O518:O581" si="106">N518+G518</f>
        <v>1.9067903881231607</v>
      </c>
      <c r="Q518">
        <v>17.40531906889958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4.0071428569999998</v>
      </c>
      <c r="G519" s="13">
        <f t="shared" si="100"/>
        <v>0</v>
      </c>
      <c r="H519" s="13">
        <f t="shared" si="101"/>
        <v>4.0071428569999998</v>
      </c>
      <c r="I519" s="16">
        <f t="shared" ref="I519:I582" si="108">H519+K518-L518</f>
        <v>4.026633285927713</v>
      </c>
      <c r="J519" s="13">
        <f t="shared" si="102"/>
        <v>4.0230478218844192</v>
      </c>
      <c r="K519" s="13">
        <f t="shared" si="103"/>
        <v>3.5854640432937401E-3</v>
      </c>
      <c r="L519" s="13">
        <f t="shared" si="104"/>
        <v>0</v>
      </c>
      <c r="M519" s="13">
        <f t="shared" ref="M519:M582" si="109">L519+M518-N518</f>
        <v>1.1686779798174212</v>
      </c>
      <c r="N519" s="13">
        <f t="shared" si="105"/>
        <v>0.72458034748680111</v>
      </c>
      <c r="O519" s="13">
        <f t="shared" si="106"/>
        <v>0.72458034748680111</v>
      </c>
      <c r="Q519">
        <v>21.791449061027119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0.121428571</v>
      </c>
      <c r="G520" s="13">
        <f t="shared" si="100"/>
        <v>0</v>
      </c>
      <c r="H520" s="13">
        <f t="shared" si="101"/>
        <v>0.121428571</v>
      </c>
      <c r="I520" s="16">
        <f t="shared" si="108"/>
        <v>0.12501403504329373</v>
      </c>
      <c r="J520" s="13">
        <f t="shared" si="102"/>
        <v>0.12501394025853441</v>
      </c>
      <c r="K520" s="13">
        <f t="shared" si="103"/>
        <v>9.4784759319122003E-8</v>
      </c>
      <c r="L520" s="13">
        <f t="shared" si="104"/>
        <v>0</v>
      </c>
      <c r="M520" s="13">
        <f t="shared" si="109"/>
        <v>0.44409763233062005</v>
      </c>
      <c r="N520" s="13">
        <f t="shared" si="105"/>
        <v>0.27534053204498443</v>
      </c>
      <c r="O520" s="13">
        <f t="shared" si="106"/>
        <v>0.27534053204498443</v>
      </c>
      <c r="Q520">
        <v>22.6798327852269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0.82857142900000003</v>
      </c>
      <c r="G521" s="13">
        <f t="shared" si="100"/>
        <v>0</v>
      </c>
      <c r="H521" s="13">
        <f t="shared" si="101"/>
        <v>0.82857142900000003</v>
      </c>
      <c r="I521" s="16">
        <f t="shared" si="108"/>
        <v>0.82857152378475929</v>
      </c>
      <c r="J521" s="13">
        <f t="shared" si="102"/>
        <v>0.82854308323768444</v>
      </c>
      <c r="K521" s="13">
        <f t="shared" si="103"/>
        <v>2.8440547074848332E-5</v>
      </c>
      <c r="L521" s="13">
        <f t="shared" si="104"/>
        <v>0</v>
      </c>
      <c r="M521" s="13">
        <f t="shared" si="109"/>
        <v>0.16875710028563562</v>
      </c>
      <c r="N521" s="13">
        <f t="shared" si="105"/>
        <v>0.10462940217709409</v>
      </c>
      <c r="O521" s="13">
        <f t="shared" si="106"/>
        <v>0.10462940217709409</v>
      </c>
      <c r="Q521">
        <v>22.465679000000009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4.5071428569999998</v>
      </c>
      <c r="G522" s="13">
        <f t="shared" si="100"/>
        <v>0</v>
      </c>
      <c r="H522" s="13">
        <f t="shared" si="101"/>
        <v>4.5071428569999998</v>
      </c>
      <c r="I522" s="16">
        <f t="shared" si="108"/>
        <v>4.5071712975470746</v>
      </c>
      <c r="J522" s="13">
        <f t="shared" si="102"/>
        <v>4.5025818615662683</v>
      </c>
      <c r="K522" s="13">
        <f t="shared" si="103"/>
        <v>4.5894359808063001E-3</v>
      </c>
      <c r="L522" s="13">
        <f t="shared" si="104"/>
        <v>0</v>
      </c>
      <c r="M522" s="13">
        <f t="shared" si="109"/>
        <v>6.4127698108541534E-2</v>
      </c>
      <c r="N522" s="13">
        <f t="shared" si="105"/>
        <v>3.9759172827295748E-2</v>
      </c>
      <c r="O522" s="13">
        <f t="shared" si="106"/>
        <v>3.9759172827295748E-2</v>
      </c>
      <c r="Q522">
        <v>22.43725419251161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25.43571429</v>
      </c>
      <c r="G523" s="13">
        <f t="shared" si="100"/>
        <v>0</v>
      </c>
      <c r="H523" s="13">
        <f t="shared" si="101"/>
        <v>25.43571429</v>
      </c>
      <c r="I523" s="16">
        <f t="shared" si="108"/>
        <v>25.440303725980804</v>
      </c>
      <c r="J523" s="13">
        <f t="shared" si="102"/>
        <v>24.349733435644893</v>
      </c>
      <c r="K523" s="13">
        <f t="shared" si="103"/>
        <v>1.0905702903359114</v>
      </c>
      <c r="L523" s="13">
        <f t="shared" si="104"/>
        <v>0</v>
      </c>
      <c r="M523" s="13">
        <f t="shared" si="109"/>
        <v>2.4368525281245786E-2</v>
      </c>
      <c r="N523" s="13">
        <f t="shared" si="105"/>
        <v>1.5108485674372387E-2</v>
      </c>
      <c r="O523" s="13">
        <f t="shared" si="106"/>
        <v>1.5108485674372387E-2</v>
      </c>
      <c r="Q523">
        <v>20.011025141535971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45.078571429999997</v>
      </c>
      <c r="G524" s="13">
        <f t="shared" si="100"/>
        <v>1.9851686521996965</v>
      </c>
      <c r="H524" s="13">
        <f t="shared" si="101"/>
        <v>43.0934027778003</v>
      </c>
      <c r="I524" s="16">
        <f t="shared" si="108"/>
        <v>44.183973068136211</v>
      </c>
      <c r="J524" s="13">
        <f t="shared" si="102"/>
        <v>36.662384987382772</v>
      </c>
      <c r="K524" s="13">
        <f t="shared" si="103"/>
        <v>7.521588080753439</v>
      </c>
      <c r="L524" s="13">
        <f t="shared" si="104"/>
        <v>0</v>
      </c>
      <c r="M524" s="13">
        <f t="shared" si="109"/>
        <v>9.2600396068733982E-3</v>
      </c>
      <c r="N524" s="13">
        <f t="shared" si="105"/>
        <v>5.741224556261507E-3</v>
      </c>
      <c r="O524" s="13">
        <f t="shared" si="106"/>
        <v>1.9909098767559581</v>
      </c>
      <c r="Q524">
        <v>16.520109261220711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134.8142857</v>
      </c>
      <c r="G525" s="13">
        <f t="shared" si="100"/>
        <v>12.017873187932928</v>
      </c>
      <c r="H525" s="13">
        <f t="shared" si="101"/>
        <v>122.79641251206706</v>
      </c>
      <c r="I525" s="16">
        <f t="shared" si="108"/>
        <v>130.31800059282051</v>
      </c>
      <c r="J525" s="13">
        <f t="shared" si="102"/>
        <v>49.526372806560104</v>
      </c>
      <c r="K525" s="13">
        <f t="shared" si="103"/>
        <v>80.791627786260406</v>
      </c>
      <c r="L525" s="13">
        <f t="shared" si="104"/>
        <v>70.161892009546946</v>
      </c>
      <c r="M525" s="13">
        <f t="shared" si="109"/>
        <v>70.165410824597558</v>
      </c>
      <c r="N525" s="13">
        <f t="shared" si="105"/>
        <v>43.502554711250482</v>
      </c>
      <c r="O525" s="13">
        <f t="shared" si="106"/>
        <v>55.52042789918341</v>
      </c>
      <c r="Q525">
        <v>13.583662986320659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163.8785714</v>
      </c>
      <c r="G526" s="13">
        <f t="shared" si="100"/>
        <v>15.267341845338159</v>
      </c>
      <c r="H526" s="13">
        <f t="shared" si="101"/>
        <v>148.61122955466183</v>
      </c>
      <c r="I526" s="16">
        <f t="shared" si="108"/>
        <v>159.24096533137532</v>
      </c>
      <c r="J526" s="13">
        <f t="shared" si="102"/>
        <v>51.559914658846431</v>
      </c>
      <c r="K526" s="13">
        <f t="shared" si="103"/>
        <v>107.6810506725289</v>
      </c>
      <c r="L526" s="13">
        <f t="shared" si="104"/>
        <v>97.249026982942155</v>
      </c>
      <c r="M526" s="13">
        <f t="shared" si="109"/>
        <v>123.91188309628923</v>
      </c>
      <c r="N526" s="13">
        <f t="shared" si="105"/>
        <v>76.825367519699327</v>
      </c>
      <c r="O526" s="13">
        <f t="shared" si="106"/>
        <v>92.092709365037479</v>
      </c>
      <c r="Q526">
        <v>13.83922725430064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118.05</v>
      </c>
      <c r="G527" s="13">
        <f t="shared" si="100"/>
        <v>10.143579028144346</v>
      </c>
      <c r="H527" s="13">
        <f t="shared" si="101"/>
        <v>107.90642097185565</v>
      </c>
      <c r="I527" s="16">
        <f t="shared" si="108"/>
        <v>118.3384446614424</v>
      </c>
      <c r="J527" s="13">
        <f t="shared" si="102"/>
        <v>46.420838456015012</v>
      </c>
      <c r="K527" s="13">
        <f t="shared" si="103"/>
        <v>71.917606205427376</v>
      </c>
      <c r="L527" s="13">
        <f t="shared" si="104"/>
        <v>61.222621675128735</v>
      </c>
      <c r="M527" s="13">
        <f t="shared" si="109"/>
        <v>108.30913725171864</v>
      </c>
      <c r="N527" s="13">
        <f t="shared" si="105"/>
        <v>67.151665096065557</v>
      </c>
      <c r="O527" s="13">
        <f t="shared" si="106"/>
        <v>77.295244124209901</v>
      </c>
      <c r="Q527">
        <v>12.720705308213249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133.1285714</v>
      </c>
      <c r="G528" s="13">
        <f t="shared" si="100"/>
        <v>11.829405601296529</v>
      </c>
      <c r="H528" s="13">
        <f t="shared" si="101"/>
        <v>121.29916579870347</v>
      </c>
      <c r="I528" s="16">
        <f t="shared" si="108"/>
        <v>131.99415032900214</v>
      </c>
      <c r="J528" s="13">
        <f t="shared" si="102"/>
        <v>42.39843312525651</v>
      </c>
      <c r="K528" s="13">
        <f t="shared" si="103"/>
        <v>89.595717203745636</v>
      </c>
      <c r="L528" s="13">
        <f t="shared" si="104"/>
        <v>79.030715984606871</v>
      </c>
      <c r="M528" s="13">
        <f t="shared" si="109"/>
        <v>120.18818814025994</v>
      </c>
      <c r="N528" s="13">
        <f t="shared" si="105"/>
        <v>74.516676646961159</v>
      </c>
      <c r="O528" s="13">
        <f t="shared" si="106"/>
        <v>86.346082248257687</v>
      </c>
      <c r="Q528">
        <v>10.954400593548391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12.307142860000001</v>
      </c>
      <c r="G529" s="13">
        <f t="shared" si="100"/>
        <v>0</v>
      </c>
      <c r="H529" s="13">
        <f t="shared" si="101"/>
        <v>12.307142860000001</v>
      </c>
      <c r="I529" s="16">
        <f t="shared" si="108"/>
        <v>22.872144079138764</v>
      </c>
      <c r="J529" s="13">
        <f t="shared" si="102"/>
        <v>21.676577410665715</v>
      </c>
      <c r="K529" s="13">
        <f t="shared" si="103"/>
        <v>1.1955666684730488</v>
      </c>
      <c r="L529" s="13">
        <f t="shared" si="104"/>
        <v>0</v>
      </c>
      <c r="M529" s="13">
        <f t="shared" si="109"/>
        <v>45.67151149329878</v>
      </c>
      <c r="N529" s="13">
        <f t="shared" si="105"/>
        <v>28.316337125845244</v>
      </c>
      <c r="O529" s="13">
        <f t="shared" si="106"/>
        <v>28.316337125845244</v>
      </c>
      <c r="Q529">
        <v>16.997788482094311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47.507142860000002</v>
      </c>
      <c r="G530" s="13">
        <f t="shared" si="100"/>
        <v>2.2566897494498113</v>
      </c>
      <c r="H530" s="13">
        <f t="shared" si="101"/>
        <v>45.25045311055019</v>
      </c>
      <c r="I530" s="16">
        <f t="shared" si="108"/>
        <v>46.446019779023239</v>
      </c>
      <c r="J530" s="13">
        <f t="shared" si="102"/>
        <v>37.981298207625088</v>
      </c>
      <c r="K530" s="13">
        <f t="shared" si="103"/>
        <v>8.464721571398151</v>
      </c>
      <c r="L530" s="13">
        <f t="shared" si="104"/>
        <v>0</v>
      </c>
      <c r="M530" s="13">
        <f t="shared" si="109"/>
        <v>17.355174367453536</v>
      </c>
      <c r="N530" s="13">
        <f t="shared" si="105"/>
        <v>10.760208107821192</v>
      </c>
      <c r="O530" s="13">
        <f t="shared" si="106"/>
        <v>13.016897857271005</v>
      </c>
      <c r="Q530">
        <v>16.584657659251651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5.3</v>
      </c>
      <c r="G531" s="13">
        <f t="shared" si="100"/>
        <v>0</v>
      </c>
      <c r="H531" s="13">
        <f t="shared" si="101"/>
        <v>5.3</v>
      </c>
      <c r="I531" s="16">
        <f t="shared" si="108"/>
        <v>13.764721571398152</v>
      </c>
      <c r="J531" s="13">
        <f t="shared" si="102"/>
        <v>13.63317065094102</v>
      </c>
      <c r="K531" s="13">
        <f t="shared" si="103"/>
        <v>0.13155092045713168</v>
      </c>
      <c r="L531" s="13">
        <f t="shared" si="104"/>
        <v>0</v>
      </c>
      <c r="M531" s="13">
        <f t="shared" si="109"/>
        <v>6.5949662596323435</v>
      </c>
      <c r="N531" s="13">
        <f t="shared" si="105"/>
        <v>4.0888790809720525</v>
      </c>
      <c r="O531" s="13">
        <f t="shared" si="106"/>
        <v>4.0888790809720525</v>
      </c>
      <c r="Q531">
        <v>22.30106755711768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4.0285714290000003</v>
      </c>
      <c r="G532" s="13">
        <f t="shared" si="100"/>
        <v>0</v>
      </c>
      <c r="H532" s="13">
        <f t="shared" si="101"/>
        <v>4.0285714290000003</v>
      </c>
      <c r="I532" s="16">
        <f t="shared" si="108"/>
        <v>4.160122349457132</v>
      </c>
      <c r="J532" s="13">
        <f t="shared" si="102"/>
        <v>4.1574639226833519</v>
      </c>
      <c r="K532" s="13">
        <f t="shared" si="103"/>
        <v>2.6584267737801426E-3</v>
      </c>
      <c r="L532" s="13">
        <f t="shared" si="104"/>
        <v>0</v>
      </c>
      <c r="M532" s="13">
        <f t="shared" si="109"/>
        <v>2.506087178660291</v>
      </c>
      <c r="N532" s="13">
        <f t="shared" si="105"/>
        <v>1.5537740507693805</v>
      </c>
      <c r="O532" s="13">
        <f t="shared" si="106"/>
        <v>1.5537740507693805</v>
      </c>
      <c r="Q532">
        <v>24.619419000000011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6.207142857</v>
      </c>
      <c r="G533" s="13">
        <f t="shared" si="100"/>
        <v>0</v>
      </c>
      <c r="H533" s="13">
        <f t="shared" si="101"/>
        <v>6.207142857</v>
      </c>
      <c r="I533" s="16">
        <f t="shared" si="108"/>
        <v>6.2098012837737802</v>
      </c>
      <c r="J533" s="13">
        <f t="shared" si="102"/>
        <v>6.1987913302828765</v>
      </c>
      <c r="K533" s="13">
        <f t="shared" si="103"/>
        <v>1.1009953490903612E-2</v>
      </c>
      <c r="L533" s="13">
        <f t="shared" si="104"/>
        <v>0</v>
      </c>
      <c r="M533" s="13">
        <f t="shared" si="109"/>
        <v>0.95231312789091049</v>
      </c>
      <c r="N533" s="13">
        <f t="shared" si="105"/>
        <v>0.59043413929236455</v>
      </c>
      <c r="O533" s="13">
        <f t="shared" si="106"/>
        <v>0.59043413929236455</v>
      </c>
      <c r="Q533">
        <v>23.042196027262619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0.157142857</v>
      </c>
      <c r="G534" s="13">
        <f t="shared" si="100"/>
        <v>0</v>
      </c>
      <c r="H534" s="13">
        <f t="shared" si="101"/>
        <v>0.157142857</v>
      </c>
      <c r="I534" s="16">
        <f t="shared" si="108"/>
        <v>0.16815281049090361</v>
      </c>
      <c r="J534" s="13">
        <f t="shared" si="102"/>
        <v>0.16815258468939404</v>
      </c>
      <c r="K534" s="13">
        <f t="shared" si="103"/>
        <v>2.2580150957351997E-7</v>
      </c>
      <c r="L534" s="13">
        <f t="shared" si="104"/>
        <v>0</v>
      </c>
      <c r="M534" s="13">
        <f t="shared" si="109"/>
        <v>0.36187898859854595</v>
      </c>
      <c r="N534" s="13">
        <f t="shared" si="105"/>
        <v>0.2243649729310985</v>
      </c>
      <c r="O534" s="13">
        <f t="shared" si="106"/>
        <v>0.2243649729310985</v>
      </c>
      <c r="Q534">
        <v>22.831022511402349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37.535714290000001</v>
      </c>
      <c r="G535" s="13">
        <f t="shared" si="100"/>
        <v>1.1418560686148451</v>
      </c>
      <c r="H535" s="13">
        <f t="shared" si="101"/>
        <v>36.393858221385159</v>
      </c>
      <c r="I535" s="16">
        <f t="shared" si="108"/>
        <v>36.393858447186666</v>
      </c>
      <c r="J535" s="13">
        <f t="shared" si="102"/>
        <v>32.674696700294213</v>
      </c>
      <c r="K535" s="13">
        <f t="shared" si="103"/>
        <v>3.7191617468924534</v>
      </c>
      <c r="L535" s="13">
        <f t="shared" si="104"/>
        <v>0</v>
      </c>
      <c r="M535" s="13">
        <f t="shared" si="109"/>
        <v>0.13751401566744745</v>
      </c>
      <c r="N535" s="13">
        <f t="shared" si="105"/>
        <v>8.525868971381742E-2</v>
      </c>
      <c r="O535" s="13">
        <f t="shared" si="106"/>
        <v>1.2271147583286626</v>
      </c>
      <c r="Q535">
        <v>18.246860269792641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28.514285709999999</v>
      </c>
      <c r="G536" s="13">
        <f t="shared" si="100"/>
        <v>0.13323505111191711</v>
      </c>
      <c r="H536" s="13">
        <f t="shared" si="101"/>
        <v>28.381050658888082</v>
      </c>
      <c r="I536" s="16">
        <f t="shared" si="108"/>
        <v>32.100212405780539</v>
      </c>
      <c r="J536" s="13">
        <f t="shared" si="102"/>
        <v>28.196443405518313</v>
      </c>
      <c r="K536" s="13">
        <f t="shared" si="103"/>
        <v>3.9037690002622263</v>
      </c>
      <c r="L536" s="13">
        <f t="shared" si="104"/>
        <v>0</v>
      </c>
      <c r="M536" s="13">
        <f t="shared" si="109"/>
        <v>5.2255325953630027E-2</v>
      </c>
      <c r="N536" s="13">
        <f t="shared" si="105"/>
        <v>3.2398302091250615E-2</v>
      </c>
      <c r="O536" s="13">
        <f t="shared" si="106"/>
        <v>0.16563335320316772</v>
      </c>
      <c r="Q536">
        <v>14.98352218249755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20.47142857</v>
      </c>
      <c r="G537" s="13">
        <f t="shared" si="100"/>
        <v>0</v>
      </c>
      <c r="H537" s="13">
        <f t="shared" si="101"/>
        <v>20.47142857</v>
      </c>
      <c r="I537" s="16">
        <f t="shared" si="108"/>
        <v>24.375197570262227</v>
      </c>
      <c r="J537" s="13">
        <f t="shared" si="102"/>
        <v>22.003183613531828</v>
      </c>
      <c r="K537" s="13">
        <f t="shared" si="103"/>
        <v>2.3720139567303988</v>
      </c>
      <c r="L537" s="13">
        <f t="shared" si="104"/>
        <v>0</v>
      </c>
      <c r="M537" s="13">
        <f t="shared" si="109"/>
        <v>1.9857023862379412E-2</v>
      </c>
      <c r="N537" s="13">
        <f t="shared" si="105"/>
        <v>1.2311354794675235E-2</v>
      </c>
      <c r="O537" s="13">
        <f t="shared" si="106"/>
        <v>1.2311354794675235E-2</v>
      </c>
      <c r="Q537">
        <v>12.913280563565641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95.957142860000005</v>
      </c>
      <c r="G538" s="13">
        <f t="shared" si="100"/>
        <v>7.6735356364032121</v>
      </c>
      <c r="H538" s="13">
        <f t="shared" si="101"/>
        <v>88.283607223596789</v>
      </c>
      <c r="I538" s="16">
        <f t="shared" si="108"/>
        <v>90.655621180327188</v>
      </c>
      <c r="J538" s="13">
        <f t="shared" si="102"/>
        <v>40.453080362686684</v>
      </c>
      <c r="K538" s="13">
        <f t="shared" si="103"/>
        <v>50.202540817640504</v>
      </c>
      <c r="L538" s="13">
        <f t="shared" si="104"/>
        <v>39.347890127228602</v>
      </c>
      <c r="M538" s="13">
        <f t="shared" si="109"/>
        <v>39.355435796296305</v>
      </c>
      <c r="N538" s="13">
        <f t="shared" si="105"/>
        <v>24.400370193703708</v>
      </c>
      <c r="O538" s="13">
        <f t="shared" si="106"/>
        <v>32.073905830106924</v>
      </c>
      <c r="Q538">
        <v>11.097154593548391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51.15</v>
      </c>
      <c r="G539" s="13">
        <f t="shared" si="100"/>
        <v>2.6639713947659684</v>
      </c>
      <c r="H539" s="13">
        <f t="shared" si="101"/>
        <v>48.486028605234033</v>
      </c>
      <c r="I539" s="16">
        <f t="shared" si="108"/>
        <v>59.340679295645934</v>
      </c>
      <c r="J539" s="13">
        <f t="shared" si="102"/>
        <v>37.882877898869381</v>
      </c>
      <c r="K539" s="13">
        <f t="shared" si="103"/>
        <v>21.457801396776553</v>
      </c>
      <c r="L539" s="13">
        <f t="shared" si="104"/>
        <v>10.391796879662968</v>
      </c>
      <c r="M539" s="13">
        <f t="shared" si="109"/>
        <v>25.346862482255567</v>
      </c>
      <c r="N539" s="13">
        <f t="shared" si="105"/>
        <v>15.715054738998452</v>
      </c>
      <c r="O539" s="13">
        <f t="shared" si="106"/>
        <v>18.37902613376442</v>
      </c>
      <c r="Q539">
        <v>12.353561759901019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16.464285709999999</v>
      </c>
      <c r="G540" s="13">
        <f t="shared" si="100"/>
        <v>0</v>
      </c>
      <c r="H540" s="13">
        <f t="shared" si="101"/>
        <v>16.464285709999999</v>
      </c>
      <c r="I540" s="16">
        <f t="shared" si="108"/>
        <v>27.530290227113582</v>
      </c>
      <c r="J540" s="13">
        <f t="shared" si="102"/>
        <v>25.33679899598912</v>
      </c>
      <c r="K540" s="13">
        <f t="shared" si="103"/>
        <v>2.1934912311244616</v>
      </c>
      <c r="L540" s="13">
        <f t="shared" si="104"/>
        <v>0</v>
      </c>
      <c r="M540" s="13">
        <f t="shared" si="109"/>
        <v>9.6318077432571148</v>
      </c>
      <c r="N540" s="13">
        <f t="shared" si="105"/>
        <v>5.9717208008194111</v>
      </c>
      <c r="O540" s="13">
        <f t="shared" si="106"/>
        <v>5.9717208008194111</v>
      </c>
      <c r="Q540">
        <v>16.32015314595138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28.942857140000001</v>
      </c>
      <c r="G541" s="13">
        <f t="shared" si="100"/>
        <v>0.18115053899347017</v>
      </c>
      <c r="H541" s="13">
        <f t="shared" si="101"/>
        <v>28.76170660100653</v>
      </c>
      <c r="I541" s="16">
        <f t="shared" si="108"/>
        <v>30.955197832130992</v>
      </c>
      <c r="J541" s="13">
        <f t="shared" si="102"/>
        <v>27.315232423502607</v>
      </c>
      <c r="K541" s="13">
        <f t="shared" si="103"/>
        <v>3.6399654086283846</v>
      </c>
      <c r="L541" s="13">
        <f t="shared" si="104"/>
        <v>0</v>
      </c>
      <c r="M541" s="13">
        <f t="shared" si="109"/>
        <v>3.6600869424377036</v>
      </c>
      <c r="N541" s="13">
        <f t="shared" si="105"/>
        <v>2.2692539043113764</v>
      </c>
      <c r="O541" s="13">
        <f t="shared" si="106"/>
        <v>2.4504044433048464</v>
      </c>
      <c r="Q541">
        <v>14.753550691718941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40.9</v>
      </c>
      <c r="G542" s="13">
        <f t="shared" si="100"/>
        <v>1.5179926467520914</v>
      </c>
      <c r="H542" s="13">
        <f t="shared" si="101"/>
        <v>39.382007353247907</v>
      </c>
      <c r="I542" s="16">
        <f t="shared" si="108"/>
        <v>43.021972761876292</v>
      </c>
      <c r="J542" s="13">
        <f t="shared" si="102"/>
        <v>37.566663034886531</v>
      </c>
      <c r="K542" s="13">
        <f t="shared" si="103"/>
        <v>5.4553097269897606</v>
      </c>
      <c r="L542" s="13">
        <f t="shared" si="104"/>
        <v>0</v>
      </c>
      <c r="M542" s="13">
        <f t="shared" si="109"/>
        <v>1.3908330381263272</v>
      </c>
      <c r="N542" s="13">
        <f t="shared" si="105"/>
        <v>0.86231648363832281</v>
      </c>
      <c r="O542" s="13">
        <f t="shared" si="106"/>
        <v>2.3803091303904145</v>
      </c>
      <c r="Q542">
        <v>18.78616240416779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25.057142859999999</v>
      </c>
      <c r="G543" s="13">
        <f t="shared" si="100"/>
        <v>0</v>
      </c>
      <c r="H543" s="13">
        <f t="shared" si="101"/>
        <v>25.057142859999999</v>
      </c>
      <c r="I543" s="16">
        <f t="shared" si="108"/>
        <v>30.51245258698976</v>
      </c>
      <c r="J543" s="13">
        <f t="shared" si="102"/>
        <v>29.053025066854325</v>
      </c>
      <c r="K543" s="13">
        <f t="shared" si="103"/>
        <v>1.459427520135435</v>
      </c>
      <c r="L543" s="13">
        <f t="shared" si="104"/>
        <v>0</v>
      </c>
      <c r="M543" s="13">
        <f t="shared" si="109"/>
        <v>0.52851655448800439</v>
      </c>
      <c r="N543" s="13">
        <f t="shared" si="105"/>
        <v>0.32768026378256271</v>
      </c>
      <c r="O543" s="13">
        <f t="shared" si="106"/>
        <v>0.32768026378256271</v>
      </c>
      <c r="Q543">
        <v>21.75053388528405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0.485714286</v>
      </c>
      <c r="G544" s="13">
        <f t="shared" si="100"/>
        <v>0</v>
      </c>
      <c r="H544" s="13">
        <f t="shared" si="101"/>
        <v>0.485714286</v>
      </c>
      <c r="I544" s="16">
        <f t="shared" si="108"/>
        <v>1.9451418061354349</v>
      </c>
      <c r="J544" s="13">
        <f t="shared" si="102"/>
        <v>1.9448052667606277</v>
      </c>
      <c r="K544" s="13">
        <f t="shared" si="103"/>
        <v>3.3653937480715435E-4</v>
      </c>
      <c r="L544" s="13">
        <f t="shared" si="104"/>
        <v>0</v>
      </c>
      <c r="M544" s="13">
        <f t="shared" si="109"/>
        <v>0.20083629070544168</v>
      </c>
      <c r="N544" s="13">
        <f t="shared" si="105"/>
        <v>0.12451850023737383</v>
      </c>
      <c r="O544" s="13">
        <f t="shared" si="106"/>
        <v>0.12451850023737383</v>
      </c>
      <c r="Q544">
        <v>23.098081875548999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0.84285714300000003</v>
      </c>
      <c r="G545" s="13">
        <f t="shared" si="100"/>
        <v>0</v>
      </c>
      <c r="H545" s="13">
        <f t="shared" si="101"/>
        <v>0.84285714300000003</v>
      </c>
      <c r="I545" s="16">
        <f t="shared" si="108"/>
        <v>0.84319368237480719</v>
      </c>
      <c r="J545" s="13">
        <f t="shared" si="102"/>
        <v>0.84316514279566801</v>
      </c>
      <c r="K545" s="13">
        <f t="shared" si="103"/>
        <v>2.8539579139175153E-5</v>
      </c>
      <c r="L545" s="13">
        <f t="shared" si="104"/>
        <v>0</v>
      </c>
      <c r="M545" s="13">
        <f t="shared" si="109"/>
        <v>7.6317790468067845E-2</v>
      </c>
      <c r="N545" s="13">
        <f t="shared" si="105"/>
        <v>4.7317030090202064E-2</v>
      </c>
      <c r="O545" s="13">
        <f t="shared" si="106"/>
        <v>4.7317030090202064E-2</v>
      </c>
      <c r="Q545">
        <v>22.813487000000009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4.5214285710000004</v>
      </c>
      <c r="G546" s="13">
        <f t="shared" si="100"/>
        <v>0</v>
      </c>
      <c r="H546" s="13">
        <f t="shared" si="101"/>
        <v>4.5214285710000004</v>
      </c>
      <c r="I546" s="16">
        <f t="shared" si="108"/>
        <v>4.5214571105791395</v>
      </c>
      <c r="J546" s="13">
        <f t="shared" si="102"/>
        <v>4.5167788103647171</v>
      </c>
      <c r="K546" s="13">
        <f t="shared" si="103"/>
        <v>4.6783002144223929E-3</v>
      </c>
      <c r="L546" s="13">
        <f t="shared" si="104"/>
        <v>0</v>
      </c>
      <c r="M546" s="13">
        <f t="shared" si="109"/>
        <v>2.9000760377865781E-2</v>
      </c>
      <c r="N546" s="13">
        <f t="shared" si="105"/>
        <v>1.7980471434276783E-2</v>
      </c>
      <c r="O546" s="13">
        <f t="shared" si="106"/>
        <v>1.7980471434276783E-2</v>
      </c>
      <c r="Q546">
        <v>22.368407750811929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28</v>
      </c>
      <c r="G547" s="13">
        <f t="shared" si="100"/>
        <v>7.5736466324870549E-2</v>
      </c>
      <c r="H547" s="13">
        <f t="shared" si="101"/>
        <v>27.924263533675131</v>
      </c>
      <c r="I547" s="16">
        <f t="shared" si="108"/>
        <v>27.928941833889553</v>
      </c>
      <c r="J547" s="13">
        <f t="shared" si="102"/>
        <v>26.701822225909407</v>
      </c>
      <c r="K547" s="13">
        <f t="shared" si="103"/>
        <v>1.2271196079801463</v>
      </c>
      <c r="L547" s="13">
        <f t="shared" si="104"/>
        <v>0</v>
      </c>
      <c r="M547" s="13">
        <f t="shared" si="109"/>
        <v>1.1020288943588998E-2</v>
      </c>
      <c r="N547" s="13">
        <f t="shared" si="105"/>
        <v>6.8325791450251786E-3</v>
      </c>
      <c r="O547" s="13">
        <f t="shared" si="106"/>
        <v>8.2569045469895727E-2</v>
      </c>
      <c r="Q547">
        <v>21.143267554474381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16.614285710000001</v>
      </c>
      <c r="G548" s="13">
        <f t="shared" si="100"/>
        <v>0</v>
      </c>
      <c r="H548" s="13">
        <f t="shared" si="101"/>
        <v>16.614285710000001</v>
      </c>
      <c r="I548" s="16">
        <f t="shared" si="108"/>
        <v>17.841405317980147</v>
      </c>
      <c r="J548" s="13">
        <f t="shared" si="102"/>
        <v>17.245794744274441</v>
      </c>
      <c r="K548" s="13">
        <f t="shared" si="103"/>
        <v>0.5956105737057058</v>
      </c>
      <c r="L548" s="13">
        <f t="shared" si="104"/>
        <v>0</v>
      </c>
      <c r="M548" s="13">
        <f t="shared" si="109"/>
        <v>4.1877097985638196E-3</v>
      </c>
      <c r="N548" s="13">
        <f t="shared" si="105"/>
        <v>2.596380075109568E-3</v>
      </c>
      <c r="O548" s="13">
        <f t="shared" si="106"/>
        <v>2.596380075109568E-3</v>
      </c>
      <c r="Q548">
        <v>16.865763800237069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31.571428569999998</v>
      </c>
      <c r="G549" s="13">
        <f t="shared" si="100"/>
        <v>0.47503219718044026</v>
      </c>
      <c r="H549" s="13">
        <f t="shared" si="101"/>
        <v>31.096396372819559</v>
      </c>
      <c r="I549" s="16">
        <f t="shared" si="108"/>
        <v>31.692006946525265</v>
      </c>
      <c r="J549" s="13">
        <f t="shared" si="102"/>
        <v>26.061653898492864</v>
      </c>
      <c r="K549" s="13">
        <f t="shared" si="103"/>
        <v>5.6303530480324007</v>
      </c>
      <c r="L549" s="13">
        <f t="shared" si="104"/>
        <v>0</v>
      </c>
      <c r="M549" s="13">
        <f t="shared" si="109"/>
        <v>1.5913297234542516E-3</v>
      </c>
      <c r="N549" s="13">
        <f t="shared" si="105"/>
        <v>9.8662442854163595E-4</v>
      </c>
      <c r="O549" s="13">
        <f t="shared" si="106"/>
        <v>0.4760188216089819</v>
      </c>
      <c r="Q549">
        <v>11.29284231694446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86.407142859999993</v>
      </c>
      <c r="G550" s="13">
        <f t="shared" si="100"/>
        <v>6.6058188516683298</v>
      </c>
      <c r="H550" s="13">
        <f t="shared" si="101"/>
        <v>79.801324008331662</v>
      </c>
      <c r="I550" s="16">
        <f t="shared" si="108"/>
        <v>85.431677056364066</v>
      </c>
      <c r="J550" s="13">
        <f t="shared" si="102"/>
        <v>39.366086214670197</v>
      </c>
      <c r="K550" s="13">
        <f t="shared" si="103"/>
        <v>46.065590841693869</v>
      </c>
      <c r="L550" s="13">
        <f t="shared" si="104"/>
        <v>35.180522056496415</v>
      </c>
      <c r="M550" s="13">
        <f t="shared" si="109"/>
        <v>35.181126761791326</v>
      </c>
      <c r="N550" s="13">
        <f t="shared" si="105"/>
        <v>21.812298592310622</v>
      </c>
      <c r="O550" s="13">
        <f t="shared" si="106"/>
        <v>28.41811744397895</v>
      </c>
      <c r="Q550">
        <v>10.815692593548389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13.96428571</v>
      </c>
      <c r="G551" s="13">
        <f t="shared" si="100"/>
        <v>0</v>
      </c>
      <c r="H551" s="13">
        <f t="shared" si="101"/>
        <v>13.96428571</v>
      </c>
      <c r="I551" s="16">
        <f t="shared" si="108"/>
        <v>24.849354495197453</v>
      </c>
      <c r="J551" s="13">
        <f t="shared" si="102"/>
        <v>22.220872938558806</v>
      </c>
      <c r="K551" s="13">
        <f t="shared" si="103"/>
        <v>2.628481556638647</v>
      </c>
      <c r="L551" s="13">
        <f t="shared" si="104"/>
        <v>0</v>
      </c>
      <c r="M551" s="13">
        <f t="shared" si="109"/>
        <v>13.368828169480704</v>
      </c>
      <c r="N551" s="13">
        <f t="shared" si="105"/>
        <v>8.2886734650780358</v>
      </c>
      <c r="O551" s="13">
        <f t="shared" si="106"/>
        <v>8.2886734650780358</v>
      </c>
      <c r="Q551">
        <v>12.479697499946081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99.771428569999998</v>
      </c>
      <c r="G552" s="13">
        <f t="shared" si="100"/>
        <v>8.0999834766483847</v>
      </c>
      <c r="H552" s="13">
        <f t="shared" si="101"/>
        <v>91.671445093351608</v>
      </c>
      <c r="I552" s="16">
        <f t="shared" si="108"/>
        <v>94.299926649990255</v>
      </c>
      <c r="J552" s="13">
        <f t="shared" si="102"/>
        <v>45.296732612345551</v>
      </c>
      <c r="K552" s="13">
        <f t="shared" si="103"/>
        <v>49.003194037644704</v>
      </c>
      <c r="L552" s="13">
        <f t="shared" si="104"/>
        <v>38.139724810811813</v>
      </c>
      <c r="M552" s="13">
        <f t="shared" si="109"/>
        <v>43.219879515214487</v>
      </c>
      <c r="N552" s="13">
        <f t="shared" si="105"/>
        <v>26.796325299432983</v>
      </c>
      <c r="O552" s="13">
        <f t="shared" si="106"/>
        <v>34.896308776081369</v>
      </c>
      <c r="Q552">
        <v>13.058183025194859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78</v>
      </c>
      <c r="G553" s="13">
        <f t="shared" si="100"/>
        <v>5.6658767005389059</v>
      </c>
      <c r="H553" s="13">
        <f t="shared" si="101"/>
        <v>72.334123299461098</v>
      </c>
      <c r="I553" s="16">
        <f t="shared" si="108"/>
        <v>83.197592526293988</v>
      </c>
      <c r="J553" s="13">
        <f t="shared" si="102"/>
        <v>45.877471067123416</v>
      </c>
      <c r="K553" s="13">
        <f t="shared" si="103"/>
        <v>37.320121459170572</v>
      </c>
      <c r="L553" s="13">
        <f t="shared" si="104"/>
        <v>26.370749136785474</v>
      </c>
      <c r="M553" s="13">
        <f t="shared" si="109"/>
        <v>42.794303352566985</v>
      </c>
      <c r="N553" s="13">
        <f t="shared" si="105"/>
        <v>26.532468078591531</v>
      </c>
      <c r="O553" s="13">
        <f t="shared" si="106"/>
        <v>32.198344779130437</v>
      </c>
      <c r="Q553">
        <v>13.97115523614686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7.8071428569999997</v>
      </c>
      <c r="G554" s="13">
        <f t="shared" si="100"/>
        <v>0</v>
      </c>
      <c r="H554" s="13">
        <f t="shared" si="101"/>
        <v>7.8071428569999997</v>
      </c>
      <c r="I554" s="16">
        <f t="shared" si="108"/>
        <v>18.756515179385101</v>
      </c>
      <c r="J554" s="13">
        <f t="shared" si="102"/>
        <v>18.112723793441422</v>
      </c>
      <c r="K554" s="13">
        <f t="shared" si="103"/>
        <v>0.64379138594367902</v>
      </c>
      <c r="L554" s="13">
        <f t="shared" si="104"/>
        <v>0</v>
      </c>
      <c r="M554" s="13">
        <f t="shared" si="109"/>
        <v>16.261835273975453</v>
      </c>
      <c r="N554" s="13">
        <f t="shared" si="105"/>
        <v>10.082337869864782</v>
      </c>
      <c r="O554" s="13">
        <f t="shared" si="106"/>
        <v>10.082337869864782</v>
      </c>
      <c r="Q554">
        <v>17.368267716423819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5.2714285710000004</v>
      </c>
      <c r="G555" s="13">
        <f t="shared" si="100"/>
        <v>0</v>
      </c>
      <c r="H555" s="13">
        <f t="shared" si="101"/>
        <v>5.2714285710000004</v>
      </c>
      <c r="I555" s="16">
        <f t="shared" si="108"/>
        <v>5.9152199569436794</v>
      </c>
      <c r="J555" s="13">
        <f t="shared" si="102"/>
        <v>5.9047622464363068</v>
      </c>
      <c r="K555" s="13">
        <f t="shared" si="103"/>
        <v>1.0457710507372653E-2</v>
      </c>
      <c r="L555" s="13">
        <f t="shared" si="104"/>
        <v>0</v>
      </c>
      <c r="M555" s="13">
        <f t="shared" si="109"/>
        <v>6.1794974041106716</v>
      </c>
      <c r="N555" s="13">
        <f t="shared" si="105"/>
        <v>3.8312883905486164</v>
      </c>
      <c r="O555" s="13">
        <f t="shared" si="106"/>
        <v>3.8312883905486164</v>
      </c>
      <c r="Q555">
        <v>22.372497042340139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0.28571428599999998</v>
      </c>
      <c r="G556" s="13">
        <f t="shared" si="100"/>
        <v>0</v>
      </c>
      <c r="H556" s="13">
        <f t="shared" si="101"/>
        <v>0.28571428599999998</v>
      </c>
      <c r="I556" s="16">
        <f t="shared" si="108"/>
        <v>0.29617199650737264</v>
      </c>
      <c r="J556" s="13">
        <f t="shared" si="102"/>
        <v>0.29617107032325579</v>
      </c>
      <c r="K556" s="13">
        <f t="shared" si="103"/>
        <v>9.2618411684508573E-7</v>
      </c>
      <c r="L556" s="13">
        <f t="shared" si="104"/>
        <v>0</v>
      </c>
      <c r="M556" s="13">
        <f t="shared" si="109"/>
        <v>2.3482090135620552</v>
      </c>
      <c r="N556" s="13">
        <f t="shared" si="105"/>
        <v>1.4558895884084742</v>
      </c>
      <c r="O556" s="13">
        <f t="shared" si="106"/>
        <v>1.4558895884084742</v>
      </c>
      <c r="Q556">
        <v>24.87798577294253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0.63571428600000002</v>
      </c>
      <c r="G557" s="13">
        <f t="shared" si="100"/>
        <v>0</v>
      </c>
      <c r="H557" s="13">
        <f t="shared" si="101"/>
        <v>0.63571428600000002</v>
      </c>
      <c r="I557" s="16">
        <f t="shared" si="108"/>
        <v>0.63571521218411686</v>
      </c>
      <c r="J557" s="13">
        <f t="shared" si="102"/>
        <v>0.6357079487592936</v>
      </c>
      <c r="K557" s="13">
        <f t="shared" si="103"/>
        <v>7.2634248232672505E-6</v>
      </c>
      <c r="L557" s="13">
        <f t="shared" si="104"/>
        <v>0</v>
      </c>
      <c r="M557" s="13">
        <f t="shared" si="109"/>
        <v>0.89231942515358109</v>
      </c>
      <c r="N557" s="13">
        <f t="shared" si="105"/>
        <v>0.55323804359522022</v>
      </c>
      <c r="O557" s="13">
        <f t="shared" si="106"/>
        <v>0.55323804359522022</v>
      </c>
      <c r="Q557">
        <v>26.552184000000011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49.728571430000002</v>
      </c>
      <c r="G558" s="13">
        <f t="shared" si="100"/>
        <v>2.5050516939816023</v>
      </c>
      <c r="H558" s="13">
        <f t="shared" si="101"/>
        <v>47.223519736018403</v>
      </c>
      <c r="I558" s="16">
        <f t="shared" si="108"/>
        <v>47.223526999443223</v>
      </c>
      <c r="J558" s="13">
        <f t="shared" si="102"/>
        <v>42.529819693909637</v>
      </c>
      <c r="K558" s="13">
        <f t="shared" si="103"/>
        <v>4.6937073055335858</v>
      </c>
      <c r="L558" s="13">
        <f t="shared" si="104"/>
        <v>0</v>
      </c>
      <c r="M558" s="13">
        <f t="shared" si="109"/>
        <v>0.33908138155836087</v>
      </c>
      <c r="N558" s="13">
        <f t="shared" si="105"/>
        <v>0.21023045656618375</v>
      </c>
      <c r="O558" s="13">
        <f t="shared" si="106"/>
        <v>2.715282150547786</v>
      </c>
      <c r="Q558">
        <v>22.15778593715573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11.22142857</v>
      </c>
      <c r="G559" s="13">
        <f t="shared" si="100"/>
        <v>0</v>
      </c>
      <c r="H559" s="13">
        <f t="shared" si="101"/>
        <v>11.22142857</v>
      </c>
      <c r="I559" s="16">
        <f t="shared" si="108"/>
        <v>15.915135875533586</v>
      </c>
      <c r="J559" s="13">
        <f t="shared" si="102"/>
        <v>15.659788043914915</v>
      </c>
      <c r="K559" s="13">
        <f t="shared" si="103"/>
        <v>0.25534783161867125</v>
      </c>
      <c r="L559" s="13">
        <f t="shared" si="104"/>
        <v>0</v>
      </c>
      <c r="M559" s="13">
        <f t="shared" si="109"/>
        <v>0.12885092499217712</v>
      </c>
      <c r="N559" s="13">
        <f t="shared" si="105"/>
        <v>7.9887573495149813E-2</v>
      </c>
      <c r="O559" s="13">
        <f t="shared" si="106"/>
        <v>7.9887573495149813E-2</v>
      </c>
      <c r="Q559">
        <v>20.620329329590259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74.47142857</v>
      </c>
      <c r="G560" s="13">
        <f t="shared" si="100"/>
        <v>5.2713725181360829</v>
      </c>
      <c r="H560" s="13">
        <f t="shared" si="101"/>
        <v>69.200056051863925</v>
      </c>
      <c r="I560" s="16">
        <f t="shared" si="108"/>
        <v>69.455403883482603</v>
      </c>
      <c r="J560" s="13">
        <f t="shared" si="102"/>
        <v>46.159320207852559</v>
      </c>
      <c r="K560" s="13">
        <f t="shared" si="103"/>
        <v>23.296083675630044</v>
      </c>
      <c r="L560" s="13">
        <f t="shared" si="104"/>
        <v>12.243595648908142</v>
      </c>
      <c r="M560" s="13">
        <f t="shared" si="109"/>
        <v>12.29255900040517</v>
      </c>
      <c r="N560" s="13">
        <f t="shared" si="105"/>
        <v>7.6213865802512055</v>
      </c>
      <c r="O560" s="13">
        <f t="shared" si="106"/>
        <v>12.892759098387288</v>
      </c>
      <c r="Q560">
        <v>15.643642789427849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27.31428571</v>
      </c>
      <c r="G561" s="13">
        <f t="shared" si="100"/>
        <v>0</v>
      </c>
      <c r="H561" s="13">
        <f t="shared" si="101"/>
        <v>27.31428571</v>
      </c>
      <c r="I561" s="16">
        <f t="shared" si="108"/>
        <v>38.366773736721903</v>
      </c>
      <c r="J561" s="13">
        <f t="shared" si="102"/>
        <v>30.377648228280513</v>
      </c>
      <c r="K561" s="13">
        <f t="shared" si="103"/>
        <v>7.9891255084413899</v>
      </c>
      <c r="L561" s="13">
        <f t="shared" si="104"/>
        <v>0</v>
      </c>
      <c r="M561" s="13">
        <f t="shared" si="109"/>
        <v>4.6711724201539644</v>
      </c>
      <c r="N561" s="13">
        <f t="shared" si="105"/>
        <v>2.896126900495458</v>
      </c>
      <c r="O561" s="13">
        <f t="shared" si="106"/>
        <v>2.896126900495458</v>
      </c>
      <c r="Q561">
        <v>12.50638434840188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73.978571430000002</v>
      </c>
      <c r="G562" s="13">
        <f t="shared" si="100"/>
        <v>5.2162697075754094</v>
      </c>
      <c r="H562" s="13">
        <f t="shared" si="101"/>
        <v>68.762301722424596</v>
      </c>
      <c r="I562" s="16">
        <f t="shared" si="108"/>
        <v>76.751427230865986</v>
      </c>
      <c r="J562" s="13">
        <f t="shared" si="102"/>
        <v>38.79346206183606</v>
      </c>
      <c r="K562" s="13">
        <f t="shared" si="103"/>
        <v>37.957965169029926</v>
      </c>
      <c r="L562" s="13">
        <f t="shared" si="104"/>
        <v>27.013282772928122</v>
      </c>
      <c r="M562" s="13">
        <f t="shared" si="109"/>
        <v>28.78832829258663</v>
      </c>
      <c r="N562" s="13">
        <f t="shared" si="105"/>
        <v>17.848763541403709</v>
      </c>
      <c r="O562" s="13">
        <f t="shared" si="106"/>
        <v>23.06503324897912</v>
      </c>
      <c r="Q562">
        <v>11.016760593548391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7.8857142859999998</v>
      </c>
      <c r="G563" s="13">
        <f t="shared" si="100"/>
        <v>0</v>
      </c>
      <c r="H563" s="13">
        <f t="shared" si="101"/>
        <v>7.8857142859999998</v>
      </c>
      <c r="I563" s="16">
        <f t="shared" si="108"/>
        <v>18.830396682101807</v>
      </c>
      <c r="J563" s="13">
        <f t="shared" si="102"/>
        <v>17.843315611208926</v>
      </c>
      <c r="K563" s="13">
        <f t="shared" si="103"/>
        <v>0.98708107089288077</v>
      </c>
      <c r="L563" s="13">
        <f t="shared" si="104"/>
        <v>0</v>
      </c>
      <c r="M563" s="13">
        <f t="shared" si="109"/>
        <v>10.939564751182921</v>
      </c>
      <c r="N563" s="13">
        <f t="shared" si="105"/>
        <v>6.7825301457334106</v>
      </c>
      <c r="O563" s="13">
        <f t="shared" si="106"/>
        <v>6.7825301457334106</v>
      </c>
      <c r="Q563">
        <v>14.19303993523061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12.485714290000001</v>
      </c>
      <c r="G564" s="13">
        <f t="shared" si="100"/>
        <v>0</v>
      </c>
      <c r="H564" s="13">
        <f t="shared" si="101"/>
        <v>12.485714290000001</v>
      </c>
      <c r="I564" s="16">
        <f t="shared" si="108"/>
        <v>13.472795360892881</v>
      </c>
      <c r="J564" s="13">
        <f t="shared" si="102"/>
        <v>13.213672536398779</v>
      </c>
      <c r="K564" s="13">
        <f t="shared" si="103"/>
        <v>0.25912282449410284</v>
      </c>
      <c r="L564" s="13">
        <f t="shared" si="104"/>
        <v>0</v>
      </c>
      <c r="M564" s="13">
        <f t="shared" si="109"/>
        <v>4.1570346054495104</v>
      </c>
      <c r="N564" s="13">
        <f t="shared" si="105"/>
        <v>2.5773614553786963</v>
      </c>
      <c r="O564" s="13">
        <f t="shared" si="106"/>
        <v>2.5773614553786963</v>
      </c>
      <c r="Q564">
        <v>16.948400330524411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16.5</v>
      </c>
      <c r="G565" s="13">
        <f t="shared" si="100"/>
        <v>0</v>
      </c>
      <c r="H565" s="13">
        <f t="shared" si="101"/>
        <v>16.5</v>
      </c>
      <c r="I565" s="16">
        <f t="shared" si="108"/>
        <v>16.759122824494103</v>
      </c>
      <c r="J565" s="13">
        <f t="shared" si="102"/>
        <v>16.355381541738083</v>
      </c>
      <c r="K565" s="13">
        <f t="shared" si="103"/>
        <v>0.40374128275601961</v>
      </c>
      <c r="L565" s="13">
        <f t="shared" si="104"/>
        <v>0</v>
      </c>
      <c r="M565" s="13">
        <f t="shared" si="109"/>
        <v>1.5796731500708141</v>
      </c>
      <c r="N565" s="13">
        <f t="shared" si="105"/>
        <v>0.97939735304390474</v>
      </c>
      <c r="O565" s="13">
        <f t="shared" si="106"/>
        <v>0.97939735304390474</v>
      </c>
      <c r="Q565">
        <v>18.39254777676496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56.021428569999998</v>
      </c>
      <c r="G566" s="13">
        <f t="shared" si="100"/>
        <v>3.2086107717111032</v>
      </c>
      <c r="H566" s="13">
        <f t="shared" si="101"/>
        <v>52.812817798288897</v>
      </c>
      <c r="I566" s="16">
        <f t="shared" si="108"/>
        <v>53.21655908104492</v>
      </c>
      <c r="J566" s="13">
        <f t="shared" si="102"/>
        <v>41.824234398982995</v>
      </c>
      <c r="K566" s="13">
        <f t="shared" si="103"/>
        <v>11.392324682061926</v>
      </c>
      <c r="L566" s="13">
        <f t="shared" si="104"/>
        <v>0.2523109005022886</v>
      </c>
      <c r="M566" s="13">
        <f t="shared" si="109"/>
        <v>0.85258669752919791</v>
      </c>
      <c r="N566" s="13">
        <f t="shared" si="105"/>
        <v>0.52860375246810265</v>
      </c>
      <c r="O566" s="13">
        <f t="shared" si="106"/>
        <v>3.7372145241792056</v>
      </c>
      <c r="Q566">
        <v>16.936322004367081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1.8928571430000001</v>
      </c>
      <c r="G567" s="13">
        <f t="shared" si="100"/>
        <v>0</v>
      </c>
      <c r="H567" s="13">
        <f t="shared" si="101"/>
        <v>1.8928571430000001</v>
      </c>
      <c r="I567" s="16">
        <f t="shared" si="108"/>
        <v>13.032870924559637</v>
      </c>
      <c r="J567" s="13">
        <f t="shared" si="102"/>
        <v>12.94379328651207</v>
      </c>
      <c r="K567" s="13">
        <f t="shared" si="103"/>
        <v>8.907763804756641E-2</v>
      </c>
      <c r="L567" s="13">
        <f t="shared" si="104"/>
        <v>0</v>
      </c>
      <c r="M567" s="13">
        <f t="shared" si="109"/>
        <v>0.32398294506109526</v>
      </c>
      <c r="N567" s="13">
        <f t="shared" si="105"/>
        <v>0.20086942593787907</v>
      </c>
      <c r="O567" s="13">
        <f t="shared" si="106"/>
        <v>0.20086942593787907</v>
      </c>
      <c r="Q567">
        <v>23.937613273126601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7.1428569999999999E-3</v>
      </c>
      <c r="G568" s="13">
        <f t="shared" si="100"/>
        <v>0</v>
      </c>
      <c r="H568" s="13">
        <f t="shared" si="101"/>
        <v>7.1428569999999999E-3</v>
      </c>
      <c r="I568" s="16">
        <f t="shared" si="108"/>
        <v>9.6220495047566412E-2</v>
      </c>
      <c r="J568" s="13">
        <f t="shared" si="102"/>
        <v>9.6220458202667725E-2</v>
      </c>
      <c r="K568" s="13">
        <f t="shared" si="103"/>
        <v>3.6844898687604655E-8</v>
      </c>
      <c r="L568" s="13">
        <f t="shared" si="104"/>
        <v>0</v>
      </c>
      <c r="M568" s="13">
        <f t="shared" si="109"/>
        <v>0.12311351912321619</v>
      </c>
      <c r="N568" s="13">
        <f t="shared" si="105"/>
        <v>7.6330381856394042E-2</v>
      </c>
      <c r="O568" s="13">
        <f t="shared" si="106"/>
        <v>7.6330381856394042E-2</v>
      </c>
      <c r="Q568">
        <v>23.815080478965111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0.42142857099999997</v>
      </c>
      <c r="G569" s="13">
        <f t="shared" si="100"/>
        <v>0</v>
      </c>
      <c r="H569" s="13">
        <f t="shared" si="101"/>
        <v>0.42142857099999997</v>
      </c>
      <c r="I569" s="16">
        <f t="shared" si="108"/>
        <v>0.42142860784489866</v>
      </c>
      <c r="J569" s="13">
        <f t="shared" si="102"/>
        <v>0.42142509860647709</v>
      </c>
      <c r="K569" s="13">
        <f t="shared" si="103"/>
        <v>3.5092384215729133E-6</v>
      </c>
      <c r="L569" s="13">
        <f t="shared" si="104"/>
        <v>0</v>
      </c>
      <c r="M569" s="13">
        <f t="shared" si="109"/>
        <v>4.678313726682215E-2</v>
      </c>
      <c r="N569" s="13">
        <f t="shared" si="105"/>
        <v>2.9005545105429732E-2</v>
      </c>
      <c r="O569" s="13">
        <f t="shared" si="106"/>
        <v>2.9005545105429732E-2</v>
      </c>
      <c r="Q569">
        <v>22.922118000000001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3.5714285999999998E-2</v>
      </c>
      <c r="G570" s="13">
        <f t="shared" si="100"/>
        <v>0</v>
      </c>
      <c r="H570" s="13">
        <f t="shared" si="101"/>
        <v>3.5714285999999998E-2</v>
      </c>
      <c r="I570" s="16">
        <f t="shared" si="108"/>
        <v>3.5717795238421571E-2</v>
      </c>
      <c r="J570" s="13">
        <f t="shared" si="102"/>
        <v>3.5717793381222086E-2</v>
      </c>
      <c r="K570" s="13">
        <f t="shared" si="103"/>
        <v>1.8571994844784889E-9</v>
      </c>
      <c r="L570" s="13">
        <f t="shared" si="104"/>
        <v>0</v>
      </c>
      <c r="M570" s="13">
        <f t="shared" si="109"/>
        <v>1.7777592161392419E-2</v>
      </c>
      <c r="N570" s="13">
        <f t="shared" si="105"/>
        <v>1.1022107140063299E-2</v>
      </c>
      <c r="O570" s="13">
        <f t="shared" si="106"/>
        <v>1.1022107140063299E-2</v>
      </c>
      <c r="Q570">
        <v>23.919762708927831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4.1571428570000002</v>
      </c>
      <c r="G571" s="13">
        <f t="shared" si="100"/>
        <v>0</v>
      </c>
      <c r="H571" s="13">
        <f t="shared" si="101"/>
        <v>4.1571428570000002</v>
      </c>
      <c r="I571" s="16">
        <f t="shared" si="108"/>
        <v>4.1571428588571999</v>
      </c>
      <c r="J571" s="13">
        <f t="shared" si="102"/>
        <v>4.1531084557257767</v>
      </c>
      <c r="K571" s="13">
        <f t="shared" si="103"/>
        <v>4.0344031314232254E-3</v>
      </c>
      <c r="L571" s="13">
        <f t="shared" si="104"/>
        <v>0</v>
      </c>
      <c r="M571" s="13">
        <f t="shared" si="109"/>
        <v>6.7554850213291193E-3</v>
      </c>
      <c r="N571" s="13">
        <f t="shared" si="105"/>
        <v>4.1884007132240537E-3</v>
      </c>
      <c r="O571" s="13">
        <f t="shared" si="106"/>
        <v>4.1884007132240537E-3</v>
      </c>
      <c r="Q571">
        <v>21.632951431541141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18.81428571</v>
      </c>
      <c r="G572" s="13">
        <f t="shared" si="100"/>
        <v>0</v>
      </c>
      <c r="H572" s="13">
        <f t="shared" si="101"/>
        <v>18.81428571</v>
      </c>
      <c r="I572" s="16">
        <f t="shared" si="108"/>
        <v>18.818320113131424</v>
      </c>
      <c r="J572" s="13">
        <f t="shared" si="102"/>
        <v>18.136592087347022</v>
      </c>
      <c r="K572" s="13">
        <f t="shared" si="103"/>
        <v>0.68172802578440184</v>
      </c>
      <c r="L572" s="13">
        <f t="shared" si="104"/>
        <v>0</v>
      </c>
      <c r="M572" s="13">
        <f t="shared" si="109"/>
        <v>2.5670843081050656E-3</v>
      </c>
      <c r="N572" s="13">
        <f t="shared" si="105"/>
        <v>1.5915922710251407E-3</v>
      </c>
      <c r="O572" s="13">
        <f t="shared" si="106"/>
        <v>1.5915922710251407E-3</v>
      </c>
      <c r="Q572">
        <v>17.010927134005591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6.4285713999999994E-2</v>
      </c>
      <c r="G573" s="13">
        <f t="shared" si="100"/>
        <v>0</v>
      </c>
      <c r="H573" s="13">
        <f t="shared" si="101"/>
        <v>6.4285713999999994E-2</v>
      </c>
      <c r="I573" s="16">
        <f t="shared" si="108"/>
        <v>0.74601373978440177</v>
      </c>
      <c r="J573" s="13">
        <f t="shared" si="102"/>
        <v>0.74592256797413403</v>
      </c>
      <c r="K573" s="13">
        <f t="shared" si="103"/>
        <v>9.1171810267742792E-5</v>
      </c>
      <c r="L573" s="13">
        <f t="shared" si="104"/>
        <v>0</v>
      </c>
      <c r="M573" s="13">
        <f t="shared" si="109"/>
        <v>9.7549203707992496E-4</v>
      </c>
      <c r="N573" s="13">
        <f t="shared" si="105"/>
        <v>6.0480506298955349E-4</v>
      </c>
      <c r="O573" s="13">
        <f t="shared" si="106"/>
        <v>6.0480506298955349E-4</v>
      </c>
      <c r="Q573">
        <v>11.89683911250591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27.321428569999998</v>
      </c>
      <c r="G574" s="13">
        <f t="shared" si="100"/>
        <v>0</v>
      </c>
      <c r="H574" s="13">
        <f t="shared" si="101"/>
        <v>27.321428569999998</v>
      </c>
      <c r="I574" s="16">
        <f t="shared" si="108"/>
        <v>27.321519741810267</v>
      </c>
      <c r="J574" s="13">
        <f t="shared" si="102"/>
        <v>22.981102259964537</v>
      </c>
      <c r="K574" s="13">
        <f t="shared" si="103"/>
        <v>4.34041748184573</v>
      </c>
      <c r="L574" s="13">
        <f t="shared" si="104"/>
        <v>0</v>
      </c>
      <c r="M574" s="13">
        <f t="shared" si="109"/>
        <v>3.7068697409037147E-4</v>
      </c>
      <c r="N574" s="13">
        <f t="shared" si="105"/>
        <v>2.2982592393603032E-4</v>
      </c>
      <c r="O574" s="13">
        <f t="shared" si="106"/>
        <v>2.2982592393603032E-4</v>
      </c>
      <c r="Q574">
        <v>10.17482259354839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105.4642857</v>
      </c>
      <c r="G575" s="13">
        <f t="shared" si="100"/>
        <v>8.7364608704492888</v>
      </c>
      <c r="H575" s="13">
        <f t="shared" si="101"/>
        <v>96.727824829550713</v>
      </c>
      <c r="I575" s="16">
        <f t="shared" si="108"/>
        <v>101.06824231139645</v>
      </c>
      <c r="J575" s="13">
        <f t="shared" si="102"/>
        <v>40.541207985064531</v>
      </c>
      <c r="K575" s="13">
        <f t="shared" si="103"/>
        <v>60.527034326331915</v>
      </c>
      <c r="L575" s="13">
        <f t="shared" si="104"/>
        <v>49.748297394603611</v>
      </c>
      <c r="M575" s="13">
        <f t="shared" si="109"/>
        <v>49.748438255653767</v>
      </c>
      <c r="N575" s="13">
        <f t="shared" si="105"/>
        <v>30.844031718505335</v>
      </c>
      <c r="O575" s="13">
        <f t="shared" si="106"/>
        <v>39.580492588954627</v>
      </c>
      <c r="Q575">
        <v>10.782805756990591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35.464285709999999</v>
      </c>
      <c r="G576" s="13">
        <f t="shared" si="100"/>
        <v>0.91026454366766785</v>
      </c>
      <c r="H576" s="13">
        <f t="shared" si="101"/>
        <v>34.554021166332333</v>
      </c>
      <c r="I576" s="16">
        <f t="shared" si="108"/>
        <v>45.332758098060637</v>
      </c>
      <c r="J576" s="13">
        <f t="shared" si="102"/>
        <v>36.02808123660003</v>
      </c>
      <c r="K576" s="13">
        <f t="shared" si="103"/>
        <v>9.3046768614606066</v>
      </c>
      <c r="L576" s="13">
        <f t="shared" si="104"/>
        <v>0</v>
      </c>
      <c r="M576" s="13">
        <f t="shared" si="109"/>
        <v>18.904406537148432</v>
      </c>
      <c r="N576" s="13">
        <f t="shared" si="105"/>
        <v>11.720732053032028</v>
      </c>
      <c r="O576" s="13">
        <f t="shared" si="106"/>
        <v>12.630996596699696</v>
      </c>
      <c r="Q576">
        <v>15.07217470971843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7.15</v>
      </c>
      <c r="G577" s="13">
        <f t="shared" si="100"/>
        <v>0</v>
      </c>
      <c r="H577" s="13">
        <f t="shared" si="101"/>
        <v>7.15</v>
      </c>
      <c r="I577" s="16">
        <f t="shared" si="108"/>
        <v>16.454676861460605</v>
      </c>
      <c r="J577" s="13">
        <f t="shared" si="102"/>
        <v>15.989000744361931</v>
      </c>
      <c r="K577" s="13">
        <f t="shared" si="103"/>
        <v>0.46567611709867407</v>
      </c>
      <c r="L577" s="13">
        <f t="shared" si="104"/>
        <v>0</v>
      </c>
      <c r="M577" s="13">
        <f t="shared" si="109"/>
        <v>7.1836744841164037</v>
      </c>
      <c r="N577" s="13">
        <f t="shared" si="105"/>
        <v>4.4538781801521701</v>
      </c>
      <c r="O577" s="13">
        <f t="shared" si="106"/>
        <v>4.4538781801521701</v>
      </c>
      <c r="Q577">
        <v>16.945809600434959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4.7785714290000003</v>
      </c>
      <c r="G578" s="13">
        <f t="shared" si="100"/>
        <v>0</v>
      </c>
      <c r="H578" s="13">
        <f t="shared" si="101"/>
        <v>4.7785714290000003</v>
      </c>
      <c r="I578" s="16">
        <f t="shared" si="108"/>
        <v>5.2442475460986744</v>
      </c>
      <c r="J578" s="13">
        <f t="shared" si="102"/>
        <v>5.2336141742623621</v>
      </c>
      <c r="K578" s="13">
        <f t="shared" si="103"/>
        <v>1.06333718363123E-2</v>
      </c>
      <c r="L578" s="13">
        <f t="shared" si="104"/>
        <v>0</v>
      </c>
      <c r="M578" s="13">
        <f t="shared" si="109"/>
        <v>2.7297963039642337</v>
      </c>
      <c r="N578" s="13">
        <f t="shared" si="105"/>
        <v>1.692473708457825</v>
      </c>
      <c r="O578" s="13">
        <f t="shared" si="106"/>
        <v>1.692473708457825</v>
      </c>
      <c r="Q578">
        <v>19.698786406874941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1.6857142860000001</v>
      </c>
      <c r="G579" s="13">
        <f t="shared" si="100"/>
        <v>0</v>
      </c>
      <c r="H579" s="13">
        <f t="shared" si="101"/>
        <v>1.6857142860000001</v>
      </c>
      <c r="I579" s="16">
        <f t="shared" si="108"/>
        <v>1.6963476578363124</v>
      </c>
      <c r="J579" s="13">
        <f t="shared" si="102"/>
        <v>1.6961671412828827</v>
      </c>
      <c r="K579" s="13">
        <f t="shared" si="103"/>
        <v>1.8051655342965489E-4</v>
      </c>
      <c r="L579" s="13">
        <f t="shared" si="104"/>
        <v>0</v>
      </c>
      <c r="M579" s="13">
        <f t="shared" si="109"/>
        <v>1.0373225955064087</v>
      </c>
      <c r="N579" s="13">
        <f t="shared" si="105"/>
        <v>0.64314000921397341</v>
      </c>
      <c r="O579" s="13">
        <f t="shared" si="106"/>
        <v>0.64314000921397341</v>
      </c>
      <c r="Q579">
        <v>24.61415570933681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0.10714285699999999</v>
      </c>
      <c r="G580" s="13">
        <f t="shared" si="100"/>
        <v>0</v>
      </c>
      <c r="H580" s="13">
        <f t="shared" si="101"/>
        <v>0.10714285699999999</v>
      </c>
      <c r="I580" s="16">
        <f t="shared" si="108"/>
        <v>0.10732337355342965</v>
      </c>
      <c r="J580" s="13">
        <f t="shared" si="102"/>
        <v>0.10732332949239941</v>
      </c>
      <c r="K580" s="13">
        <f t="shared" si="103"/>
        <v>4.4061030241016041E-8</v>
      </c>
      <c r="L580" s="13">
        <f t="shared" si="104"/>
        <v>0</v>
      </c>
      <c r="M580" s="13">
        <f t="shared" si="109"/>
        <v>0.3941825862924353</v>
      </c>
      <c r="N580" s="13">
        <f t="shared" si="105"/>
        <v>0.24439320350130989</v>
      </c>
      <c r="O580" s="13">
        <f t="shared" si="106"/>
        <v>0.24439320350130989</v>
      </c>
      <c r="Q580">
        <v>24.879563000000001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9.2857143000000003E-2</v>
      </c>
      <c r="G581" s="13">
        <f t="shared" si="100"/>
        <v>0</v>
      </c>
      <c r="H581" s="13">
        <f t="shared" si="101"/>
        <v>9.2857143000000003E-2</v>
      </c>
      <c r="I581" s="16">
        <f t="shared" si="108"/>
        <v>9.2857187061030244E-2</v>
      </c>
      <c r="J581" s="13">
        <f t="shared" si="102"/>
        <v>9.2857156696614956E-2</v>
      </c>
      <c r="K581" s="13">
        <f t="shared" si="103"/>
        <v>3.0364415287698066E-8</v>
      </c>
      <c r="L581" s="13">
        <f t="shared" si="104"/>
        <v>0</v>
      </c>
      <c r="M581" s="13">
        <f t="shared" si="109"/>
        <v>0.14978938279112541</v>
      </c>
      <c r="N581" s="13">
        <f t="shared" si="105"/>
        <v>9.286941733049775E-2</v>
      </c>
      <c r="O581" s="13">
        <f t="shared" si="106"/>
        <v>9.286941733049775E-2</v>
      </c>
      <c r="Q581">
        <v>24.43475796174716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18.371428569999999</v>
      </c>
      <c r="G582" s="13">
        <f t="shared" ref="G582:G645" si="111">IF((F582-$J$2)&gt;0,$I$2*(F582-$J$2),0)</f>
        <v>0</v>
      </c>
      <c r="H582" s="13">
        <f t="shared" ref="H582:H645" si="112">F582-G582</f>
        <v>18.371428569999999</v>
      </c>
      <c r="I582" s="16">
        <f t="shared" si="108"/>
        <v>18.371428600364414</v>
      </c>
      <c r="J582" s="13">
        <f t="shared" ref="J582:J645" si="113">I582/SQRT(1+(I582/($K$2*(300+(25*Q582)+0.05*(Q582)^3)))^2)</f>
        <v>18.029811089250476</v>
      </c>
      <c r="K582" s="13">
        <f t="shared" ref="K582:K645" si="114">I582-J582</f>
        <v>0.34161751111393812</v>
      </c>
      <c r="L582" s="13">
        <f t="shared" ref="L582:L645" si="115">IF(K582&gt;$N$2,(K582-$N$2)/$L$2,0)</f>
        <v>0</v>
      </c>
      <c r="M582" s="13">
        <f t="shared" si="109"/>
        <v>5.6919965460627664E-2</v>
      </c>
      <c r="N582" s="13">
        <f t="shared" ref="N582:N645" si="116">$M$2*M582</f>
        <v>3.5290378585589151E-2</v>
      </c>
      <c r="O582" s="13">
        <f t="shared" ref="O582:O645" si="117">N582+G582</f>
        <v>3.5290378585589151E-2</v>
      </c>
      <c r="Q582">
        <v>21.578690311737649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22.035714290000001</v>
      </c>
      <c r="G583" s="13">
        <f t="shared" si="111"/>
        <v>0</v>
      </c>
      <c r="H583" s="13">
        <f t="shared" si="112"/>
        <v>22.035714290000001</v>
      </c>
      <c r="I583" s="16">
        <f t="shared" ref="I583:I646" si="119">H583+K582-L582</f>
        <v>22.377331801113939</v>
      </c>
      <c r="J583" s="13">
        <f t="shared" si="113"/>
        <v>21.655083396038776</v>
      </c>
      <c r="K583" s="13">
        <f t="shared" si="114"/>
        <v>0.72224840507516319</v>
      </c>
      <c r="L583" s="13">
        <f t="shared" si="115"/>
        <v>0</v>
      </c>
      <c r="M583" s="13">
        <f t="shared" ref="M583:M646" si="120">L583+M582-N582</f>
        <v>2.1629586875038513E-2</v>
      </c>
      <c r="N583" s="13">
        <f t="shared" si="116"/>
        <v>1.3410343862523879E-2</v>
      </c>
      <c r="O583" s="13">
        <f t="shared" si="117"/>
        <v>1.3410343862523879E-2</v>
      </c>
      <c r="Q583">
        <v>20.32051839613715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25.571428569999998</v>
      </c>
      <c r="G584" s="13">
        <f t="shared" si="111"/>
        <v>0</v>
      </c>
      <c r="H584" s="13">
        <f t="shared" si="112"/>
        <v>25.571428569999998</v>
      </c>
      <c r="I584" s="16">
        <f t="shared" si="119"/>
        <v>26.293676975075162</v>
      </c>
      <c r="J584" s="13">
        <f t="shared" si="113"/>
        <v>24.085334281646457</v>
      </c>
      <c r="K584" s="13">
        <f t="shared" si="114"/>
        <v>2.2083426934287047</v>
      </c>
      <c r="L584" s="13">
        <f t="shared" si="115"/>
        <v>0</v>
      </c>
      <c r="M584" s="13">
        <f t="shared" si="120"/>
        <v>8.2192430125146345E-3</v>
      </c>
      <c r="N584" s="13">
        <f t="shared" si="116"/>
        <v>5.0959306677590731E-3</v>
      </c>
      <c r="O584" s="13">
        <f t="shared" si="117"/>
        <v>5.0959306677590731E-3</v>
      </c>
      <c r="Q584">
        <v>15.235727651881319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0.12857142899999999</v>
      </c>
      <c r="G585" s="13">
        <f t="shared" si="111"/>
        <v>0</v>
      </c>
      <c r="H585" s="13">
        <f t="shared" si="112"/>
        <v>0.12857142899999999</v>
      </c>
      <c r="I585" s="16">
        <f t="shared" si="119"/>
        <v>2.3369141224287047</v>
      </c>
      <c r="J585" s="13">
        <f t="shared" si="113"/>
        <v>2.3352761640515292</v>
      </c>
      <c r="K585" s="13">
        <f t="shared" si="114"/>
        <v>1.637958377175508E-3</v>
      </c>
      <c r="L585" s="13">
        <f t="shared" si="115"/>
        <v>0</v>
      </c>
      <c r="M585" s="13">
        <f t="shared" si="120"/>
        <v>3.1233123447555614E-3</v>
      </c>
      <c r="N585" s="13">
        <f t="shared" si="116"/>
        <v>1.936453653748448E-3</v>
      </c>
      <c r="O585" s="13">
        <f t="shared" si="117"/>
        <v>1.936453653748448E-3</v>
      </c>
      <c r="Q585">
        <v>15.783597651995301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11.07857143</v>
      </c>
      <c r="G586" s="13">
        <f t="shared" si="111"/>
        <v>0</v>
      </c>
      <c r="H586" s="13">
        <f t="shared" si="112"/>
        <v>11.07857143</v>
      </c>
      <c r="I586" s="16">
        <f t="shared" si="119"/>
        <v>11.080209388377176</v>
      </c>
      <c r="J586" s="13">
        <f t="shared" si="113"/>
        <v>10.819653122260416</v>
      </c>
      <c r="K586" s="13">
        <f t="shared" si="114"/>
        <v>0.26055626611675997</v>
      </c>
      <c r="L586" s="13">
        <f t="shared" si="115"/>
        <v>0</v>
      </c>
      <c r="M586" s="13">
        <f t="shared" si="120"/>
        <v>1.1868586910071133E-3</v>
      </c>
      <c r="N586" s="13">
        <f t="shared" si="116"/>
        <v>7.3585238842441031E-4</v>
      </c>
      <c r="O586" s="13">
        <f t="shared" si="117"/>
        <v>7.3585238842441031E-4</v>
      </c>
      <c r="Q586">
        <v>12.639601093548389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9.5071428569999998</v>
      </c>
      <c r="G587" s="13">
        <f t="shared" si="111"/>
        <v>0</v>
      </c>
      <c r="H587" s="13">
        <f t="shared" si="112"/>
        <v>9.5071428569999998</v>
      </c>
      <c r="I587" s="16">
        <f t="shared" si="119"/>
        <v>9.7676991231167598</v>
      </c>
      <c r="J587" s="13">
        <f t="shared" si="113"/>
        <v>9.603634726467595</v>
      </c>
      <c r="K587" s="13">
        <f t="shared" si="114"/>
        <v>0.16406439664916483</v>
      </c>
      <c r="L587" s="13">
        <f t="shared" si="115"/>
        <v>0</v>
      </c>
      <c r="M587" s="13">
        <f t="shared" si="120"/>
        <v>4.5100630258270303E-4</v>
      </c>
      <c r="N587" s="13">
        <f t="shared" si="116"/>
        <v>2.7962390760127588E-4</v>
      </c>
      <c r="O587" s="13">
        <f t="shared" si="117"/>
        <v>2.7962390760127588E-4</v>
      </c>
      <c r="Q587">
        <v>13.330339671963239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67.942857140000001</v>
      </c>
      <c r="G588" s="13">
        <f t="shared" si="111"/>
        <v>4.5414599216804179</v>
      </c>
      <c r="H588" s="13">
        <f t="shared" si="112"/>
        <v>63.40139721831958</v>
      </c>
      <c r="I588" s="16">
        <f t="shared" si="119"/>
        <v>63.565461614968747</v>
      </c>
      <c r="J588" s="13">
        <f t="shared" si="113"/>
        <v>40.904837572736248</v>
      </c>
      <c r="K588" s="13">
        <f t="shared" si="114"/>
        <v>22.660624042232499</v>
      </c>
      <c r="L588" s="13">
        <f t="shared" si="115"/>
        <v>11.603463618823795</v>
      </c>
      <c r="M588" s="13">
        <f t="shared" si="120"/>
        <v>11.603635001218777</v>
      </c>
      <c r="N588" s="13">
        <f t="shared" si="116"/>
        <v>7.1942537007556417</v>
      </c>
      <c r="O588" s="13">
        <f t="shared" si="117"/>
        <v>11.735713622436059</v>
      </c>
      <c r="Q588">
        <v>13.55538022859052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63.392857139999997</v>
      </c>
      <c r="G589" s="13">
        <f t="shared" si="111"/>
        <v>4.0327571603669394</v>
      </c>
      <c r="H589" s="13">
        <f t="shared" si="112"/>
        <v>59.360099979633056</v>
      </c>
      <c r="I589" s="16">
        <f t="shared" si="119"/>
        <v>70.417260403041766</v>
      </c>
      <c r="J589" s="13">
        <f t="shared" si="113"/>
        <v>45.478692119100586</v>
      </c>
      <c r="K589" s="13">
        <f t="shared" si="114"/>
        <v>24.93856828394118</v>
      </c>
      <c r="L589" s="13">
        <f t="shared" si="115"/>
        <v>13.898157089859243</v>
      </c>
      <c r="M589" s="13">
        <f t="shared" si="120"/>
        <v>18.307538390322378</v>
      </c>
      <c r="N589" s="13">
        <f t="shared" si="116"/>
        <v>11.350673801999875</v>
      </c>
      <c r="O589" s="13">
        <f t="shared" si="117"/>
        <v>15.383430962366814</v>
      </c>
      <c r="Q589">
        <v>15.1224812310282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5.8428571429999998</v>
      </c>
      <c r="G590" s="13">
        <f t="shared" si="111"/>
        <v>0</v>
      </c>
      <c r="H590" s="13">
        <f t="shared" si="112"/>
        <v>5.8428571429999998</v>
      </c>
      <c r="I590" s="16">
        <f t="shared" si="119"/>
        <v>16.883268337081937</v>
      </c>
      <c r="J590" s="13">
        <f t="shared" si="113"/>
        <v>16.517083833553581</v>
      </c>
      <c r="K590" s="13">
        <f t="shared" si="114"/>
        <v>0.36618450352835552</v>
      </c>
      <c r="L590" s="13">
        <f t="shared" si="115"/>
        <v>0</v>
      </c>
      <c r="M590" s="13">
        <f t="shared" si="120"/>
        <v>6.9568645883225031</v>
      </c>
      <c r="N590" s="13">
        <f t="shared" si="116"/>
        <v>4.3132560447599522</v>
      </c>
      <c r="O590" s="13">
        <f t="shared" si="117"/>
        <v>4.3132560447599522</v>
      </c>
      <c r="Q590">
        <v>19.264826238229929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2.1571428570000002</v>
      </c>
      <c r="G591" s="13">
        <f t="shared" si="111"/>
        <v>0</v>
      </c>
      <c r="H591" s="13">
        <f t="shared" si="112"/>
        <v>2.1571428570000002</v>
      </c>
      <c r="I591" s="16">
        <f t="shared" si="119"/>
        <v>2.5233273605283557</v>
      </c>
      <c r="J591" s="13">
        <f t="shared" si="113"/>
        <v>2.5224672302598989</v>
      </c>
      <c r="K591" s="13">
        <f t="shared" si="114"/>
        <v>8.6013026845677132E-4</v>
      </c>
      <c r="L591" s="13">
        <f t="shared" si="115"/>
        <v>0</v>
      </c>
      <c r="M591" s="13">
        <f t="shared" si="120"/>
        <v>2.6436085435625509</v>
      </c>
      <c r="N591" s="13">
        <f t="shared" si="116"/>
        <v>1.6390372970087816</v>
      </c>
      <c r="O591" s="13">
        <f t="shared" si="117"/>
        <v>1.6390372970087816</v>
      </c>
      <c r="Q591">
        <v>21.977838625047479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0.05</v>
      </c>
      <c r="G592" s="13">
        <f t="shared" si="111"/>
        <v>0</v>
      </c>
      <c r="H592" s="13">
        <f t="shared" si="112"/>
        <v>0.05</v>
      </c>
      <c r="I592" s="16">
        <f t="shared" si="119"/>
        <v>5.0860130268456774E-2</v>
      </c>
      <c r="J592" s="13">
        <f t="shared" si="113"/>
        <v>5.0860123861036395E-2</v>
      </c>
      <c r="K592" s="13">
        <f t="shared" si="114"/>
        <v>6.4074203789954431E-9</v>
      </c>
      <c r="L592" s="13">
        <f t="shared" si="115"/>
        <v>0</v>
      </c>
      <c r="M592" s="13">
        <f t="shared" si="120"/>
        <v>1.0045712465537693</v>
      </c>
      <c r="N592" s="13">
        <f t="shared" si="116"/>
        <v>0.62283417286333698</v>
      </c>
      <c r="O592" s="13">
        <f t="shared" si="117"/>
        <v>0.62283417286333698</v>
      </c>
      <c r="Q592">
        <v>22.652241000000011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0.7</v>
      </c>
      <c r="G593" s="13">
        <f t="shared" si="111"/>
        <v>0</v>
      </c>
      <c r="H593" s="13">
        <f t="shared" si="112"/>
        <v>0.7</v>
      </c>
      <c r="I593" s="16">
        <f t="shared" si="119"/>
        <v>0.70000000640742033</v>
      </c>
      <c r="J593" s="13">
        <f t="shared" si="113"/>
        <v>0.69998609920086174</v>
      </c>
      <c r="K593" s="13">
        <f t="shared" si="114"/>
        <v>1.3907206558583241E-5</v>
      </c>
      <c r="L593" s="13">
        <f t="shared" si="115"/>
        <v>0</v>
      </c>
      <c r="M593" s="13">
        <f t="shared" si="120"/>
        <v>0.3817370736904323</v>
      </c>
      <c r="N593" s="13">
        <f t="shared" si="116"/>
        <v>0.23667698568806803</v>
      </c>
      <c r="O593" s="13">
        <f t="shared" si="117"/>
        <v>0.23667698568806803</v>
      </c>
      <c r="Q593">
        <v>23.956684304293582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7.292857143</v>
      </c>
      <c r="G594" s="13">
        <f t="shared" si="111"/>
        <v>0</v>
      </c>
      <c r="H594" s="13">
        <f t="shared" si="112"/>
        <v>7.292857143</v>
      </c>
      <c r="I594" s="16">
        <f t="shared" si="119"/>
        <v>7.2928710502065588</v>
      </c>
      <c r="J594" s="13">
        <f t="shared" si="113"/>
        <v>7.2707198673420557</v>
      </c>
      <c r="K594" s="13">
        <f t="shared" si="114"/>
        <v>2.2151182864503127E-2</v>
      </c>
      <c r="L594" s="13">
        <f t="shared" si="115"/>
        <v>0</v>
      </c>
      <c r="M594" s="13">
        <f t="shared" si="120"/>
        <v>0.14506008800236428</v>
      </c>
      <c r="N594" s="13">
        <f t="shared" si="116"/>
        <v>8.9937254561465854E-2</v>
      </c>
      <c r="O594" s="13">
        <f t="shared" si="117"/>
        <v>8.9937254561465854E-2</v>
      </c>
      <c r="Q594">
        <v>21.491957595800809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17.90714286</v>
      </c>
      <c r="G595" s="13">
        <f t="shared" si="111"/>
        <v>0</v>
      </c>
      <c r="H595" s="13">
        <f t="shared" si="112"/>
        <v>17.90714286</v>
      </c>
      <c r="I595" s="16">
        <f t="shared" si="119"/>
        <v>17.929294042864505</v>
      </c>
      <c r="J595" s="13">
        <f t="shared" si="113"/>
        <v>17.553388270388936</v>
      </c>
      <c r="K595" s="13">
        <f t="shared" si="114"/>
        <v>0.37590577247556922</v>
      </c>
      <c r="L595" s="13">
        <f t="shared" si="115"/>
        <v>0</v>
      </c>
      <c r="M595" s="13">
        <f t="shared" si="120"/>
        <v>5.5122833440898425E-2</v>
      </c>
      <c r="N595" s="13">
        <f t="shared" si="116"/>
        <v>3.417615673335702E-2</v>
      </c>
      <c r="O595" s="13">
        <f t="shared" si="117"/>
        <v>3.417615673335702E-2</v>
      </c>
      <c r="Q595">
        <v>20.360762934901711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19.09285714</v>
      </c>
      <c r="G596" s="13">
        <f t="shared" si="111"/>
        <v>0</v>
      </c>
      <c r="H596" s="13">
        <f t="shared" si="112"/>
        <v>19.09285714</v>
      </c>
      <c r="I596" s="16">
        <f t="shared" si="119"/>
        <v>19.468762912475569</v>
      </c>
      <c r="J596" s="13">
        <f t="shared" si="113"/>
        <v>18.455225759160566</v>
      </c>
      <c r="K596" s="13">
        <f t="shared" si="114"/>
        <v>1.0135371533150028</v>
      </c>
      <c r="L596" s="13">
        <f t="shared" si="115"/>
        <v>0</v>
      </c>
      <c r="M596" s="13">
        <f t="shared" si="120"/>
        <v>2.0946676707541405E-2</v>
      </c>
      <c r="N596" s="13">
        <f t="shared" si="116"/>
        <v>1.2986939558675671E-2</v>
      </c>
      <c r="O596" s="13">
        <f t="shared" si="117"/>
        <v>1.2986939558675671E-2</v>
      </c>
      <c r="Q596">
        <v>14.72754790940243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55.535714290000001</v>
      </c>
      <c r="G597" s="13">
        <f t="shared" si="111"/>
        <v>3.1543065529318977</v>
      </c>
      <c r="H597" s="13">
        <f t="shared" si="112"/>
        <v>52.381407737068102</v>
      </c>
      <c r="I597" s="16">
        <f t="shared" si="119"/>
        <v>53.394944890383101</v>
      </c>
      <c r="J597" s="13">
        <f t="shared" si="113"/>
        <v>36.278175703857315</v>
      </c>
      <c r="K597" s="13">
        <f t="shared" si="114"/>
        <v>17.116769186525786</v>
      </c>
      <c r="L597" s="13">
        <f t="shared" si="115"/>
        <v>6.0188460022766836</v>
      </c>
      <c r="M597" s="13">
        <f t="shared" si="120"/>
        <v>6.0268057394255488</v>
      </c>
      <c r="N597" s="13">
        <f t="shared" si="116"/>
        <v>3.7366195584438402</v>
      </c>
      <c r="O597" s="13">
        <f t="shared" si="117"/>
        <v>6.8909261113757374</v>
      </c>
      <c r="Q597">
        <v>12.42069133563774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120.15</v>
      </c>
      <c r="G598" s="13">
        <f t="shared" si="111"/>
        <v>10.378364917981337</v>
      </c>
      <c r="H598" s="13">
        <f t="shared" si="112"/>
        <v>109.77163508201866</v>
      </c>
      <c r="I598" s="16">
        <f t="shared" si="119"/>
        <v>120.86955826626776</v>
      </c>
      <c r="J598" s="13">
        <f t="shared" si="113"/>
        <v>48.347791041656926</v>
      </c>
      <c r="K598" s="13">
        <f t="shared" si="114"/>
        <v>72.521767224610841</v>
      </c>
      <c r="L598" s="13">
        <f t="shared" si="115"/>
        <v>61.831224959085546</v>
      </c>
      <c r="M598" s="13">
        <f t="shared" si="120"/>
        <v>64.121411140067266</v>
      </c>
      <c r="N598" s="13">
        <f t="shared" si="116"/>
        <v>39.755274906841706</v>
      </c>
      <c r="O598" s="13">
        <f t="shared" si="117"/>
        <v>50.133639824823042</v>
      </c>
      <c r="Q598">
        <v>13.36705750824145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83.45</v>
      </c>
      <c r="G599" s="13">
        <f t="shared" si="111"/>
        <v>6.275201986068236</v>
      </c>
      <c r="H599" s="13">
        <f t="shared" si="112"/>
        <v>77.174798013931763</v>
      </c>
      <c r="I599" s="16">
        <f t="shared" si="119"/>
        <v>87.865340279457058</v>
      </c>
      <c r="J599" s="13">
        <f t="shared" si="113"/>
        <v>39.285965870199817</v>
      </c>
      <c r="K599" s="13">
        <f t="shared" si="114"/>
        <v>48.579374409257241</v>
      </c>
      <c r="L599" s="13">
        <f t="shared" si="115"/>
        <v>37.712788928734263</v>
      </c>
      <c r="M599" s="13">
        <f t="shared" si="120"/>
        <v>62.078925161959816</v>
      </c>
      <c r="N599" s="13">
        <f t="shared" si="116"/>
        <v>38.488933600415088</v>
      </c>
      <c r="O599" s="13">
        <f t="shared" si="117"/>
        <v>44.76413558648332</v>
      </c>
      <c r="Q599">
        <v>10.66879559354839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15.542857140000001</v>
      </c>
      <c r="G600" s="13">
        <f t="shared" si="111"/>
        <v>0</v>
      </c>
      <c r="H600" s="13">
        <f t="shared" si="112"/>
        <v>15.542857140000001</v>
      </c>
      <c r="I600" s="16">
        <f t="shared" si="119"/>
        <v>26.409442620522974</v>
      </c>
      <c r="J600" s="13">
        <f t="shared" si="113"/>
        <v>24.164858349537738</v>
      </c>
      <c r="K600" s="13">
        <f t="shared" si="114"/>
        <v>2.2445842709852357</v>
      </c>
      <c r="L600" s="13">
        <f t="shared" si="115"/>
        <v>0</v>
      </c>
      <c r="M600" s="13">
        <f t="shared" si="120"/>
        <v>23.589991561544728</v>
      </c>
      <c r="N600" s="13">
        <f t="shared" si="116"/>
        <v>14.625794768157732</v>
      </c>
      <c r="O600" s="13">
        <f t="shared" si="117"/>
        <v>14.625794768157732</v>
      </c>
      <c r="Q600">
        <v>15.201540358610989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78.642857140000004</v>
      </c>
      <c r="G601" s="13">
        <f t="shared" si="111"/>
        <v>5.7377499318022211</v>
      </c>
      <c r="H601" s="13">
        <f t="shared" si="112"/>
        <v>72.905107208197776</v>
      </c>
      <c r="I601" s="16">
        <f t="shared" si="119"/>
        <v>75.149691479183019</v>
      </c>
      <c r="J601" s="13">
        <f t="shared" si="113"/>
        <v>45.695338003175578</v>
      </c>
      <c r="K601" s="13">
        <f t="shared" si="114"/>
        <v>29.454353476007441</v>
      </c>
      <c r="L601" s="13">
        <f t="shared" si="115"/>
        <v>18.447145869786635</v>
      </c>
      <c r="M601" s="13">
        <f t="shared" si="120"/>
        <v>27.411342663173627</v>
      </c>
      <c r="N601" s="13">
        <f t="shared" si="116"/>
        <v>16.995032451167649</v>
      </c>
      <c r="O601" s="13">
        <f t="shared" si="117"/>
        <v>22.732782382969869</v>
      </c>
      <c r="Q601">
        <v>14.629075579006139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49.2</v>
      </c>
      <c r="G602" s="13">
        <f t="shared" si="111"/>
        <v>2.4459559256316217</v>
      </c>
      <c r="H602" s="13">
        <f t="shared" si="112"/>
        <v>46.75404407436838</v>
      </c>
      <c r="I602" s="16">
        <f t="shared" si="119"/>
        <v>57.761251680589183</v>
      </c>
      <c r="J602" s="13">
        <f t="shared" si="113"/>
        <v>43.689384596708329</v>
      </c>
      <c r="K602" s="13">
        <f t="shared" si="114"/>
        <v>14.071867083880853</v>
      </c>
      <c r="L602" s="13">
        <f t="shared" si="115"/>
        <v>2.9515553957074858</v>
      </c>
      <c r="M602" s="13">
        <f t="shared" si="120"/>
        <v>13.367865607713465</v>
      </c>
      <c r="N602" s="13">
        <f t="shared" si="116"/>
        <v>8.2880766767823477</v>
      </c>
      <c r="O602" s="13">
        <f t="shared" si="117"/>
        <v>10.734032602413969</v>
      </c>
      <c r="Q602">
        <v>16.756214541720041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2.835714286</v>
      </c>
      <c r="G603" s="13">
        <f t="shared" si="111"/>
        <v>0</v>
      </c>
      <c r="H603" s="13">
        <f t="shared" si="112"/>
        <v>2.835714286</v>
      </c>
      <c r="I603" s="16">
        <f t="shared" si="119"/>
        <v>13.956025974173366</v>
      </c>
      <c r="J603" s="13">
        <f t="shared" si="113"/>
        <v>13.776726946804979</v>
      </c>
      <c r="K603" s="13">
        <f t="shared" si="114"/>
        <v>0.17929902736838699</v>
      </c>
      <c r="L603" s="13">
        <f t="shared" si="115"/>
        <v>0</v>
      </c>
      <c r="M603" s="13">
        <f t="shared" si="120"/>
        <v>5.0797889309311177</v>
      </c>
      <c r="N603" s="13">
        <f t="shared" si="116"/>
        <v>3.1494691371772929</v>
      </c>
      <c r="O603" s="13">
        <f t="shared" si="117"/>
        <v>3.1494691371772929</v>
      </c>
      <c r="Q603">
        <v>20.36875893129735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0.37857142900000001</v>
      </c>
      <c r="G604" s="13">
        <f t="shared" si="111"/>
        <v>0</v>
      </c>
      <c r="H604" s="13">
        <f t="shared" si="112"/>
        <v>0.37857142900000001</v>
      </c>
      <c r="I604" s="16">
        <f t="shared" si="119"/>
        <v>0.55787045636838695</v>
      </c>
      <c r="J604" s="13">
        <f t="shared" si="113"/>
        <v>0.55786271315825753</v>
      </c>
      <c r="K604" s="13">
        <f t="shared" si="114"/>
        <v>7.7432101294183653E-6</v>
      </c>
      <c r="L604" s="13">
        <f t="shared" si="115"/>
        <v>0</v>
      </c>
      <c r="M604" s="13">
        <f t="shared" si="120"/>
        <v>1.9303197937538248</v>
      </c>
      <c r="N604" s="13">
        <f t="shared" si="116"/>
        <v>1.1967982721273713</v>
      </c>
      <c r="O604" s="13">
        <f t="shared" si="117"/>
        <v>1.1967982721273713</v>
      </c>
      <c r="Q604">
        <v>23.27767600000001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0.7</v>
      </c>
      <c r="G605" s="13">
        <f t="shared" si="111"/>
        <v>0</v>
      </c>
      <c r="H605" s="13">
        <f t="shared" si="112"/>
        <v>0.7</v>
      </c>
      <c r="I605" s="16">
        <f t="shared" si="119"/>
        <v>0.70000774321012937</v>
      </c>
      <c r="J605" s="13">
        <f t="shared" si="113"/>
        <v>0.69999033712783176</v>
      </c>
      <c r="K605" s="13">
        <f t="shared" si="114"/>
        <v>1.7406082297610759E-5</v>
      </c>
      <c r="L605" s="13">
        <f t="shared" si="115"/>
        <v>0</v>
      </c>
      <c r="M605" s="13">
        <f t="shared" si="120"/>
        <v>0.73352152162645345</v>
      </c>
      <c r="N605" s="13">
        <f t="shared" si="116"/>
        <v>0.45478334340840115</v>
      </c>
      <c r="O605" s="13">
        <f t="shared" si="117"/>
        <v>0.45478334340840115</v>
      </c>
      <c r="Q605">
        <v>22.360548255916839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32.457142859999998</v>
      </c>
      <c r="G606" s="13">
        <f t="shared" si="111"/>
        <v>0.57405753895138656</v>
      </c>
      <c r="H606" s="13">
        <f t="shared" si="112"/>
        <v>31.883085321048611</v>
      </c>
      <c r="I606" s="16">
        <f t="shared" si="119"/>
        <v>31.883102727130908</v>
      </c>
      <c r="J606" s="13">
        <f t="shared" si="113"/>
        <v>29.831165402790592</v>
      </c>
      <c r="K606" s="13">
        <f t="shared" si="114"/>
        <v>2.0519373243403152</v>
      </c>
      <c r="L606" s="13">
        <f t="shared" si="115"/>
        <v>0</v>
      </c>
      <c r="M606" s="13">
        <f t="shared" si="120"/>
        <v>0.2787381782180523</v>
      </c>
      <c r="N606" s="13">
        <f t="shared" si="116"/>
        <v>0.17281767049519242</v>
      </c>
      <c r="O606" s="13">
        <f t="shared" si="117"/>
        <v>0.74687520944657892</v>
      </c>
      <c r="Q606">
        <v>20.087011994638761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13.43571429</v>
      </c>
      <c r="G607" s="13">
        <f t="shared" si="111"/>
        <v>0</v>
      </c>
      <c r="H607" s="13">
        <f t="shared" si="112"/>
        <v>13.43571429</v>
      </c>
      <c r="I607" s="16">
        <f t="shared" si="119"/>
        <v>15.487651614340315</v>
      </c>
      <c r="J607" s="13">
        <f t="shared" si="113"/>
        <v>15.099145451090015</v>
      </c>
      <c r="K607" s="13">
        <f t="shared" si="114"/>
        <v>0.38850616325029996</v>
      </c>
      <c r="L607" s="13">
        <f t="shared" si="115"/>
        <v>0</v>
      </c>
      <c r="M607" s="13">
        <f t="shared" si="120"/>
        <v>0.10592050772285988</v>
      </c>
      <c r="N607" s="13">
        <f t="shared" si="116"/>
        <v>6.5670714788173129E-2</v>
      </c>
      <c r="O607" s="13">
        <f t="shared" si="117"/>
        <v>6.5670714788173129E-2</v>
      </c>
      <c r="Q607">
        <v>16.977478312130721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7.2785714290000003</v>
      </c>
      <c r="G608" s="13">
        <f t="shared" si="111"/>
        <v>0</v>
      </c>
      <c r="H608" s="13">
        <f t="shared" si="112"/>
        <v>7.2785714290000003</v>
      </c>
      <c r="I608" s="16">
        <f t="shared" si="119"/>
        <v>7.6670775922503003</v>
      </c>
      <c r="J608" s="13">
        <f t="shared" si="113"/>
        <v>7.623447666151586</v>
      </c>
      <c r="K608" s="13">
        <f t="shared" si="114"/>
        <v>4.36299260987143E-2</v>
      </c>
      <c r="L608" s="13">
        <f t="shared" si="115"/>
        <v>0</v>
      </c>
      <c r="M608" s="13">
        <f t="shared" si="120"/>
        <v>4.0249792934686751E-2</v>
      </c>
      <c r="N608" s="13">
        <f t="shared" si="116"/>
        <v>2.4954871619505787E-2</v>
      </c>
      <c r="O608" s="13">
        <f t="shared" si="117"/>
        <v>2.4954871619505787E-2</v>
      </c>
      <c r="Q608">
        <v>17.73525924736526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18.271428570000001</v>
      </c>
      <c r="G609" s="13">
        <f t="shared" si="111"/>
        <v>0</v>
      </c>
      <c r="H609" s="13">
        <f t="shared" si="112"/>
        <v>18.271428570000001</v>
      </c>
      <c r="I609" s="16">
        <f t="shared" si="119"/>
        <v>18.315058496098715</v>
      </c>
      <c r="J609" s="13">
        <f t="shared" si="113"/>
        <v>17.24698805603326</v>
      </c>
      <c r="K609" s="13">
        <f t="shared" si="114"/>
        <v>1.0680704400654548</v>
      </c>
      <c r="L609" s="13">
        <f t="shared" si="115"/>
        <v>0</v>
      </c>
      <c r="M609" s="13">
        <f t="shared" si="120"/>
        <v>1.5294921315180964E-2</v>
      </c>
      <c r="N609" s="13">
        <f t="shared" si="116"/>
        <v>9.4828512154121972E-3</v>
      </c>
      <c r="O609" s="13">
        <f t="shared" si="117"/>
        <v>9.4828512154121972E-3</v>
      </c>
      <c r="Q609">
        <v>12.94727722669427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1.8142857139999999</v>
      </c>
      <c r="G610" s="13">
        <f t="shared" si="111"/>
        <v>0</v>
      </c>
      <c r="H610" s="13">
        <f t="shared" si="112"/>
        <v>1.8142857139999999</v>
      </c>
      <c r="I610" s="16">
        <f t="shared" si="119"/>
        <v>2.8823561540654548</v>
      </c>
      <c r="J610" s="13">
        <f t="shared" si="113"/>
        <v>2.8769229202788282</v>
      </c>
      <c r="K610" s="13">
        <f t="shared" si="114"/>
        <v>5.4332337866265235E-3</v>
      </c>
      <c r="L610" s="13">
        <f t="shared" si="115"/>
        <v>0</v>
      </c>
      <c r="M610" s="13">
        <f t="shared" si="120"/>
        <v>5.8120700997687669E-3</v>
      </c>
      <c r="N610" s="13">
        <f t="shared" si="116"/>
        <v>3.6034834618566356E-3</v>
      </c>
      <c r="O610" s="13">
        <f t="shared" si="117"/>
        <v>3.6034834618566356E-3</v>
      </c>
      <c r="Q610">
        <v>11.63604559354839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58.4</v>
      </c>
      <c r="G611" s="13">
        <f t="shared" si="111"/>
        <v>3.4745417287270035</v>
      </c>
      <c r="H611" s="13">
        <f t="shared" si="112"/>
        <v>54.925458271272994</v>
      </c>
      <c r="I611" s="16">
        <f t="shared" si="119"/>
        <v>54.93089150505962</v>
      </c>
      <c r="J611" s="13">
        <f t="shared" si="113"/>
        <v>36.883925462054563</v>
      </c>
      <c r="K611" s="13">
        <f t="shared" si="114"/>
        <v>18.046966043005057</v>
      </c>
      <c r="L611" s="13">
        <f t="shared" si="115"/>
        <v>6.9558823942384036</v>
      </c>
      <c r="M611" s="13">
        <f t="shared" si="120"/>
        <v>6.9580909808763156</v>
      </c>
      <c r="N611" s="13">
        <f t="shared" si="116"/>
        <v>4.3140164081433152</v>
      </c>
      <c r="O611" s="13">
        <f t="shared" si="117"/>
        <v>7.7885581368703187</v>
      </c>
      <c r="Q611">
        <v>12.518341082909251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21.992857140000002</v>
      </c>
      <c r="G612" s="13">
        <f t="shared" si="111"/>
        <v>0</v>
      </c>
      <c r="H612" s="13">
        <f t="shared" si="112"/>
        <v>21.992857140000002</v>
      </c>
      <c r="I612" s="16">
        <f t="shared" si="119"/>
        <v>33.083940788766654</v>
      </c>
      <c r="J612" s="13">
        <f t="shared" si="113"/>
        <v>28.598441905964783</v>
      </c>
      <c r="K612" s="13">
        <f t="shared" si="114"/>
        <v>4.4854988828018705</v>
      </c>
      <c r="L612" s="13">
        <f t="shared" si="115"/>
        <v>0</v>
      </c>
      <c r="M612" s="13">
        <f t="shared" si="120"/>
        <v>2.6440745727330004</v>
      </c>
      <c r="N612" s="13">
        <f t="shared" si="116"/>
        <v>1.6393262350944602</v>
      </c>
      <c r="O612" s="13">
        <f t="shared" si="117"/>
        <v>1.6393262350944602</v>
      </c>
      <c r="Q612">
        <v>14.458660990528131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35.728571430000002</v>
      </c>
      <c r="G613" s="13">
        <f t="shared" si="111"/>
        <v>0.93981242840167278</v>
      </c>
      <c r="H613" s="13">
        <f t="shared" si="112"/>
        <v>34.788759001598329</v>
      </c>
      <c r="I613" s="16">
        <f t="shared" si="119"/>
        <v>39.2742578844002</v>
      </c>
      <c r="J613" s="13">
        <f t="shared" si="113"/>
        <v>32.671836096956916</v>
      </c>
      <c r="K613" s="13">
        <f t="shared" si="114"/>
        <v>6.6024217874432836</v>
      </c>
      <c r="L613" s="13">
        <f t="shared" si="115"/>
        <v>0</v>
      </c>
      <c r="M613" s="13">
        <f t="shared" si="120"/>
        <v>1.0047483376385402</v>
      </c>
      <c r="N613" s="13">
        <f t="shared" si="116"/>
        <v>0.62294396933589491</v>
      </c>
      <c r="O613" s="13">
        <f t="shared" si="117"/>
        <v>1.5627563977375676</v>
      </c>
      <c r="Q613">
        <v>14.954174199648831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49.642857139999997</v>
      </c>
      <c r="G614" s="13">
        <f t="shared" si="111"/>
        <v>2.49546859595808</v>
      </c>
      <c r="H614" s="13">
        <f t="shared" si="112"/>
        <v>47.147388544041917</v>
      </c>
      <c r="I614" s="16">
        <f t="shared" si="119"/>
        <v>53.7498103314852</v>
      </c>
      <c r="J614" s="13">
        <f t="shared" si="113"/>
        <v>41.235708722388217</v>
      </c>
      <c r="K614" s="13">
        <f t="shared" si="114"/>
        <v>12.514101609096983</v>
      </c>
      <c r="L614" s="13">
        <f t="shared" si="115"/>
        <v>1.3823360096747153</v>
      </c>
      <c r="M614" s="13">
        <f t="shared" si="120"/>
        <v>1.7641403779773603</v>
      </c>
      <c r="N614" s="13">
        <f t="shared" si="116"/>
        <v>1.0937670343459633</v>
      </c>
      <c r="O614" s="13">
        <f t="shared" si="117"/>
        <v>3.5892356303040431</v>
      </c>
      <c r="Q614">
        <v>16.21252503355009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10.34285714</v>
      </c>
      <c r="G615" s="13">
        <f t="shared" si="111"/>
        <v>0</v>
      </c>
      <c r="H615" s="13">
        <f t="shared" si="112"/>
        <v>10.34285714</v>
      </c>
      <c r="I615" s="16">
        <f t="shared" si="119"/>
        <v>21.474622739422266</v>
      </c>
      <c r="J615" s="13">
        <f t="shared" si="113"/>
        <v>20.940563911184046</v>
      </c>
      <c r="K615" s="13">
        <f t="shared" si="114"/>
        <v>0.53405882823821926</v>
      </c>
      <c r="L615" s="13">
        <f t="shared" si="115"/>
        <v>0</v>
      </c>
      <c r="M615" s="13">
        <f t="shared" si="120"/>
        <v>0.670373343631397</v>
      </c>
      <c r="N615" s="13">
        <f t="shared" si="116"/>
        <v>0.41563147305146614</v>
      </c>
      <c r="O615" s="13">
        <f t="shared" si="117"/>
        <v>0.41563147305146614</v>
      </c>
      <c r="Q615">
        <v>21.661857530008049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2.207142857</v>
      </c>
      <c r="G616" s="13">
        <f t="shared" si="111"/>
        <v>0</v>
      </c>
      <c r="H616" s="13">
        <f t="shared" si="112"/>
        <v>2.207142857</v>
      </c>
      <c r="I616" s="16">
        <f t="shared" si="119"/>
        <v>2.7412016852382193</v>
      </c>
      <c r="J616" s="13">
        <f t="shared" si="113"/>
        <v>2.740073709767779</v>
      </c>
      <c r="K616" s="13">
        <f t="shared" si="114"/>
        <v>1.1279754704403011E-3</v>
      </c>
      <c r="L616" s="13">
        <f t="shared" si="115"/>
        <v>0</v>
      </c>
      <c r="M616" s="13">
        <f t="shared" si="120"/>
        <v>0.25474187057993086</v>
      </c>
      <c r="N616" s="13">
        <f t="shared" si="116"/>
        <v>0.15793995975955713</v>
      </c>
      <c r="O616" s="13">
        <f t="shared" si="117"/>
        <v>0.15793995975955713</v>
      </c>
      <c r="Q616">
        <v>21.8167870112202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1.678571429</v>
      </c>
      <c r="G617" s="13">
        <f t="shared" si="111"/>
        <v>0</v>
      </c>
      <c r="H617" s="13">
        <f t="shared" si="112"/>
        <v>1.678571429</v>
      </c>
      <c r="I617" s="16">
        <f t="shared" si="119"/>
        <v>1.6796994044704403</v>
      </c>
      <c r="J617" s="13">
        <f t="shared" si="113"/>
        <v>1.6794306854088155</v>
      </c>
      <c r="K617" s="13">
        <f t="shared" si="114"/>
        <v>2.6871906162484471E-4</v>
      </c>
      <c r="L617" s="13">
        <f t="shared" si="115"/>
        <v>0</v>
      </c>
      <c r="M617" s="13">
        <f t="shared" si="120"/>
        <v>9.6801910820373732E-2</v>
      </c>
      <c r="N617" s="13">
        <f t="shared" si="116"/>
        <v>6.001718470863171E-2</v>
      </c>
      <c r="O617" s="13">
        <f t="shared" si="117"/>
        <v>6.001718470863171E-2</v>
      </c>
      <c r="Q617">
        <v>21.572991000000009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9.3428571429999998</v>
      </c>
      <c r="G618" s="13">
        <f t="shared" si="111"/>
        <v>0</v>
      </c>
      <c r="H618" s="13">
        <f t="shared" si="112"/>
        <v>9.3428571429999998</v>
      </c>
      <c r="I618" s="16">
        <f t="shared" si="119"/>
        <v>9.3431258620616244</v>
      </c>
      <c r="J618" s="13">
        <f t="shared" si="113"/>
        <v>9.300311792858718</v>
      </c>
      <c r="K618" s="13">
        <f t="shared" si="114"/>
        <v>4.2814069202906424E-2</v>
      </c>
      <c r="L618" s="13">
        <f t="shared" si="115"/>
        <v>0</v>
      </c>
      <c r="M618" s="13">
        <f t="shared" si="120"/>
        <v>3.6784726111742022E-2</v>
      </c>
      <c r="N618" s="13">
        <f t="shared" si="116"/>
        <v>2.2806530189280052E-2</v>
      </c>
      <c r="O618" s="13">
        <f t="shared" si="117"/>
        <v>2.2806530189280052E-2</v>
      </c>
      <c r="Q618">
        <v>22.071813001906079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22.05</v>
      </c>
      <c r="G619" s="13">
        <f t="shared" si="111"/>
        <v>0</v>
      </c>
      <c r="H619" s="13">
        <f t="shared" si="112"/>
        <v>22.05</v>
      </c>
      <c r="I619" s="16">
        <f t="shared" si="119"/>
        <v>22.092814069202909</v>
      </c>
      <c r="J619" s="13">
        <f t="shared" si="113"/>
        <v>21.378214057727554</v>
      </c>
      <c r="K619" s="13">
        <f t="shared" si="114"/>
        <v>0.71460001147535479</v>
      </c>
      <c r="L619" s="13">
        <f t="shared" si="115"/>
        <v>0</v>
      </c>
      <c r="M619" s="13">
        <f t="shared" si="120"/>
        <v>1.397819592246197E-2</v>
      </c>
      <c r="N619" s="13">
        <f t="shared" si="116"/>
        <v>8.6664814719264217E-3</v>
      </c>
      <c r="O619" s="13">
        <f t="shared" si="117"/>
        <v>8.6664814719264217E-3</v>
      </c>
      <c r="Q619">
        <v>20.123909832167701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17.75</v>
      </c>
      <c r="G620" s="13">
        <f t="shared" si="111"/>
        <v>0</v>
      </c>
      <c r="H620" s="13">
        <f t="shared" si="112"/>
        <v>17.75</v>
      </c>
      <c r="I620" s="16">
        <f t="shared" si="119"/>
        <v>18.464600011475355</v>
      </c>
      <c r="J620" s="13">
        <f t="shared" si="113"/>
        <v>17.72789546958014</v>
      </c>
      <c r="K620" s="13">
        <f t="shared" si="114"/>
        <v>0.7367045418952145</v>
      </c>
      <c r="L620" s="13">
        <f t="shared" si="115"/>
        <v>0</v>
      </c>
      <c r="M620" s="13">
        <f t="shared" si="120"/>
        <v>5.3117144505355485E-3</v>
      </c>
      <c r="N620" s="13">
        <f t="shared" si="116"/>
        <v>3.2932629593320399E-3</v>
      </c>
      <c r="O620" s="13">
        <f t="shared" si="117"/>
        <v>3.2932629593320399E-3</v>
      </c>
      <c r="Q620">
        <v>16.012832245904988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7.6142857140000002</v>
      </c>
      <c r="G621" s="13">
        <f t="shared" si="111"/>
        <v>0</v>
      </c>
      <c r="H621" s="13">
        <f t="shared" si="112"/>
        <v>7.6142857140000002</v>
      </c>
      <c r="I621" s="16">
        <f t="shared" si="119"/>
        <v>8.3509902558952156</v>
      </c>
      <c r="J621" s="13">
        <f t="shared" si="113"/>
        <v>8.2403758436356576</v>
      </c>
      <c r="K621" s="13">
        <f t="shared" si="114"/>
        <v>0.11061441225955804</v>
      </c>
      <c r="L621" s="13">
        <f t="shared" si="115"/>
        <v>0</v>
      </c>
      <c r="M621" s="13">
        <f t="shared" si="120"/>
        <v>2.0184514912035085E-3</v>
      </c>
      <c r="N621" s="13">
        <f t="shared" si="116"/>
        <v>1.2514399245461753E-3</v>
      </c>
      <c r="O621" s="13">
        <f t="shared" si="117"/>
        <v>1.2514399245461753E-3</v>
      </c>
      <c r="Q621">
        <v>12.81640540992437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28.492857140000002</v>
      </c>
      <c r="G622" s="13">
        <f t="shared" si="111"/>
        <v>0.13083927688554392</v>
      </c>
      <c r="H622" s="13">
        <f t="shared" si="112"/>
        <v>28.362017863114456</v>
      </c>
      <c r="I622" s="16">
        <f t="shared" si="119"/>
        <v>28.472632275374014</v>
      </c>
      <c r="J622" s="13">
        <f t="shared" si="113"/>
        <v>24.199297633169977</v>
      </c>
      <c r="K622" s="13">
        <f t="shared" si="114"/>
        <v>4.2733346422040377</v>
      </c>
      <c r="L622" s="13">
        <f t="shared" si="115"/>
        <v>0</v>
      </c>
      <c r="M622" s="13">
        <f t="shared" si="120"/>
        <v>7.670115666573332E-4</v>
      </c>
      <c r="N622" s="13">
        <f t="shared" si="116"/>
        <v>4.755471713275466E-4</v>
      </c>
      <c r="O622" s="13">
        <f t="shared" si="117"/>
        <v>0.13131482405687148</v>
      </c>
      <c r="Q622">
        <v>11.332547593548391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8.65</v>
      </c>
      <c r="G623" s="13">
        <f t="shared" si="111"/>
        <v>0</v>
      </c>
      <c r="H623" s="13">
        <f t="shared" si="112"/>
        <v>8.65</v>
      </c>
      <c r="I623" s="16">
        <f t="shared" si="119"/>
        <v>12.923334642204038</v>
      </c>
      <c r="J623" s="13">
        <f t="shared" si="113"/>
        <v>12.557958298389941</v>
      </c>
      <c r="K623" s="13">
        <f t="shared" si="114"/>
        <v>0.36537634381409667</v>
      </c>
      <c r="L623" s="13">
        <f t="shared" si="115"/>
        <v>0</v>
      </c>
      <c r="M623" s="13">
        <f t="shared" si="120"/>
        <v>2.9146439532978661E-4</v>
      </c>
      <c r="N623" s="13">
        <f t="shared" si="116"/>
        <v>1.807079251044677E-4</v>
      </c>
      <c r="O623" s="13">
        <f t="shared" si="117"/>
        <v>1.807079251044677E-4</v>
      </c>
      <c r="Q623">
        <v>13.48677351759085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5.7714285710000004</v>
      </c>
      <c r="G624" s="13">
        <f t="shared" si="111"/>
        <v>0</v>
      </c>
      <c r="H624" s="13">
        <f t="shared" si="112"/>
        <v>5.7714285710000004</v>
      </c>
      <c r="I624" s="16">
        <f t="shared" si="119"/>
        <v>6.1368049148140971</v>
      </c>
      <c r="J624" s="13">
        <f t="shared" si="113"/>
        <v>6.1154882584246693</v>
      </c>
      <c r="K624" s="13">
        <f t="shared" si="114"/>
        <v>2.1316656389427813E-2</v>
      </c>
      <c r="L624" s="13">
        <f t="shared" si="115"/>
        <v>0</v>
      </c>
      <c r="M624" s="13">
        <f t="shared" si="120"/>
        <v>1.1075647022531891E-4</v>
      </c>
      <c r="N624" s="13">
        <f t="shared" si="116"/>
        <v>6.8669011539697721E-5</v>
      </c>
      <c r="O624" s="13">
        <f t="shared" si="117"/>
        <v>6.8669011539697721E-5</v>
      </c>
      <c r="Q624">
        <v>18.101207178197839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58.235714289999997</v>
      </c>
      <c r="G625" s="13">
        <f t="shared" si="111"/>
        <v>3.4561741255794551</v>
      </c>
      <c r="H625" s="13">
        <f t="shared" si="112"/>
        <v>54.779540164420538</v>
      </c>
      <c r="I625" s="16">
        <f t="shared" si="119"/>
        <v>54.800856820809969</v>
      </c>
      <c r="J625" s="13">
        <f t="shared" si="113"/>
        <v>40.419598126962136</v>
      </c>
      <c r="K625" s="13">
        <f t="shared" si="114"/>
        <v>14.381258693847833</v>
      </c>
      <c r="L625" s="13">
        <f t="shared" si="115"/>
        <v>3.2632218949945075</v>
      </c>
      <c r="M625" s="13">
        <f t="shared" si="120"/>
        <v>3.2632639824531933</v>
      </c>
      <c r="N625" s="13">
        <f t="shared" si="116"/>
        <v>2.0232236691209797</v>
      </c>
      <c r="O625" s="13">
        <f t="shared" si="117"/>
        <v>5.4793977947004349</v>
      </c>
      <c r="Q625">
        <v>15.191803974719679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8.3285714290000001</v>
      </c>
      <c r="G626" s="13">
        <f t="shared" si="111"/>
        <v>0</v>
      </c>
      <c r="H626" s="13">
        <f t="shared" si="112"/>
        <v>8.3285714290000001</v>
      </c>
      <c r="I626" s="16">
        <f t="shared" si="119"/>
        <v>19.446608227853325</v>
      </c>
      <c r="J626" s="13">
        <f t="shared" si="113"/>
        <v>18.954051531175374</v>
      </c>
      <c r="K626" s="13">
        <f t="shared" si="114"/>
        <v>0.49255669667795132</v>
      </c>
      <c r="L626" s="13">
        <f t="shared" si="115"/>
        <v>0</v>
      </c>
      <c r="M626" s="13">
        <f t="shared" si="120"/>
        <v>1.2400403133322135</v>
      </c>
      <c r="N626" s="13">
        <f t="shared" si="116"/>
        <v>0.76882499426597239</v>
      </c>
      <c r="O626" s="13">
        <f t="shared" si="117"/>
        <v>0.76882499426597239</v>
      </c>
      <c r="Q626">
        <v>20.12577813740797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1.957142857</v>
      </c>
      <c r="G627" s="13">
        <f t="shared" si="111"/>
        <v>0</v>
      </c>
      <c r="H627" s="13">
        <f t="shared" si="112"/>
        <v>1.957142857</v>
      </c>
      <c r="I627" s="16">
        <f t="shared" si="119"/>
        <v>2.4496995536779513</v>
      </c>
      <c r="J627" s="13">
        <f t="shared" si="113"/>
        <v>2.4490810099905014</v>
      </c>
      <c r="K627" s="13">
        <f t="shared" si="114"/>
        <v>6.1854368744995725E-4</v>
      </c>
      <c r="L627" s="13">
        <f t="shared" si="115"/>
        <v>0</v>
      </c>
      <c r="M627" s="13">
        <f t="shared" si="120"/>
        <v>0.47121531906624115</v>
      </c>
      <c r="N627" s="13">
        <f t="shared" si="116"/>
        <v>0.29215349782106953</v>
      </c>
      <c r="O627" s="13">
        <f t="shared" si="117"/>
        <v>0.29215349782106953</v>
      </c>
      <c r="Q627">
        <v>23.68990865686942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2.1428571E-2</v>
      </c>
      <c r="G628" s="13">
        <f t="shared" si="111"/>
        <v>0</v>
      </c>
      <c r="H628" s="13">
        <f t="shared" si="112"/>
        <v>2.1428571E-2</v>
      </c>
      <c r="I628" s="16">
        <f t="shared" si="119"/>
        <v>2.2047114687449958E-2</v>
      </c>
      <c r="J628" s="13">
        <f t="shared" si="113"/>
        <v>2.2047114223596936E-2</v>
      </c>
      <c r="K628" s="13">
        <f t="shared" si="114"/>
        <v>4.6385302196472189E-10</v>
      </c>
      <c r="L628" s="13">
        <f t="shared" si="115"/>
        <v>0</v>
      </c>
      <c r="M628" s="13">
        <f t="shared" si="120"/>
        <v>0.17906182124517162</v>
      </c>
      <c r="N628" s="13">
        <f t="shared" si="116"/>
        <v>0.11101832917200639</v>
      </c>
      <c r="O628" s="13">
        <f t="shared" si="117"/>
        <v>0.11101832917200639</v>
      </c>
      <c r="Q628">
        <v>23.490876000000011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2.2785714289999999</v>
      </c>
      <c r="G629" s="13">
        <f t="shared" si="111"/>
        <v>0</v>
      </c>
      <c r="H629" s="13">
        <f t="shared" si="112"/>
        <v>2.2785714289999999</v>
      </c>
      <c r="I629" s="16">
        <f t="shared" si="119"/>
        <v>2.2785714294638528</v>
      </c>
      <c r="J629" s="13">
        <f t="shared" si="113"/>
        <v>2.2781152998694667</v>
      </c>
      <c r="K629" s="13">
        <f t="shared" si="114"/>
        <v>4.5612959438612322E-4</v>
      </c>
      <c r="L629" s="13">
        <f t="shared" si="115"/>
        <v>0</v>
      </c>
      <c r="M629" s="13">
        <f t="shared" si="120"/>
        <v>6.8043492073165221E-2</v>
      </c>
      <c r="N629" s="13">
        <f t="shared" si="116"/>
        <v>4.2186965085362439E-2</v>
      </c>
      <c r="O629" s="13">
        <f t="shared" si="117"/>
        <v>4.2186965085362439E-2</v>
      </c>
      <c r="Q629">
        <v>24.314260015272829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3.1</v>
      </c>
      <c r="G630" s="13">
        <f t="shared" si="111"/>
        <v>0</v>
      </c>
      <c r="H630" s="13">
        <f t="shared" si="112"/>
        <v>3.1</v>
      </c>
      <c r="I630" s="16">
        <f t="shared" si="119"/>
        <v>3.1004561295943862</v>
      </c>
      <c r="J630" s="13">
        <f t="shared" si="113"/>
        <v>3.0992315870505269</v>
      </c>
      <c r="K630" s="13">
        <f t="shared" si="114"/>
        <v>1.2245425438592861E-3</v>
      </c>
      <c r="L630" s="13">
        <f t="shared" si="115"/>
        <v>0</v>
      </c>
      <c r="M630" s="13">
        <f t="shared" si="120"/>
        <v>2.5856526987802782E-2</v>
      </c>
      <c r="N630" s="13">
        <f t="shared" si="116"/>
        <v>1.6031046732437725E-2</v>
      </c>
      <c r="O630" s="13">
        <f t="shared" si="117"/>
        <v>1.6031046732437725E-2</v>
      </c>
      <c r="Q630">
        <v>23.85813487809687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52.6</v>
      </c>
      <c r="G631" s="13">
        <f t="shared" si="111"/>
        <v>2.8260854615581756</v>
      </c>
      <c r="H631" s="13">
        <f t="shared" si="112"/>
        <v>49.773914538441829</v>
      </c>
      <c r="I631" s="16">
        <f t="shared" si="119"/>
        <v>49.775139080985689</v>
      </c>
      <c r="J631" s="13">
        <f t="shared" si="113"/>
        <v>43.438587181875434</v>
      </c>
      <c r="K631" s="13">
        <f t="shared" si="114"/>
        <v>6.3365518991102547</v>
      </c>
      <c r="L631" s="13">
        <f t="shared" si="115"/>
        <v>0</v>
      </c>
      <c r="M631" s="13">
        <f t="shared" si="120"/>
        <v>9.8254802553650565E-3</v>
      </c>
      <c r="N631" s="13">
        <f t="shared" si="116"/>
        <v>6.0917977583263352E-3</v>
      </c>
      <c r="O631" s="13">
        <f t="shared" si="117"/>
        <v>2.8321772593165018</v>
      </c>
      <c r="Q631">
        <v>20.811013596510769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18.985714290000001</v>
      </c>
      <c r="G632" s="13">
        <f t="shared" si="111"/>
        <v>0</v>
      </c>
      <c r="H632" s="13">
        <f t="shared" si="112"/>
        <v>18.985714290000001</v>
      </c>
      <c r="I632" s="16">
        <f t="shared" si="119"/>
        <v>25.322266189110255</v>
      </c>
      <c r="J632" s="13">
        <f t="shared" si="113"/>
        <v>23.804724049166396</v>
      </c>
      <c r="K632" s="13">
        <f t="shared" si="114"/>
        <v>1.5175421399438598</v>
      </c>
      <c r="L632" s="13">
        <f t="shared" si="115"/>
        <v>0</v>
      </c>
      <c r="M632" s="13">
        <f t="shared" si="120"/>
        <v>3.7336824970387213E-3</v>
      </c>
      <c r="N632" s="13">
        <f t="shared" si="116"/>
        <v>2.3148831481640073E-3</v>
      </c>
      <c r="O632" s="13">
        <f t="shared" si="117"/>
        <v>2.3148831481640073E-3</v>
      </c>
      <c r="Q632">
        <v>17.38472431284216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53.864285709999997</v>
      </c>
      <c r="G633" s="13">
        <f t="shared" si="111"/>
        <v>2.9674361498584325</v>
      </c>
      <c r="H633" s="13">
        <f t="shared" si="112"/>
        <v>50.896849560141561</v>
      </c>
      <c r="I633" s="16">
        <f t="shared" si="119"/>
        <v>52.414391700085417</v>
      </c>
      <c r="J633" s="13">
        <f t="shared" si="113"/>
        <v>37.096952384796289</v>
      </c>
      <c r="K633" s="13">
        <f t="shared" si="114"/>
        <v>15.317439315289128</v>
      </c>
      <c r="L633" s="13">
        <f t="shared" si="115"/>
        <v>4.2062860492425731</v>
      </c>
      <c r="M633" s="13">
        <f t="shared" si="120"/>
        <v>4.2077048485914483</v>
      </c>
      <c r="N633" s="13">
        <f t="shared" si="116"/>
        <v>2.6087770061266982</v>
      </c>
      <c r="O633" s="13">
        <f t="shared" si="117"/>
        <v>5.5762131559851307</v>
      </c>
      <c r="Q633">
        <v>13.30070430243909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87.671428570000003</v>
      </c>
      <c r="G634" s="13">
        <f t="shared" si="111"/>
        <v>6.7471695399685885</v>
      </c>
      <c r="H634" s="13">
        <f t="shared" si="112"/>
        <v>80.924259030031408</v>
      </c>
      <c r="I634" s="16">
        <f t="shared" si="119"/>
        <v>92.035412296077965</v>
      </c>
      <c r="J634" s="13">
        <f t="shared" si="113"/>
        <v>37.419338983907579</v>
      </c>
      <c r="K634" s="13">
        <f t="shared" si="114"/>
        <v>54.616073312170386</v>
      </c>
      <c r="L634" s="13">
        <f t="shared" si="115"/>
        <v>43.793874367740003</v>
      </c>
      <c r="M634" s="13">
        <f t="shared" si="120"/>
        <v>45.392802210204749</v>
      </c>
      <c r="N634" s="13">
        <f t="shared" si="116"/>
        <v>28.143537370326943</v>
      </c>
      <c r="O634" s="13">
        <f t="shared" si="117"/>
        <v>34.890706910295535</v>
      </c>
      <c r="Q634">
        <v>9.6223435935483881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11.65714286</v>
      </c>
      <c r="G635" s="13">
        <f t="shared" si="111"/>
        <v>0</v>
      </c>
      <c r="H635" s="13">
        <f t="shared" si="112"/>
        <v>11.65714286</v>
      </c>
      <c r="I635" s="16">
        <f t="shared" si="119"/>
        <v>22.479341804430376</v>
      </c>
      <c r="J635" s="13">
        <f t="shared" si="113"/>
        <v>20.883695320892588</v>
      </c>
      <c r="K635" s="13">
        <f t="shared" si="114"/>
        <v>1.5956464835377879</v>
      </c>
      <c r="L635" s="13">
        <f t="shared" si="115"/>
        <v>0</v>
      </c>
      <c r="M635" s="13">
        <f t="shared" si="120"/>
        <v>17.249264839877807</v>
      </c>
      <c r="N635" s="13">
        <f t="shared" si="116"/>
        <v>10.69454420072424</v>
      </c>
      <c r="O635" s="13">
        <f t="shared" si="117"/>
        <v>10.69454420072424</v>
      </c>
      <c r="Q635">
        <v>14.34537026556513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33.292857140000002</v>
      </c>
      <c r="G636" s="13">
        <f t="shared" si="111"/>
        <v>0.66749273937009135</v>
      </c>
      <c r="H636" s="13">
        <f t="shared" si="112"/>
        <v>32.625364400629913</v>
      </c>
      <c r="I636" s="16">
        <f t="shared" si="119"/>
        <v>34.221010884167697</v>
      </c>
      <c r="J636" s="13">
        <f t="shared" si="113"/>
        <v>29.792023340592298</v>
      </c>
      <c r="K636" s="13">
        <f t="shared" si="114"/>
        <v>4.4289875435753991</v>
      </c>
      <c r="L636" s="13">
        <f t="shared" si="115"/>
        <v>0</v>
      </c>
      <c r="M636" s="13">
        <f t="shared" si="120"/>
        <v>6.5547206391535671</v>
      </c>
      <c r="N636" s="13">
        <f t="shared" si="116"/>
        <v>4.0639267962752115</v>
      </c>
      <c r="O636" s="13">
        <f t="shared" si="117"/>
        <v>4.731419535645303</v>
      </c>
      <c r="Q636">
        <v>15.35653258057674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13.485714290000001</v>
      </c>
      <c r="G637" s="13">
        <f t="shared" si="111"/>
        <v>0</v>
      </c>
      <c r="H637" s="13">
        <f t="shared" si="112"/>
        <v>13.485714290000001</v>
      </c>
      <c r="I637" s="16">
        <f t="shared" si="119"/>
        <v>17.9147018335754</v>
      </c>
      <c r="J637" s="13">
        <f t="shared" si="113"/>
        <v>17.273186559733585</v>
      </c>
      <c r="K637" s="13">
        <f t="shared" si="114"/>
        <v>0.64151527384181506</v>
      </c>
      <c r="L637" s="13">
        <f t="shared" si="115"/>
        <v>0</v>
      </c>
      <c r="M637" s="13">
        <f t="shared" si="120"/>
        <v>2.4907938428783556</v>
      </c>
      <c r="N637" s="13">
        <f t="shared" si="116"/>
        <v>1.5442921825845806</v>
      </c>
      <c r="O637" s="13">
        <f t="shared" si="117"/>
        <v>1.5442921825845806</v>
      </c>
      <c r="Q637">
        <v>16.398212838872151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9.8428571429999998</v>
      </c>
      <c r="G638" s="13">
        <f t="shared" si="111"/>
        <v>0</v>
      </c>
      <c r="H638" s="13">
        <f t="shared" si="112"/>
        <v>9.8428571429999998</v>
      </c>
      <c r="I638" s="16">
        <f t="shared" si="119"/>
        <v>10.484372416841815</v>
      </c>
      <c r="J638" s="13">
        <f t="shared" si="113"/>
        <v>10.429753158573069</v>
      </c>
      <c r="K638" s="13">
        <f t="shared" si="114"/>
        <v>5.4619258268745696E-2</v>
      </c>
      <c r="L638" s="13">
        <f t="shared" si="115"/>
        <v>0</v>
      </c>
      <c r="M638" s="13">
        <f t="shared" si="120"/>
        <v>0.94650166029377503</v>
      </c>
      <c r="N638" s="13">
        <f t="shared" si="116"/>
        <v>0.58683102938214049</v>
      </c>
      <c r="O638" s="13">
        <f t="shared" si="117"/>
        <v>0.58683102938214049</v>
      </c>
      <c r="Q638">
        <v>22.79002131499502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31.64285714</v>
      </c>
      <c r="G639" s="13">
        <f t="shared" si="111"/>
        <v>0.48301811164102793</v>
      </c>
      <c r="H639" s="13">
        <f t="shared" si="112"/>
        <v>31.159839028358974</v>
      </c>
      <c r="I639" s="16">
        <f t="shared" si="119"/>
        <v>31.214458286627718</v>
      </c>
      <c r="J639" s="13">
        <f t="shared" si="113"/>
        <v>29.926862530849959</v>
      </c>
      <c r="K639" s="13">
        <f t="shared" si="114"/>
        <v>1.2875957557777582</v>
      </c>
      <c r="L639" s="13">
        <f t="shared" si="115"/>
        <v>0</v>
      </c>
      <c r="M639" s="13">
        <f t="shared" si="120"/>
        <v>0.35967063091163454</v>
      </c>
      <c r="N639" s="13">
        <f t="shared" si="116"/>
        <v>0.22299579116521343</v>
      </c>
      <c r="O639" s="13">
        <f t="shared" si="117"/>
        <v>0.70601390280624132</v>
      </c>
      <c r="Q639">
        <v>23.197066661227961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0.55000000000000004</v>
      </c>
      <c r="G640" s="13">
        <f t="shared" si="111"/>
        <v>0</v>
      </c>
      <c r="H640" s="13">
        <f t="shared" si="112"/>
        <v>0.55000000000000004</v>
      </c>
      <c r="I640" s="16">
        <f t="shared" si="119"/>
        <v>1.8375957557777582</v>
      </c>
      <c r="J640" s="13">
        <f t="shared" si="113"/>
        <v>1.8373538644941896</v>
      </c>
      <c r="K640" s="13">
        <f t="shared" si="114"/>
        <v>2.4189128356866263E-4</v>
      </c>
      <c r="L640" s="13">
        <f t="shared" si="115"/>
        <v>0</v>
      </c>
      <c r="M640" s="13">
        <f t="shared" si="120"/>
        <v>0.13667483974642111</v>
      </c>
      <c r="N640" s="13">
        <f t="shared" si="116"/>
        <v>8.4738400642781084E-2</v>
      </c>
      <c r="O640" s="13">
        <f t="shared" si="117"/>
        <v>8.4738400642781084E-2</v>
      </c>
      <c r="Q640">
        <v>24.23643541089179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0.114285714</v>
      </c>
      <c r="G641" s="13">
        <f t="shared" si="111"/>
        <v>0</v>
      </c>
      <c r="H641" s="13">
        <f t="shared" si="112"/>
        <v>0.114285714</v>
      </c>
      <c r="I641" s="16">
        <f t="shared" si="119"/>
        <v>0.11452760528356866</v>
      </c>
      <c r="J641" s="13">
        <f t="shared" si="113"/>
        <v>0.11452755243399525</v>
      </c>
      <c r="K641" s="13">
        <f t="shared" si="114"/>
        <v>5.2849573412006023E-8</v>
      </c>
      <c r="L641" s="13">
        <f t="shared" si="115"/>
        <v>0</v>
      </c>
      <c r="M641" s="13">
        <f t="shared" si="120"/>
        <v>5.1936439103640028E-2</v>
      </c>
      <c r="N641" s="13">
        <f t="shared" si="116"/>
        <v>3.2200592244256816E-2</v>
      </c>
      <c r="O641" s="13">
        <f t="shared" si="117"/>
        <v>3.2200592244256816E-2</v>
      </c>
      <c r="Q641">
        <v>24.973160000000011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10.49285714</v>
      </c>
      <c r="G642" s="13">
        <f t="shared" si="111"/>
        <v>0</v>
      </c>
      <c r="H642" s="13">
        <f t="shared" si="112"/>
        <v>10.49285714</v>
      </c>
      <c r="I642" s="16">
        <f t="shared" si="119"/>
        <v>10.492857192849574</v>
      </c>
      <c r="J642" s="13">
        <f t="shared" si="113"/>
        <v>10.43916571092689</v>
      </c>
      <c r="K642" s="13">
        <f t="shared" si="114"/>
        <v>5.3691481922683693E-2</v>
      </c>
      <c r="L642" s="13">
        <f t="shared" si="115"/>
        <v>0</v>
      </c>
      <c r="M642" s="13">
        <f t="shared" si="120"/>
        <v>1.9735846859383212E-2</v>
      </c>
      <c r="N642" s="13">
        <f t="shared" si="116"/>
        <v>1.223622505281759E-2</v>
      </c>
      <c r="O642" s="13">
        <f t="shared" si="117"/>
        <v>1.223622505281759E-2</v>
      </c>
      <c r="Q642">
        <v>22.929951038851531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38.078571429999997</v>
      </c>
      <c r="G643" s="13">
        <f t="shared" si="111"/>
        <v>1.2025490194097317</v>
      </c>
      <c r="H643" s="13">
        <f t="shared" si="112"/>
        <v>36.876022410590267</v>
      </c>
      <c r="I643" s="16">
        <f t="shared" si="119"/>
        <v>36.92971389251295</v>
      </c>
      <c r="J643" s="13">
        <f t="shared" si="113"/>
        <v>33.914465296318092</v>
      </c>
      <c r="K643" s="13">
        <f t="shared" si="114"/>
        <v>3.0152485961948585</v>
      </c>
      <c r="L643" s="13">
        <f t="shared" si="115"/>
        <v>0</v>
      </c>
      <c r="M643" s="13">
        <f t="shared" si="120"/>
        <v>7.4996218065656213E-3</v>
      </c>
      <c r="N643" s="13">
        <f t="shared" si="116"/>
        <v>4.6497655200706854E-3</v>
      </c>
      <c r="O643" s="13">
        <f t="shared" si="117"/>
        <v>1.2071987849298025</v>
      </c>
      <c r="Q643">
        <v>20.281785912615771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39.40714286</v>
      </c>
      <c r="G644" s="13">
        <f t="shared" si="111"/>
        <v>1.3510870315071377</v>
      </c>
      <c r="H644" s="13">
        <f t="shared" si="112"/>
        <v>38.056055828492866</v>
      </c>
      <c r="I644" s="16">
        <f t="shared" si="119"/>
        <v>41.071304424687725</v>
      </c>
      <c r="J644" s="13">
        <f t="shared" si="113"/>
        <v>34.734273616091173</v>
      </c>
      <c r="K644" s="13">
        <f t="shared" si="114"/>
        <v>6.3370308085965519</v>
      </c>
      <c r="L644" s="13">
        <f t="shared" si="115"/>
        <v>0</v>
      </c>
      <c r="M644" s="13">
        <f t="shared" si="120"/>
        <v>2.8498562864949359E-3</v>
      </c>
      <c r="N644" s="13">
        <f t="shared" si="116"/>
        <v>1.7669108976268602E-3</v>
      </c>
      <c r="O644" s="13">
        <f t="shared" si="117"/>
        <v>1.3528539424047645</v>
      </c>
      <c r="Q644">
        <v>16.389073222440061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44.621428569999999</v>
      </c>
      <c r="G645" s="13">
        <f t="shared" si="111"/>
        <v>1.9340587983103035</v>
      </c>
      <c r="H645" s="13">
        <f t="shared" si="112"/>
        <v>42.687369771689696</v>
      </c>
      <c r="I645" s="16">
        <f t="shared" si="119"/>
        <v>49.024400580286247</v>
      </c>
      <c r="J645" s="13">
        <f t="shared" si="113"/>
        <v>35.428470267663748</v>
      </c>
      <c r="K645" s="13">
        <f t="shared" si="114"/>
        <v>13.5959303126225</v>
      </c>
      <c r="L645" s="13">
        <f t="shared" si="115"/>
        <v>2.4721191647253646</v>
      </c>
      <c r="M645" s="13">
        <f t="shared" si="120"/>
        <v>2.4732021101142325</v>
      </c>
      <c r="N645" s="13">
        <f t="shared" si="116"/>
        <v>1.5333853082708242</v>
      </c>
      <c r="O645" s="13">
        <f t="shared" si="117"/>
        <v>3.4674441065811274</v>
      </c>
      <c r="Q645">
        <v>12.948109953584551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64.664285710000001</v>
      </c>
      <c r="G646" s="13">
        <f t="shared" ref="G646:G709" si="122">IF((F646-$J$2)&gt;0,$I$2*(F646-$J$2),0)</f>
        <v>4.1749064404486651</v>
      </c>
      <c r="H646" s="13">
        <f t="shared" ref="H646:H709" si="123">F646-G646</f>
        <v>60.489379269551335</v>
      </c>
      <c r="I646" s="16">
        <f t="shared" si="119"/>
        <v>71.613190417448465</v>
      </c>
      <c r="J646" s="13">
        <f t="shared" ref="J646:J709" si="124">I646/SQRT(1+(I646/($K$2*(300+(25*Q646)+0.05*(Q646)^3)))^2)</f>
        <v>37.401383214416562</v>
      </c>
      <c r="K646" s="13">
        <f t="shared" ref="K646:K709" si="125">I646-J646</f>
        <v>34.211807203031903</v>
      </c>
      <c r="L646" s="13">
        <f t="shared" ref="L646:L709" si="126">IF(K646&gt;$N$2,(K646-$N$2)/$L$2,0)</f>
        <v>23.239580120928597</v>
      </c>
      <c r="M646" s="13">
        <f t="shared" si="120"/>
        <v>24.179396922772007</v>
      </c>
      <c r="N646" s="13">
        <f t="shared" ref="N646:N709" si="127">$M$2*M646</f>
        <v>14.991226092118644</v>
      </c>
      <c r="O646" s="13">
        <f t="shared" ref="O646:O709" si="128">N646+G646</f>
        <v>19.16613253256731</v>
      </c>
      <c r="Q646">
        <v>10.647563593548391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16.350000000000001</v>
      </c>
      <c r="G647" s="13">
        <f t="shared" si="122"/>
        <v>0</v>
      </c>
      <c r="H647" s="13">
        <f t="shared" si="123"/>
        <v>16.350000000000001</v>
      </c>
      <c r="I647" s="16">
        <f t="shared" ref="I647:I710" si="130">H647+K646-L646</f>
        <v>27.322227082103307</v>
      </c>
      <c r="J647" s="13">
        <f t="shared" si="124"/>
        <v>23.574792099990017</v>
      </c>
      <c r="K647" s="13">
        <f t="shared" si="125"/>
        <v>3.7474349821132904</v>
      </c>
      <c r="L647" s="13">
        <f t="shared" si="126"/>
        <v>0</v>
      </c>
      <c r="M647" s="13">
        <f t="shared" ref="M647:M710" si="131">L647+M646-N646</f>
        <v>9.1881708306533625</v>
      </c>
      <c r="N647" s="13">
        <f t="shared" si="127"/>
        <v>5.6966659150050845</v>
      </c>
      <c r="O647" s="13">
        <f t="shared" si="128"/>
        <v>5.6966659150050845</v>
      </c>
      <c r="Q647">
        <v>11.560744238171649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20.571428569999998</v>
      </c>
      <c r="G648" s="13">
        <f t="shared" si="122"/>
        <v>0</v>
      </c>
      <c r="H648" s="13">
        <f t="shared" si="123"/>
        <v>20.571428569999998</v>
      </c>
      <c r="I648" s="16">
        <f t="shared" si="130"/>
        <v>24.318863552113289</v>
      </c>
      <c r="J648" s="13">
        <f t="shared" si="124"/>
        <v>22.240238618775418</v>
      </c>
      <c r="K648" s="13">
        <f t="shared" si="125"/>
        <v>2.0786249333378706</v>
      </c>
      <c r="L648" s="13">
        <f t="shared" si="126"/>
        <v>0</v>
      </c>
      <c r="M648" s="13">
        <f t="shared" si="131"/>
        <v>3.491504915648278</v>
      </c>
      <c r="N648" s="13">
        <f t="shared" si="127"/>
        <v>2.1647330477019322</v>
      </c>
      <c r="O648" s="13">
        <f t="shared" si="128"/>
        <v>2.1647330477019322</v>
      </c>
      <c r="Q648">
        <v>13.966983308134051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48.328571429999997</v>
      </c>
      <c r="G649" s="13">
        <f t="shared" si="122"/>
        <v>2.3485277674236089</v>
      </c>
      <c r="H649" s="13">
        <f t="shared" si="123"/>
        <v>45.980043662576385</v>
      </c>
      <c r="I649" s="16">
        <f t="shared" si="130"/>
        <v>48.058668595914256</v>
      </c>
      <c r="J649" s="13">
        <f t="shared" si="124"/>
        <v>38.48235100007728</v>
      </c>
      <c r="K649" s="13">
        <f t="shared" si="125"/>
        <v>9.5763175958369757</v>
      </c>
      <c r="L649" s="13">
        <f t="shared" si="126"/>
        <v>0</v>
      </c>
      <c r="M649" s="13">
        <f t="shared" si="131"/>
        <v>1.3267718679463458</v>
      </c>
      <c r="N649" s="13">
        <f t="shared" si="127"/>
        <v>0.82259855812673444</v>
      </c>
      <c r="O649" s="13">
        <f t="shared" si="128"/>
        <v>3.1711263255503432</v>
      </c>
      <c r="Q649">
        <v>16.202717288132799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19.47142857</v>
      </c>
      <c r="G650" s="13">
        <f t="shared" si="122"/>
        <v>0</v>
      </c>
      <c r="H650" s="13">
        <f t="shared" si="123"/>
        <v>19.47142857</v>
      </c>
      <c r="I650" s="16">
        <f t="shared" si="130"/>
        <v>29.047746165836976</v>
      </c>
      <c r="J650" s="13">
        <f t="shared" si="124"/>
        <v>27.040607560417318</v>
      </c>
      <c r="K650" s="13">
        <f t="shared" si="125"/>
        <v>2.0071386054196587</v>
      </c>
      <c r="L650" s="13">
        <f t="shared" si="126"/>
        <v>0</v>
      </c>
      <c r="M650" s="13">
        <f t="shared" si="131"/>
        <v>0.50417330981961139</v>
      </c>
      <c r="N650" s="13">
        <f t="shared" si="127"/>
        <v>0.31258745208815908</v>
      </c>
      <c r="O650" s="13">
        <f t="shared" si="128"/>
        <v>0.31258745208815908</v>
      </c>
      <c r="Q650">
        <v>18.21516914708544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8.5714286000000001E-2</v>
      </c>
      <c r="G651" s="13">
        <f t="shared" si="122"/>
        <v>0</v>
      </c>
      <c r="H651" s="13">
        <f t="shared" si="123"/>
        <v>8.5714286000000001E-2</v>
      </c>
      <c r="I651" s="16">
        <f t="shared" si="130"/>
        <v>2.0928528914196587</v>
      </c>
      <c r="J651" s="13">
        <f t="shared" si="124"/>
        <v>2.0924065227329138</v>
      </c>
      <c r="K651" s="13">
        <f t="shared" si="125"/>
        <v>4.4636868674485797E-4</v>
      </c>
      <c r="L651" s="13">
        <f t="shared" si="126"/>
        <v>0</v>
      </c>
      <c r="M651" s="13">
        <f t="shared" si="131"/>
        <v>0.19158585773145231</v>
      </c>
      <c r="N651" s="13">
        <f t="shared" si="127"/>
        <v>0.11878323179350044</v>
      </c>
      <c r="O651" s="13">
        <f t="shared" si="128"/>
        <v>0.11878323179350044</v>
      </c>
      <c r="Q651">
        <v>22.651167658821581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29.035714290000001</v>
      </c>
      <c r="G652" s="13">
        <f t="shared" si="122"/>
        <v>0.19153222879845916</v>
      </c>
      <c r="H652" s="13">
        <f t="shared" si="123"/>
        <v>28.844182061201543</v>
      </c>
      <c r="I652" s="16">
        <f t="shared" si="130"/>
        <v>28.844628429888289</v>
      </c>
      <c r="J652" s="13">
        <f t="shared" si="124"/>
        <v>27.731697744502174</v>
      </c>
      <c r="K652" s="13">
        <f t="shared" si="125"/>
        <v>1.1129306853861145</v>
      </c>
      <c r="L652" s="13">
        <f t="shared" si="126"/>
        <v>0</v>
      </c>
      <c r="M652" s="13">
        <f t="shared" si="131"/>
        <v>7.2802625937951879E-2</v>
      </c>
      <c r="N652" s="13">
        <f t="shared" si="127"/>
        <v>4.5137628081530164E-2</v>
      </c>
      <c r="O652" s="13">
        <f t="shared" si="128"/>
        <v>0.23666985687998932</v>
      </c>
      <c r="Q652">
        <v>22.579701993941541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</v>
      </c>
      <c r="G653" s="13">
        <f t="shared" si="122"/>
        <v>0</v>
      </c>
      <c r="H653" s="13">
        <f t="shared" si="123"/>
        <v>0</v>
      </c>
      <c r="I653" s="16">
        <f t="shared" si="130"/>
        <v>1.1129306853861145</v>
      </c>
      <c r="J653" s="13">
        <f t="shared" si="124"/>
        <v>1.1128755864224955</v>
      </c>
      <c r="K653" s="13">
        <f t="shared" si="125"/>
        <v>5.5098963618993579E-5</v>
      </c>
      <c r="L653" s="13">
        <f t="shared" si="126"/>
        <v>0</v>
      </c>
      <c r="M653" s="13">
        <f t="shared" si="131"/>
        <v>2.7664997856421715E-2</v>
      </c>
      <c r="N653" s="13">
        <f t="shared" si="127"/>
        <v>1.7152298670981465E-2</v>
      </c>
      <c r="O653" s="13">
        <f t="shared" si="128"/>
        <v>1.7152298670981465E-2</v>
      </c>
      <c r="Q653">
        <v>24.05843800000001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1.0285714290000001</v>
      </c>
      <c r="G654" s="13">
        <f t="shared" si="122"/>
        <v>0</v>
      </c>
      <c r="H654" s="13">
        <f t="shared" si="123"/>
        <v>1.0285714290000001</v>
      </c>
      <c r="I654" s="16">
        <f t="shared" si="130"/>
        <v>1.0286265279636191</v>
      </c>
      <c r="J654" s="13">
        <f t="shared" si="124"/>
        <v>1.0285730086785294</v>
      </c>
      <c r="K654" s="13">
        <f t="shared" si="125"/>
        <v>5.3519285089675961E-5</v>
      </c>
      <c r="L654" s="13">
        <f t="shared" si="126"/>
        <v>0</v>
      </c>
      <c r="M654" s="13">
        <f t="shared" si="131"/>
        <v>1.051269918544025E-2</v>
      </c>
      <c r="N654" s="13">
        <f t="shared" si="127"/>
        <v>6.5178734949729554E-3</v>
      </c>
      <c r="O654" s="13">
        <f t="shared" si="128"/>
        <v>6.5178734949729554E-3</v>
      </c>
      <c r="Q654">
        <v>22.583280356304641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15.53571429</v>
      </c>
      <c r="G655" s="13">
        <f t="shared" si="122"/>
        <v>0</v>
      </c>
      <c r="H655" s="13">
        <f t="shared" si="123"/>
        <v>15.53571429</v>
      </c>
      <c r="I655" s="16">
        <f t="shared" si="130"/>
        <v>15.535767809285089</v>
      </c>
      <c r="J655" s="13">
        <f t="shared" si="124"/>
        <v>15.268330107521667</v>
      </c>
      <c r="K655" s="13">
        <f t="shared" si="125"/>
        <v>0.26743770176342174</v>
      </c>
      <c r="L655" s="13">
        <f t="shared" si="126"/>
        <v>0</v>
      </c>
      <c r="M655" s="13">
        <f t="shared" si="131"/>
        <v>3.9948256904672949E-3</v>
      </c>
      <c r="N655" s="13">
        <f t="shared" si="127"/>
        <v>2.476791928089723E-3</v>
      </c>
      <c r="O655" s="13">
        <f t="shared" si="128"/>
        <v>2.476791928089723E-3</v>
      </c>
      <c r="Q655">
        <v>19.770159412567939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21.57857143</v>
      </c>
      <c r="G656" s="13">
        <f t="shared" si="122"/>
        <v>0</v>
      </c>
      <c r="H656" s="13">
        <f t="shared" si="123"/>
        <v>21.57857143</v>
      </c>
      <c r="I656" s="16">
        <f t="shared" si="130"/>
        <v>21.846009131763424</v>
      </c>
      <c r="J656" s="13">
        <f t="shared" si="124"/>
        <v>20.609602207605064</v>
      </c>
      <c r="K656" s="13">
        <f t="shared" si="125"/>
        <v>1.2364069241583593</v>
      </c>
      <c r="L656" s="13">
        <f t="shared" si="126"/>
        <v>0</v>
      </c>
      <c r="M656" s="13">
        <f t="shared" si="131"/>
        <v>1.5180337623775719E-3</v>
      </c>
      <c r="N656" s="13">
        <f t="shared" si="127"/>
        <v>9.4118093267409454E-4</v>
      </c>
      <c r="O656" s="13">
        <f t="shared" si="128"/>
        <v>9.4118093267409454E-4</v>
      </c>
      <c r="Q656">
        <v>15.72844962540132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61.928571429999998</v>
      </c>
      <c r="G657" s="13">
        <f t="shared" si="122"/>
        <v>3.8690459111298261</v>
      </c>
      <c r="H657" s="13">
        <f t="shared" si="123"/>
        <v>58.059525518870174</v>
      </c>
      <c r="I657" s="16">
        <f t="shared" si="130"/>
        <v>59.295932443028533</v>
      </c>
      <c r="J657" s="13">
        <f t="shared" si="124"/>
        <v>40.102744910022423</v>
      </c>
      <c r="K657" s="13">
        <f t="shared" si="125"/>
        <v>19.19318753300611</v>
      </c>
      <c r="L657" s="13">
        <f t="shared" si="126"/>
        <v>8.1105318019398904</v>
      </c>
      <c r="M657" s="13">
        <f t="shared" si="131"/>
        <v>8.111108654769593</v>
      </c>
      <c r="N657" s="13">
        <f t="shared" si="127"/>
        <v>5.0288873659571474</v>
      </c>
      <c r="O657" s="13">
        <f t="shared" si="128"/>
        <v>8.8979332770869739</v>
      </c>
      <c r="Q657">
        <v>13.82501375503872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20.057142859999999</v>
      </c>
      <c r="G658" s="13">
        <f t="shared" si="122"/>
        <v>0</v>
      </c>
      <c r="H658" s="13">
        <f t="shared" si="123"/>
        <v>20.057142859999999</v>
      </c>
      <c r="I658" s="16">
        <f t="shared" si="130"/>
        <v>31.139798591066217</v>
      </c>
      <c r="J658" s="13">
        <f t="shared" si="124"/>
        <v>25.980632764842404</v>
      </c>
      <c r="K658" s="13">
        <f t="shared" si="125"/>
        <v>5.1591658262238127</v>
      </c>
      <c r="L658" s="13">
        <f t="shared" si="126"/>
        <v>0</v>
      </c>
      <c r="M658" s="13">
        <f t="shared" si="131"/>
        <v>3.0822212888124456</v>
      </c>
      <c r="N658" s="13">
        <f t="shared" si="127"/>
        <v>1.9109771990637163</v>
      </c>
      <c r="O658" s="13">
        <f t="shared" si="128"/>
        <v>1.9109771990637163</v>
      </c>
      <c r="Q658">
        <v>11.714883593548389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97.55</v>
      </c>
      <c r="G659" s="13">
        <f t="shared" si="122"/>
        <v>7.8516215321165932</v>
      </c>
      <c r="H659" s="13">
        <f t="shared" si="123"/>
        <v>89.698378467883401</v>
      </c>
      <c r="I659" s="16">
        <f t="shared" si="130"/>
        <v>94.857544294107214</v>
      </c>
      <c r="J659" s="13">
        <f t="shared" si="124"/>
        <v>49.815017182714278</v>
      </c>
      <c r="K659" s="13">
        <f t="shared" si="125"/>
        <v>45.042527111392936</v>
      </c>
      <c r="L659" s="13">
        <f t="shared" si="126"/>
        <v>34.149935960756963</v>
      </c>
      <c r="M659" s="13">
        <f t="shared" si="131"/>
        <v>35.321180050505696</v>
      </c>
      <c r="N659" s="13">
        <f t="shared" si="127"/>
        <v>21.89913163131353</v>
      </c>
      <c r="O659" s="13">
        <f t="shared" si="128"/>
        <v>29.750753163430122</v>
      </c>
      <c r="Q659">
        <v>14.87149781236689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17.257142859999998</v>
      </c>
      <c r="G660" s="13">
        <f t="shared" si="122"/>
        <v>0</v>
      </c>
      <c r="H660" s="13">
        <f t="shared" si="123"/>
        <v>17.257142859999998</v>
      </c>
      <c r="I660" s="16">
        <f t="shared" si="130"/>
        <v>28.149734010635967</v>
      </c>
      <c r="J660" s="13">
        <f t="shared" si="124"/>
        <v>25.27726054355567</v>
      </c>
      <c r="K660" s="13">
        <f t="shared" si="125"/>
        <v>2.8724734670802974</v>
      </c>
      <c r="L660" s="13">
        <f t="shared" si="126"/>
        <v>0</v>
      </c>
      <c r="M660" s="13">
        <f t="shared" si="131"/>
        <v>13.422048419192166</v>
      </c>
      <c r="N660" s="13">
        <f t="shared" si="127"/>
        <v>8.3216700198991429</v>
      </c>
      <c r="O660" s="13">
        <f t="shared" si="128"/>
        <v>8.3216700198991429</v>
      </c>
      <c r="Q660">
        <v>14.598765075485449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34.671428570000003</v>
      </c>
      <c r="G661" s="13">
        <f t="shared" si="122"/>
        <v>0.82162089170171093</v>
      </c>
      <c r="H661" s="13">
        <f t="shared" si="123"/>
        <v>33.849807678298291</v>
      </c>
      <c r="I661" s="16">
        <f t="shared" si="130"/>
        <v>36.722281145378588</v>
      </c>
      <c r="J661" s="13">
        <f t="shared" si="124"/>
        <v>31.261720712566483</v>
      </c>
      <c r="K661" s="13">
        <f t="shared" si="125"/>
        <v>5.4605604328121053</v>
      </c>
      <c r="L661" s="13">
        <f t="shared" si="126"/>
        <v>0</v>
      </c>
      <c r="M661" s="13">
        <f t="shared" si="131"/>
        <v>5.1003783992930227</v>
      </c>
      <c r="N661" s="13">
        <f t="shared" si="127"/>
        <v>3.1622346075616741</v>
      </c>
      <c r="O661" s="13">
        <f t="shared" si="128"/>
        <v>3.983855499263385</v>
      </c>
      <c r="Q661">
        <v>15.12589632595121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8.1285714290000008</v>
      </c>
      <c r="G662" s="13">
        <f t="shared" si="122"/>
        <v>0</v>
      </c>
      <c r="H662" s="13">
        <f t="shared" si="123"/>
        <v>8.1285714290000008</v>
      </c>
      <c r="I662" s="16">
        <f t="shared" si="130"/>
        <v>13.589131861812106</v>
      </c>
      <c r="J662" s="13">
        <f t="shared" si="124"/>
        <v>13.370438320104874</v>
      </c>
      <c r="K662" s="13">
        <f t="shared" si="125"/>
        <v>0.21869354170723199</v>
      </c>
      <c r="L662" s="13">
        <f t="shared" si="126"/>
        <v>0</v>
      </c>
      <c r="M662" s="13">
        <f t="shared" si="131"/>
        <v>1.9381437917313487</v>
      </c>
      <c r="N662" s="13">
        <f t="shared" si="127"/>
        <v>1.2016491508734362</v>
      </c>
      <c r="O662" s="13">
        <f t="shared" si="128"/>
        <v>1.2016491508734362</v>
      </c>
      <c r="Q662">
        <v>18.36688151820584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1.707142857</v>
      </c>
      <c r="G663" s="13">
        <f t="shared" si="122"/>
        <v>0</v>
      </c>
      <c r="H663" s="13">
        <f t="shared" si="123"/>
        <v>1.707142857</v>
      </c>
      <c r="I663" s="16">
        <f t="shared" si="130"/>
        <v>1.925836398707232</v>
      </c>
      <c r="J663" s="13">
        <f t="shared" si="124"/>
        <v>1.9255304764171064</v>
      </c>
      <c r="K663" s="13">
        <f t="shared" si="125"/>
        <v>3.0592229012560423E-4</v>
      </c>
      <c r="L663" s="13">
        <f t="shared" si="126"/>
        <v>0</v>
      </c>
      <c r="M663" s="13">
        <f t="shared" si="131"/>
        <v>0.7364946408579125</v>
      </c>
      <c r="N663" s="13">
        <f t="shared" si="127"/>
        <v>0.45662667733190576</v>
      </c>
      <c r="O663" s="13">
        <f t="shared" si="128"/>
        <v>0.45662667733190576</v>
      </c>
      <c r="Q663">
        <v>23.564184650418738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0.56428571400000005</v>
      </c>
      <c r="G664" s="13">
        <f t="shared" si="122"/>
        <v>0</v>
      </c>
      <c r="H664" s="13">
        <f t="shared" si="123"/>
        <v>0.56428571400000005</v>
      </c>
      <c r="I664" s="16">
        <f t="shared" si="130"/>
        <v>0.56459163629012565</v>
      </c>
      <c r="J664" s="13">
        <f t="shared" si="124"/>
        <v>0.56458395502956438</v>
      </c>
      <c r="K664" s="13">
        <f t="shared" si="125"/>
        <v>7.6812605612763818E-6</v>
      </c>
      <c r="L664" s="13">
        <f t="shared" si="126"/>
        <v>0</v>
      </c>
      <c r="M664" s="13">
        <f t="shared" si="131"/>
        <v>0.27986796352600674</v>
      </c>
      <c r="N664" s="13">
        <f t="shared" si="127"/>
        <v>0.17351813738612418</v>
      </c>
      <c r="O664" s="13">
        <f t="shared" si="128"/>
        <v>0.17351813738612418</v>
      </c>
      <c r="Q664">
        <v>23.590741000000001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0.36428571399999998</v>
      </c>
      <c r="G665" s="13">
        <f t="shared" si="122"/>
        <v>0</v>
      </c>
      <c r="H665" s="13">
        <f t="shared" si="123"/>
        <v>0.36428571399999998</v>
      </c>
      <c r="I665" s="16">
        <f t="shared" si="130"/>
        <v>0.36429339526056126</v>
      </c>
      <c r="J665" s="13">
        <f t="shared" si="124"/>
        <v>0.36429163026287298</v>
      </c>
      <c r="K665" s="13">
        <f t="shared" si="125"/>
        <v>1.764997688280534E-6</v>
      </c>
      <c r="L665" s="13">
        <f t="shared" si="126"/>
        <v>0</v>
      </c>
      <c r="M665" s="13">
        <f t="shared" si="131"/>
        <v>0.10634982613988256</v>
      </c>
      <c r="N665" s="13">
        <f t="shared" si="127"/>
        <v>6.5936892206727188E-2</v>
      </c>
      <c r="O665" s="13">
        <f t="shared" si="128"/>
        <v>6.5936892206727188E-2</v>
      </c>
      <c r="Q665">
        <v>24.70739406959564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5.8571428570000004</v>
      </c>
      <c r="G666" s="13">
        <f t="shared" si="122"/>
        <v>0</v>
      </c>
      <c r="H666" s="13">
        <f t="shared" si="123"/>
        <v>5.8571428570000004</v>
      </c>
      <c r="I666" s="16">
        <f t="shared" si="130"/>
        <v>5.8571446219976888</v>
      </c>
      <c r="J666" s="13">
        <f t="shared" si="124"/>
        <v>5.8482274634752933</v>
      </c>
      <c r="K666" s="13">
        <f t="shared" si="125"/>
        <v>8.9171585223954963E-3</v>
      </c>
      <c r="L666" s="13">
        <f t="shared" si="126"/>
        <v>0</v>
      </c>
      <c r="M666" s="13">
        <f t="shared" si="131"/>
        <v>4.0412933933155371E-2</v>
      </c>
      <c r="N666" s="13">
        <f t="shared" si="127"/>
        <v>2.5056019038556331E-2</v>
      </c>
      <c r="O666" s="13">
        <f t="shared" si="128"/>
        <v>2.5056019038556331E-2</v>
      </c>
      <c r="Q666">
        <v>23.296826707022522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9.8000000000000007</v>
      </c>
      <c r="G667" s="13">
        <f t="shared" si="122"/>
        <v>0</v>
      </c>
      <c r="H667" s="13">
        <f t="shared" si="123"/>
        <v>9.8000000000000007</v>
      </c>
      <c r="I667" s="16">
        <f t="shared" si="130"/>
        <v>9.8089171585223962</v>
      </c>
      <c r="J667" s="13">
        <f t="shared" si="124"/>
        <v>9.7425750696290283</v>
      </c>
      <c r="K667" s="13">
        <f t="shared" si="125"/>
        <v>6.6342088893367901E-2</v>
      </c>
      <c r="L667" s="13">
        <f t="shared" si="126"/>
        <v>0</v>
      </c>
      <c r="M667" s="13">
        <f t="shared" si="131"/>
        <v>1.535691489459904E-2</v>
      </c>
      <c r="N667" s="13">
        <f t="shared" si="127"/>
        <v>9.521287234651404E-3</v>
      </c>
      <c r="O667" s="13">
        <f t="shared" si="128"/>
        <v>9.521287234651404E-3</v>
      </c>
      <c r="Q667">
        <v>19.984754716532201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24.9</v>
      </c>
      <c r="G668" s="13">
        <f t="shared" si="122"/>
        <v>0</v>
      </c>
      <c r="H668" s="13">
        <f t="shared" si="123"/>
        <v>24.9</v>
      </c>
      <c r="I668" s="16">
        <f t="shared" si="130"/>
        <v>24.966342088893366</v>
      </c>
      <c r="J668" s="13">
        <f t="shared" si="124"/>
        <v>23.465271347257474</v>
      </c>
      <c r="K668" s="13">
        <f t="shared" si="125"/>
        <v>1.5010707416358926</v>
      </c>
      <c r="L668" s="13">
        <f t="shared" si="126"/>
        <v>0</v>
      </c>
      <c r="M668" s="13">
        <f t="shared" si="131"/>
        <v>5.835627659947636E-3</v>
      </c>
      <c r="N668" s="13">
        <f t="shared" si="127"/>
        <v>3.6180891491675343E-3</v>
      </c>
      <c r="O668" s="13">
        <f t="shared" si="128"/>
        <v>3.6180891491675343E-3</v>
      </c>
      <c r="Q668">
        <v>17.15869552700363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22.728571429999999</v>
      </c>
      <c r="G669" s="13">
        <f t="shared" si="122"/>
        <v>0</v>
      </c>
      <c r="H669" s="13">
        <f t="shared" si="123"/>
        <v>22.728571429999999</v>
      </c>
      <c r="I669" s="16">
        <f t="shared" si="130"/>
        <v>24.229642171635891</v>
      </c>
      <c r="J669" s="13">
        <f t="shared" si="124"/>
        <v>22.211585961731373</v>
      </c>
      <c r="K669" s="13">
        <f t="shared" si="125"/>
        <v>2.0180562099045183</v>
      </c>
      <c r="L669" s="13">
        <f t="shared" si="126"/>
        <v>0</v>
      </c>
      <c r="M669" s="13">
        <f t="shared" si="131"/>
        <v>2.2175385107801016E-3</v>
      </c>
      <c r="N669" s="13">
        <f t="shared" si="127"/>
        <v>1.3748738766836629E-3</v>
      </c>
      <c r="O669" s="13">
        <f t="shared" si="128"/>
        <v>1.3748738766836629E-3</v>
      </c>
      <c r="Q669">
        <v>14.127381594059139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16.542857139999999</v>
      </c>
      <c r="G670" s="13">
        <f t="shared" si="122"/>
        <v>0</v>
      </c>
      <c r="H670" s="13">
        <f t="shared" si="123"/>
        <v>16.542857139999999</v>
      </c>
      <c r="I670" s="16">
        <f t="shared" si="130"/>
        <v>18.560913349904517</v>
      </c>
      <c r="J670" s="13">
        <f t="shared" si="124"/>
        <v>17.241508832614834</v>
      </c>
      <c r="K670" s="13">
        <f t="shared" si="125"/>
        <v>1.3194045172896836</v>
      </c>
      <c r="L670" s="13">
        <f t="shared" si="126"/>
        <v>0</v>
      </c>
      <c r="M670" s="13">
        <f t="shared" si="131"/>
        <v>8.4266463409643868E-4</v>
      </c>
      <c r="N670" s="13">
        <f t="shared" si="127"/>
        <v>5.2245207313979193E-4</v>
      </c>
      <c r="O670" s="13">
        <f t="shared" si="128"/>
        <v>5.2245207313979193E-4</v>
      </c>
      <c r="Q670">
        <v>11.53617609354839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55.614285709999997</v>
      </c>
      <c r="G671" s="13">
        <f t="shared" si="122"/>
        <v>3.1630910580559237</v>
      </c>
      <c r="H671" s="13">
        <f t="shared" si="123"/>
        <v>52.451194651944071</v>
      </c>
      <c r="I671" s="16">
        <f t="shared" si="130"/>
        <v>53.770599169233755</v>
      </c>
      <c r="J671" s="13">
        <f t="shared" si="124"/>
        <v>36.794624430663504</v>
      </c>
      <c r="K671" s="13">
        <f t="shared" si="125"/>
        <v>16.975974738570251</v>
      </c>
      <c r="L671" s="13">
        <f t="shared" si="126"/>
        <v>5.8770163233205102</v>
      </c>
      <c r="M671" s="13">
        <f t="shared" si="131"/>
        <v>5.8773365358814669</v>
      </c>
      <c r="N671" s="13">
        <f t="shared" si="127"/>
        <v>3.6439486522465097</v>
      </c>
      <c r="O671" s="13">
        <f t="shared" si="128"/>
        <v>6.8070397103024334</v>
      </c>
      <c r="Q671">
        <v>12.718511326085761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43.392857139999997</v>
      </c>
      <c r="G672" s="13">
        <f t="shared" si="122"/>
        <v>1.7967010666813257</v>
      </c>
      <c r="H672" s="13">
        <f t="shared" si="123"/>
        <v>41.596156073318674</v>
      </c>
      <c r="I672" s="16">
        <f t="shared" si="130"/>
        <v>52.695114488568414</v>
      </c>
      <c r="J672" s="13">
        <f t="shared" si="124"/>
        <v>39.672931349789366</v>
      </c>
      <c r="K672" s="13">
        <f t="shared" si="125"/>
        <v>13.022183138779049</v>
      </c>
      <c r="L672" s="13">
        <f t="shared" si="126"/>
        <v>1.8941533525086236</v>
      </c>
      <c r="M672" s="13">
        <f t="shared" si="131"/>
        <v>4.1275412361435802</v>
      </c>
      <c r="N672" s="13">
        <f t="shared" si="127"/>
        <v>2.5590755664090197</v>
      </c>
      <c r="O672" s="13">
        <f t="shared" si="128"/>
        <v>4.3557766330903451</v>
      </c>
      <c r="Q672">
        <v>15.29236965971746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10.192857139999999</v>
      </c>
      <c r="G673" s="13">
        <f t="shared" si="122"/>
        <v>0</v>
      </c>
      <c r="H673" s="13">
        <f t="shared" si="123"/>
        <v>10.192857139999999</v>
      </c>
      <c r="I673" s="16">
        <f t="shared" si="130"/>
        <v>21.320886926270425</v>
      </c>
      <c r="J673" s="13">
        <f t="shared" si="124"/>
        <v>20.449287754724494</v>
      </c>
      <c r="K673" s="13">
        <f t="shared" si="125"/>
        <v>0.87159917154593103</v>
      </c>
      <c r="L673" s="13">
        <f t="shared" si="126"/>
        <v>0</v>
      </c>
      <c r="M673" s="13">
        <f t="shared" si="131"/>
        <v>1.5684656697345605</v>
      </c>
      <c r="N673" s="13">
        <f t="shared" si="127"/>
        <v>0.97244871523542753</v>
      </c>
      <c r="O673" s="13">
        <f t="shared" si="128"/>
        <v>0.97244871523542753</v>
      </c>
      <c r="Q673">
        <v>17.872658208645419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32.214285709999999</v>
      </c>
      <c r="G674" s="13">
        <f t="shared" si="122"/>
        <v>0.54690542844375556</v>
      </c>
      <c r="H674" s="13">
        <f t="shared" si="123"/>
        <v>31.667380281556245</v>
      </c>
      <c r="I674" s="16">
        <f t="shared" si="130"/>
        <v>32.538979453102172</v>
      </c>
      <c r="J674" s="13">
        <f t="shared" si="124"/>
        <v>29.571892621486061</v>
      </c>
      <c r="K674" s="13">
        <f t="shared" si="125"/>
        <v>2.9670868316161112</v>
      </c>
      <c r="L674" s="13">
        <f t="shared" si="126"/>
        <v>0</v>
      </c>
      <c r="M674" s="13">
        <f t="shared" si="131"/>
        <v>0.59601695449913294</v>
      </c>
      <c r="N674" s="13">
        <f t="shared" si="127"/>
        <v>0.36953051178946245</v>
      </c>
      <c r="O674" s="13">
        <f t="shared" si="128"/>
        <v>0.91643594023321806</v>
      </c>
      <c r="Q674">
        <v>17.600096154732039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3.792857143</v>
      </c>
      <c r="G675" s="13">
        <f t="shared" si="122"/>
        <v>0</v>
      </c>
      <c r="H675" s="13">
        <f t="shared" si="123"/>
        <v>3.792857143</v>
      </c>
      <c r="I675" s="16">
        <f t="shared" si="130"/>
        <v>6.7599439746161112</v>
      </c>
      <c r="J675" s="13">
        <f t="shared" si="124"/>
        <v>6.7450791363067886</v>
      </c>
      <c r="K675" s="13">
        <f t="shared" si="125"/>
        <v>1.4864838309322614E-2</v>
      </c>
      <c r="L675" s="13">
        <f t="shared" si="126"/>
        <v>0</v>
      </c>
      <c r="M675" s="13">
        <f t="shared" si="131"/>
        <v>0.2264864427096705</v>
      </c>
      <c r="N675" s="13">
        <f t="shared" si="127"/>
        <v>0.14042159447999572</v>
      </c>
      <c r="O675" s="13">
        <f t="shared" si="128"/>
        <v>0.14042159447999572</v>
      </c>
      <c r="Q675">
        <v>22.714117247618759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4.2428571430000002</v>
      </c>
      <c r="G676" s="13">
        <f t="shared" si="122"/>
        <v>0</v>
      </c>
      <c r="H676" s="13">
        <f t="shared" si="123"/>
        <v>4.2428571430000002</v>
      </c>
      <c r="I676" s="16">
        <f t="shared" si="130"/>
        <v>4.2577219813093228</v>
      </c>
      <c r="J676" s="13">
        <f t="shared" si="124"/>
        <v>4.2545852555205403</v>
      </c>
      <c r="K676" s="13">
        <f t="shared" si="125"/>
        <v>3.1367257887824351E-3</v>
      </c>
      <c r="L676" s="13">
        <f t="shared" si="126"/>
        <v>0</v>
      </c>
      <c r="M676" s="13">
        <f t="shared" si="131"/>
        <v>8.6064848229674779E-2</v>
      </c>
      <c r="N676" s="13">
        <f t="shared" si="127"/>
        <v>5.3360205902398365E-2</v>
      </c>
      <c r="O676" s="13">
        <f t="shared" si="128"/>
        <v>5.3360205902398365E-2</v>
      </c>
      <c r="Q676">
        <v>23.932582352979271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0.20714285700000001</v>
      </c>
      <c r="G677" s="13">
        <f t="shared" si="122"/>
        <v>0</v>
      </c>
      <c r="H677" s="13">
        <f t="shared" si="123"/>
        <v>0.20714285700000001</v>
      </c>
      <c r="I677" s="16">
        <f t="shared" si="130"/>
        <v>0.21027958278878245</v>
      </c>
      <c r="J677" s="13">
        <f t="shared" si="124"/>
        <v>0.2102791657793969</v>
      </c>
      <c r="K677" s="13">
        <f t="shared" si="125"/>
        <v>4.1700938555044864E-7</v>
      </c>
      <c r="L677" s="13">
        <f t="shared" si="126"/>
        <v>0</v>
      </c>
      <c r="M677" s="13">
        <f t="shared" si="131"/>
        <v>3.2704642327276413E-2</v>
      </c>
      <c r="N677" s="13">
        <f t="shared" si="127"/>
        <v>2.0276878242911377E-2</v>
      </c>
      <c r="O677" s="13">
        <f t="shared" si="128"/>
        <v>2.0276878242911377E-2</v>
      </c>
      <c r="Q677">
        <v>23.23793100000001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15.99285714</v>
      </c>
      <c r="G678" s="13">
        <f t="shared" si="122"/>
        <v>0</v>
      </c>
      <c r="H678" s="13">
        <f t="shared" si="123"/>
        <v>15.99285714</v>
      </c>
      <c r="I678" s="16">
        <f t="shared" si="130"/>
        <v>15.992857557009385</v>
      </c>
      <c r="J678" s="13">
        <f t="shared" si="124"/>
        <v>15.801224572145625</v>
      </c>
      <c r="K678" s="13">
        <f t="shared" si="125"/>
        <v>0.19163298486376057</v>
      </c>
      <c r="L678" s="13">
        <f t="shared" si="126"/>
        <v>0</v>
      </c>
      <c r="M678" s="13">
        <f t="shared" si="131"/>
        <v>1.2427764084365037E-2</v>
      </c>
      <c r="N678" s="13">
        <f t="shared" si="127"/>
        <v>7.705213732306323E-3</v>
      </c>
      <c r="O678" s="13">
        <f t="shared" si="128"/>
        <v>7.705213732306323E-3</v>
      </c>
      <c r="Q678">
        <v>22.79933614518168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45.09285714</v>
      </c>
      <c r="G679" s="13">
        <f t="shared" si="122"/>
        <v>1.9867658346446031</v>
      </c>
      <c r="H679" s="13">
        <f t="shared" si="123"/>
        <v>43.106091305355399</v>
      </c>
      <c r="I679" s="16">
        <f t="shared" si="130"/>
        <v>43.297724290219158</v>
      </c>
      <c r="J679" s="13">
        <f t="shared" si="124"/>
        <v>38.003344636988189</v>
      </c>
      <c r="K679" s="13">
        <f t="shared" si="125"/>
        <v>5.294379653230969</v>
      </c>
      <c r="L679" s="13">
        <f t="shared" si="126"/>
        <v>0</v>
      </c>
      <c r="M679" s="13">
        <f t="shared" si="131"/>
        <v>4.7225503520587136E-3</v>
      </c>
      <c r="N679" s="13">
        <f t="shared" si="127"/>
        <v>2.9279812182764022E-3</v>
      </c>
      <c r="O679" s="13">
        <f t="shared" si="128"/>
        <v>1.9896938158628794</v>
      </c>
      <c r="Q679">
        <v>19.18896317502217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17.350000000000001</v>
      </c>
      <c r="G680" s="13">
        <f t="shared" si="122"/>
        <v>0</v>
      </c>
      <c r="H680" s="13">
        <f t="shared" si="123"/>
        <v>17.350000000000001</v>
      </c>
      <c r="I680" s="16">
        <f t="shared" si="130"/>
        <v>22.64437965323097</v>
      </c>
      <c r="J680" s="13">
        <f t="shared" si="124"/>
        <v>21.353671955726629</v>
      </c>
      <c r="K680" s="13">
        <f t="shared" si="125"/>
        <v>1.2907076975043417</v>
      </c>
      <c r="L680" s="13">
        <f t="shared" si="126"/>
        <v>0</v>
      </c>
      <c r="M680" s="13">
        <f t="shared" si="131"/>
        <v>1.7945691337823114E-3</v>
      </c>
      <c r="N680" s="13">
        <f t="shared" si="127"/>
        <v>1.112632862945033E-3</v>
      </c>
      <c r="O680" s="13">
        <f t="shared" si="128"/>
        <v>1.112632862945033E-3</v>
      </c>
      <c r="Q680">
        <v>16.185623740503448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13.49285714</v>
      </c>
      <c r="G681" s="13">
        <f t="shared" si="122"/>
        <v>0</v>
      </c>
      <c r="H681" s="13">
        <f t="shared" si="123"/>
        <v>13.49285714</v>
      </c>
      <c r="I681" s="16">
        <f t="shared" si="130"/>
        <v>14.783564837504342</v>
      </c>
      <c r="J681" s="13">
        <f t="shared" si="124"/>
        <v>14.395671964680368</v>
      </c>
      <c r="K681" s="13">
        <f t="shared" si="125"/>
        <v>0.38789287282397389</v>
      </c>
      <c r="L681" s="13">
        <f t="shared" si="126"/>
        <v>0</v>
      </c>
      <c r="M681" s="13">
        <f t="shared" si="131"/>
        <v>6.8193627083727834E-4</v>
      </c>
      <c r="N681" s="13">
        <f t="shared" si="127"/>
        <v>4.2280048791911259E-4</v>
      </c>
      <c r="O681" s="13">
        <f t="shared" si="128"/>
        <v>4.2280048791911259E-4</v>
      </c>
      <c r="Q681">
        <v>15.98250453609602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57.021428569999998</v>
      </c>
      <c r="G682" s="13">
        <f t="shared" si="122"/>
        <v>3.3204135763953837</v>
      </c>
      <c r="H682" s="13">
        <f t="shared" si="123"/>
        <v>53.701014993604616</v>
      </c>
      <c r="I682" s="16">
        <f t="shared" si="130"/>
        <v>54.088907866428592</v>
      </c>
      <c r="J682" s="13">
        <f t="shared" si="124"/>
        <v>38.742452142294105</v>
      </c>
      <c r="K682" s="13">
        <f t="shared" si="125"/>
        <v>15.346455724134486</v>
      </c>
      <c r="L682" s="13">
        <f t="shared" si="126"/>
        <v>4.2355158094409147</v>
      </c>
      <c r="M682" s="13">
        <f t="shared" si="131"/>
        <v>4.2357749452238327</v>
      </c>
      <c r="N682" s="13">
        <f t="shared" si="127"/>
        <v>2.6261804660387762</v>
      </c>
      <c r="O682" s="13">
        <f t="shared" si="128"/>
        <v>5.9465940424341603</v>
      </c>
      <c r="Q682">
        <v>14.10860119064189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27.321428569999998</v>
      </c>
      <c r="G683" s="13">
        <f t="shared" si="122"/>
        <v>0</v>
      </c>
      <c r="H683" s="13">
        <f t="shared" si="123"/>
        <v>27.321428569999998</v>
      </c>
      <c r="I683" s="16">
        <f t="shared" si="130"/>
        <v>38.432368484693569</v>
      </c>
      <c r="J683" s="13">
        <f t="shared" si="124"/>
        <v>30.921975971752843</v>
      </c>
      <c r="K683" s="13">
        <f t="shared" si="125"/>
        <v>7.5103925129407259</v>
      </c>
      <c r="L683" s="13">
        <f t="shared" si="126"/>
        <v>0</v>
      </c>
      <c r="M683" s="13">
        <f t="shared" si="131"/>
        <v>1.6095944791850565</v>
      </c>
      <c r="N683" s="13">
        <f t="shared" si="127"/>
        <v>0.99794857709473506</v>
      </c>
      <c r="O683" s="13">
        <f t="shared" si="128"/>
        <v>0.99794857709473506</v>
      </c>
      <c r="Q683">
        <v>13.177953093548391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8.3214285710000002</v>
      </c>
      <c r="G684" s="13">
        <f t="shared" si="122"/>
        <v>0</v>
      </c>
      <c r="H684" s="13">
        <f t="shared" si="123"/>
        <v>8.3214285710000002</v>
      </c>
      <c r="I684" s="16">
        <f t="shared" si="130"/>
        <v>15.831821083940726</v>
      </c>
      <c r="J684" s="13">
        <f t="shared" si="124"/>
        <v>15.309055083354247</v>
      </c>
      <c r="K684" s="13">
        <f t="shared" si="125"/>
        <v>0.52276600058647915</v>
      </c>
      <c r="L684" s="13">
        <f t="shared" si="126"/>
        <v>0</v>
      </c>
      <c r="M684" s="13">
        <f t="shared" si="131"/>
        <v>0.61164590209032144</v>
      </c>
      <c r="N684" s="13">
        <f t="shared" si="127"/>
        <v>0.37922045929599929</v>
      </c>
      <c r="O684" s="13">
        <f t="shared" si="128"/>
        <v>0.37922045929599929</v>
      </c>
      <c r="Q684">
        <v>15.242800512054741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11.614285710000001</v>
      </c>
      <c r="G685" s="13">
        <f t="shared" si="122"/>
        <v>0</v>
      </c>
      <c r="H685" s="13">
        <f t="shared" si="123"/>
        <v>11.614285710000001</v>
      </c>
      <c r="I685" s="16">
        <f t="shared" si="130"/>
        <v>12.13705171058648</v>
      </c>
      <c r="J685" s="13">
        <f t="shared" si="124"/>
        <v>11.963652167483714</v>
      </c>
      <c r="K685" s="13">
        <f t="shared" si="125"/>
        <v>0.17339954310276617</v>
      </c>
      <c r="L685" s="13">
        <f t="shared" si="126"/>
        <v>0</v>
      </c>
      <c r="M685" s="13">
        <f t="shared" si="131"/>
        <v>0.23242544279432215</v>
      </c>
      <c r="N685" s="13">
        <f t="shared" si="127"/>
        <v>0.14410377453247972</v>
      </c>
      <c r="O685" s="13">
        <f t="shared" si="128"/>
        <v>0.14410377453247972</v>
      </c>
      <c r="Q685">
        <v>17.62958962311853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2.8214285710000002</v>
      </c>
      <c r="G686" s="13">
        <f t="shared" si="122"/>
        <v>0</v>
      </c>
      <c r="H686" s="13">
        <f t="shared" si="123"/>
        <v>2.8214285710000002</v>
      </c>
      <c r="I686" s="16">
        <f t="shared" si="130"/>
        <v>2.9948281141027664</v>
      </c>
      <c r="J686" s="13">
        <f t="shared" si="124"/>
        <v>2.9930676304392776</v>
      </c>
      <c r="K686" s="13">
        <f t="shared" si="125"/>
        <v>1.7604836634887988E-3</v>
      </c>
      <c r="L686" s="13">
        <f t="shared" si="126"/>
        <v>0</v>
      </c>
      <c r="M686" s="13">
        <f t="shared" si="131"/>
        <v>8.8321668261842429E-2</v>
      </c>
      <c r="N686" s="13">
        <f t="shared" si="127"/>
        <v>5.4759434322342308E-2</v>
      </c>
      <c r="O686" s="13">
        <f t="shared" si="128"/>
        <v>5.4759434322342308E-2</v>
      </c>
      <c r="Q686">
        <v>20.544764524191791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3.8642857140000002</v>
      </c>
      <c r="G687" s="13">
        <f t="shared" si="122"/>
        <v>0</v>
      </c>
      <c r="H687" s="13">
        <f t="shared" si="123"/>
        <v>3.8642857140000002</v>
      </c>
      <c r="I687" s="16">
        <f t="shared" si="130"/>
        <v>3.866046197663489</v>
      </c>
      <c r="J687" s="13">
        <f t="shared" si="124"/>
        <v>3.8630482518942255</v>
      </c>
      <c r="K687" s="13">
        <f t="shared" si="125"/>
        <v>2.9979457692634881E-3</v>
      </c>
      <c r="L687" s="13">
        <f t="shared" si="126"/>
        <v>0</v>
      </c>
      <c r="M687" s="13">
        <f t="shared" si="131"/>
        <v>3.356223393950012E-2</v>
      </c>
      <c r="N687" s="13">
        <f t="shared" si="127"/>
        <v>2.0808585042490075E-2</v>
      </c>
      <c r="O687" s="13">
        <f t="shared" si="128"/>
        <v>2.0808585042490075E-2</v>
      </c>
      <c r="Q687">
        <v>22.195388647537939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0.97142857100000002</v>
      </c>
      <c r="G688" s="13">
        <f t="shared" si="122"/>
        <v>0</v>
      </c>
      <c r="H688" s="13">
        <f t="shared" si="123"/>
        <v>0.97142857100000002</v>
      </c>
      <c r="I688" s="16">
        <f t="shared" si="130"/>
        <v>0.97442651676926351</v>
      </c>
      <c r="J688" s="13">
        <f t="shared" si="124"/>
        <v>0.97438430241964158</v>
      </c>
      <c r="K688" s="13">
        <f t="shared" si="125"/>
        <v>4.2214349621927383E-5</v>
      </c>
      <c r="L688" s="13">
        <f t="shared" si="126"/>
        <v>0</v>
      </c>
      <c r="M688" s="13">
        <f t="shared" si="131"/>
        <v>1.2753648897010045E-2</v>
      </c>
      <c r="N688" s="13">
        <f t="shared" si="127"/>
        <v>7.907262316146229E-3</v>
      </c>
      <c r="O688" s="13">
        <f t="shared" si="128"/>
        <v>7.907262316146229E-3</v>
      </c>
      <c r="Q688">
        <v>23.115335316846291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0.21428571399999999</v>
      </c>
      <c r="G689" s="13">
        <f t="shared" si="122"/>
        <v>0</v>
      </c>
      <c r="H689" s="13">
        <f t="shared" si="123"/>
        <v>0.21428571399999999</v>
      </c>
      <c r="I689" s="16">
        <f t="shared" si="130"/>
        <v>0.21432792834962192</v>
      </c>
      <c r="J689" s="13">
        <f t="shared" si="124"/>
        <v>0.21432757245418629</v>
      </c>
      <c r="K689" s="13">
        <f t="shared" si="125"/>
        <v>3.558954356219779E-7</v>
      </c>
      <c r="L689" s="13">
        <f t="shared" si="126"/>
        <v>0</v>
      </c>
      <c r="M689" s="13">
        <f t="shared" si="131"/>
        <v>4.8463865808638165E-3</v>
      </c>
      <c r="N689" s="13">
        <f t="shared" si="127"/>
        <v>3.0047596801355664E-3</v>
      </c>
      <c r="O689" s="13">
        <f t="shared" si="128"/>
        <v>3.0047596801355664E-3</v>
      </c>
      <c r="Q689">
        <v>24.778513000000011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3.8928571430000001</v>
      </c>
      <c r="G690" s="13">
        <f t="shared" si="122"/>
        <v>0</v>
      </c>
      <c r="H690" s="13">
        <f t="shared" si="123"/>
        <v>3.8928571430000001</v>
      </c>
      <c r="I690" s="16">
        <f t="shared" si="130"/>
        <v>3.8928574988954359</v>
      </c>
      <c r="J690" s="13">
        <f t="shared" si="124"/>
        <v>3.8900513972589903</v>
      </c>
      <c r="K690" s="13">
        <f t="shared" si="125"/>
        <v>2.8061016364455682E-3</v>
      </c>
      <c r="L690" s="13">
        <f t="shared" si="126"/>
        <v>0</v>
      </c>
      <c r="M690" s="13">
        <f t="shared" si="131"/>
        <v>1.8416269007282501E-3</v>
      </c>
      <c r="N690" s="13">
        <f t="shared" si="127"/>
        <v>1.141808678451515E-3</v>
      </c>
      <c r="O690" s="13">
        <f t="shared" si="128"/>
        <v>1.141808678451515E-3</v>
      </c>
      <c r="Q690">
        <v>22.812177532178001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20.35714286</v>
      </c>
      <c r="G691" s="13">
        <f t="shared" si="122"/>
        <v>0</v>
      </c>
      <c r="H691" s="13">
        <f t="shared" si="123"/>
        <v>20.35714286</v>
      </c>
      <c r="I691" s="16">
        <f t="shared" si="130"/>
        <v>20.359948961636444</v>
      </c>
      <c r="J691" s="13">
        <f t="shared" si="124"/>
        <v>19.779956870893734</v>
      </c>
      <c r="K691" s="13">
        <f t="shared" si="125"/>
        <v>0.57999209074271008</v>
      </c>
      <c r="L691" s="13">
        <f t="shared" si="126"/>
        <v>0</v>
      </c>
      <c r="M691" s="13">
        <f t="shared" si="131"/>
        <v>6.9981822227673505E-4</v>
      </c>
      <c r="N691" s="13">
        <f t="shared" si="127"/>
        <v>4.3388729781157574E-4</v>
      </c>
      <c r="O691" s="13">
        <f t="shared" si="128"/>
        <v>4.3388729781157574E-4</v>
      </c>
      <c r="Q691">
        <v>19.909745846016509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70.52857143</v>
      </c>
      <c r="G692" s="13">
        <f t="shared" si="122"/>
        <v>4.8305500314146412</v>
      </c>
      <c r="H692" s="13">
        <f t="shared" si="123"/>
        <v>65.698021398585354</v>
      </c>
      <c r="I692" s="16">
        <f t="shared" si="130"/>
        <v>66.27801348932806</v>
      </c>
      <c r="J692" s="13">
        <f t="shared" si="124"/>
        <v>43.403402332750687</v>
      </c>
      <c r="K692" s="13">
        <f t="shared" si="125"/>
        <v>22.874611156577373</v>
      </c>
      <c r="L692" s="13">
        <f t="shared" si="126"/>
        <v>11.819024133950617</v>
      </c>
      <c r="M692" s="13">
        <f t="shared" si="131"/>
        <v>11.819290064875082</v>
      </c>
      <c r="N692" s="13">
        <f t="shared" si="127"/>
        <v>7.327959840222551</v>
      </c>
      <c r="O692" s="13">
        <f t="shared" si="128"/>
        <v>12.158509871637193</v>
      </c>
      <c r="Q692">
        <v>14.59723809889419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46.457142859999998</v>
      </c>
      <c r="G693" s="13">
        <f t="shared" si="122"/>
        <v>2.1392968045313161</v>
      </c>
      <c r="H693" s="13">
        <f t="shared" si="123"/>
        <v>44.317846055468678</v>
      </c>
      <c r="I693" s="16">
        <f t="shared" si="130"/>
        <v>55.373433078095431</v>
      </c>
      <c r="J693" s="13">
        <f t="shared" si="124"/>
        <v>36.188982595982871</v>
      </c>
      <c r="K693" s="13">
        <f t="shared" si="125"/>
        <v>19.18445048211256</v>
      </c>
      <c r="L693" s="13">
        <f t="shared" si="126"/>
        <v>8.1017305094084726</v>
      </c>
      <c r="M693" s="13">
        <f t="shared" si="131"/>
        <v>12.593060734061002</v>
      </c>
      <c r="N693" s="13">
        <f t="shared" si="127"/>
        <v>7.8076976551178205</v>
      </c>
      <c r="O693" s="13">
        <f t="shared" si="128"/>
        <v>9.9469944596491366</v>
      </c>
      <c r="Q693">
        <v>11.92770711429451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143.80000000000001</v>
      </c>
      <c r="G694" s="13">
        <f t="shared" si="122"/>
        <v>13.022501248764577</v>
      </c>
      <c r="H694" s="13">
        <f t="shared" si="123"/>
        <v>130.77749875123544</v>
      </c>
      <c r="I694" s="16">
        <f t="shared" si="130"/>
        <v>141.86021872393954</v>
      </c>
      <c r="J694" s="13">
        <f t="shared" si="124"/>
        <v>44.383571483825733</v>
      </c>
      <c r="K694" s="13">
        <f t="shared" si="125"/>
        <v>97.476647240113806</v>
      </c>
      <c r="L694" s="13">
        <f t="shared" si="126"/>
        <v>86.969592788095341</v>
      </c>
      <c r="M694" s="13">
        <f t="shared" si="131"/>
        <v>91.754955867038518</v>
      </c>
      <c r="N694" s="13">
        <f t="shared" si="127"/>
        <v>56.88807263756388</v>
      </c>
      <c r="O694" s="13">
        <f t="shared" si="128"/>
        <v>69.91057388632845</v>
      </c>
      <c r="Q694">
        <v>11.58937959354839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57.178571429999998</v>
      </c>
      <c r="G695" s="13">
        <f t="shared" si="122"/>
        <v>3.337982588879493</v>
      </c>
      <c r="H695" s="13">
        <f t="shared" si="123"/>
        <v>53.840588841120507</v>
      </c>
      <c r="I695" s="16">
        <f t="shared" si="130"/>
        <v>64.347643293138972</v>
      </c>
      <c r="J695" s="13">
        <f t="shared" si="124"/>
        <v>40.803261668659879</v>
      </c>
      <c r="K695" s="13">
        <f t="shared" si="125"/>
        <v>23.544381624479094</v>
      </c>
      <c r="L695" s="13">
        <f t="shared" si="126"/>
        <v>12.493719278654245</v>
      </c>
      <c r="M695" s="13">
        <f t="shared" si="131"/>
        <v>47.360602508128878</v>
      </c>
      <c r="N695" s="13">
        <f t="shared" si="127"/>
        <v>29.363573555039903</v>
      </c>
      <c r="O695" s="13">
        <f t="shared" si="128"/>
        <v>32.701556143919397</v>
      </c>
      <c r="Q695">
        <v>13.37176165481352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55.785714290000001</v>
      </c>
      <c r="G696" s="13">
        <f t="shared" si="122"/>
        <v>3.1822572541029679</v>
      </c>
      <c r="H696" s="13">
        <f t="shared" si="123"/>
        <v>52.603457035897037</v>
      </c>
      <c r="I696" s="16">
        <f t="shared" si="130"/>
        <v>63.654119381721877</v>
      </c>
      <c r="J696" s="13">
        <f t="shared" si="124"/>
        <v>42.354911678006623</v>
      </c>
      <c r="K696" s="13">
        <f t="shared" si="125"/>
        <v>21.299207703715254</v>
      </c>
      <c r="L696" s="13">
        <f t="shared" si="126"/>
        <v>10.232037081617085</v>
      </c>
      <c r="M696" s="13">
        <f t="shared" si="131"/>
        <v>28.229066034706062</v>
      </c>
      <c r="N696" s="13">
        <f t="shared" si="127"/>
        <v>17.50202094151776</v>
      </c>
      <c r="O696" s="13">
        <f t="shared" si="128"/>
        <v>20.684278195620728</v>
      </c>
      <c r="Q696">
        <v>14.422251545327761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13.59285714</v>
      </c>
      <c r="G697" s="13">
        <f t="shared" si="122"/>
        <v>0</v>
      </c>
      <c r="H697" s="13">
        <f t="shared" si="123"/>
        <v>13.59285714</v>
      </c>
      <c r="I697" s="16">
        <f t="shared" si="130"/>
        <v>24.660027762098167</v>
      </c>
      <c r="J697" s="13">
        <f t="shared" si="124"/>
        <v>22.937606311594429</v>
      </c>
      <c r="K697" s="13">
        <f t="shared" si="125"/>
        <v>1.7224214505037381</v>
      </c>
      <c r="L697" s="13">
        <f t="shared" si="126"/>
        <v>0</v>
      </c>
      <c r="M697" s="13">
        <f t="shared" si="131"/>
        <v>10.727045093188302</v>
      </c>
      <c r="N697" s="13">
        <f t="shared" si="127"/>
        <v>6.6507679577767469</v>
      </c>
      <c r="O697" s="13">
        <f t="shared" si="128"/>
        <v>6.6507679577767469</v>
      </c>
      <c r="Q697">
        <v>15.80366514302546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22.121428569999999</v>
      </c>
      <c r="G698" s="13">
        <f t="shared" si="122"/>
        <v>0</v>
      </c>
      <c r="H698" s="13">
        <f t="shared" si="123"/>
        <v>22.121428569999999</v>
      </c>
      <c r="I698" s="16">
        <f t="shared" si="130"/>
        <v>23.843850020503737</v>
      </c>
      <c r="J698" s="13">
        <f t="shared" si="124"/>
        <v>22.53654514641083</v>
      </c>
      <c r="K698" s="13">
        <f t="shared" si="125"/>
        <v>1.3073048740929067</v>
      </c>
      <c r="L698" s="13">
        <f t="shared" si="126"/>
        <v>0</v>
      </c>
      <c r="M698" s="13">
        <f t="shared" si="131"/>
        <v>4.076277135411555</v>
      </c>
      <c r="N698" s="13">
        <f t="shared" si="127"/>
        <v>2.5272918239551641</v>
      </c>
      <c r="O698" s="13">
        <f t="shared" si="128"/>
        <v>2.5272918239551641</v>
      </c>
      <c r="Q698">
        <v>17.220535124050389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0.264285714</v>
      </c>
      <c r="G699" s="13">
        <f t="shared" si="122"/>
        <v>0</v>
      </c>
      <c r="H699" s="13">
        <f t="shared" si="123"/>
        <v>0.264285714</v>
      </c>
      <c r="I699" s="16">
        <f t="shared" si="130"/>
        <v>1.5715905880929069</v>
      </c>
      <c r="J699" s="13">
        <f t="shared" si="124"/>
        <v>1.5714264063010124</v>
      </c>
      <c r="K699" s="13">
        <f t="shared" si="125"/>
        <v>1.641817918944799E-4</v>
      </c>
      <c r="L699" s="13">
        <f t="shared" si="126"/>
        <v>0</v>
      </c>
      <c r="M699" s="13">
        <f t="shared" si="131"/>
        <v>1.548985311456391</v>
      </c>
      <c r="N699" s="13">
        <f t="shared" si="127"/>
        <v>0.96037089310296242</v>
      </c>
      <c r="O699" s="13">
        <f t="shared" si="128"/>
        <v>0.96037089310296242</v>
      </c>
      <c r="Q699">
        <v>23.654147031263498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0.257142857</v>
      </c>
      <c r="G700" s="13">
        <f t="shared" si="122"/>
        <v>0</v>
      </c>
      <c r="H700" s="13">
        <f t="shared" si="123"/>
        <v>0.257142857</v>
      </c>
      <c r="I700" s="16">
        <f t="shared" si="130"/>
        <v>0.25730703879189448</v>
      </c>
      <c r="J700" s="13">
        <f t="shared" si="124"/>
        <v>0.25730638135354716</v>
      </c>
      <c r="K700" s="13">
        <f t="shared" si="125"/>
        <v>6.5743834731790685E-7</v>
      </c>
      <c r="L700" s="13">
        <f t="shared" si="126"/>
        <v>0</v>
      </c>
      <c r="M700" s="13">
        <f t="shared" si="131"/>
        <v>0.58861441835342854</v>
      </c>
      <c r="N700" s="13">
        <f t="shared" si="127"/>
        <v>0.3649409393791257</v>
      </c>
      <c r="O700" s="13">
        <f t="shared" si="128"/>
        <v>0.3649409393791257</v>
      </c>
      <c r="Q700">
        <v>24.309796347375769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0.485714286</v>
      </c>
      <c r="G701" s="13">
        <f t="shared" si="122"/>
        <v>0</v>
      </c>
      <c r="H701" s="13">
        <f t="shared" si="123"/>
        <v>0.485714286</v>
      </c>
      <c r="I701" s="16">
        <f t="shared" si="130"/>
        <v>0.48571494343834731</v>
      </c>
      <c r="J701" s="13">
        <f t="shared" si="124"/>
        <v>0.48571047819131768</v>
      </c>
      <c r="K701" s="13">
        <f t="shared" si="125"/>
        <v>4.4652470296280278E-6</v>
      </c>
      <c r="L701" s="13">
        <f t="shared" si="126"/>
        <v>0</v>
      </c>
      <c r="M701" s="13">
        <f t="shared" si="131"/>
        <v>0.22367347897430284</v>
      </c>
      <c r="N701" s="13">
        <f t="shared" si="127"/>
        <v>0.13867755696406775</v>
      </c>
      <c r="O701" s="13">
        <f t="shared" si="128"/>
        <v>0.13867755696406775</v>
      </c>
      <c r="Q701">
        <v>24.240534808599531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1.95</v>
      </c>
      <c r="G702" s="13">
        <f t="shared" si="122"/>
        <v>0</v>
      </c>
      <c r="H702" s="13">
        <f t="shared" si="123"/>
        <v>1.95</v>
      </c>
      <c r="I702" s="16">
        <f t="shared" si="130"/>
        <v>1.9500044652470296</v>
      </c>
      <c r="J702" s="13">
        <f t="shared" si="124"/>
        <v>1.9496581321234212</v>
      </c>
      <c r="K702" s="13">
        <f t="shared" si="125"/>
        <v>3.4633312360843327E-4</v>
      </c>
      <c r="L702" s="13">
        <f t="shared" si="126"/>
        <v>0</v>
      </c>
      <c r="M702" s="13">
        <f t="shared" si="131"/>
        <v>8.4995922010235092E-2</v>
      </c>
      <c r="N702" s="13">
        <f t="shared" si="127"/>
        <v>5.2697471646345757E-2</v>
      </c>
      <c r="O702" s="13">
        <f t="shared" si="128"/>
        <v>5.2697471646345757E-2</v>
      </c>
      <c r="Q702">
        <v>22.947369000000009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37.442857140000001</v>
      </c>
      <c r="G703" s="13">
        <f t="shared" si="122"/>
        <v>1.131474378809856</v>
      </c>
      <c r="H703" s="13">
        <f t="shared" si="123"/>
        <v>36.311382761190146</v>
      </c>
      <c r="I703" s="16">
        <f t="shared" si="130"/>
        <v>36.311729094313755</v>
      </c>
      <c r="J703" s="13">
        <f t="shared" si="124"/>
        <v>33.193447019513258</v>
      </c>
      <c r="K703" s="13">
        <f t="shared" si="125"/>
        <v>3.1182820748004971</v>
      </c>
      <c r="L703" s="13">
        <f t="shared" si="126"/>
        <v>0</v>
      </c>
      <c r="M703" s="13">
        <f t="shared" si="131"/>
        <v>3.2298450363889335E-2</v>
      </c>
      <c r="N703" s="13">
        <f t="shared" si="127"/>
        <v>2.0025039225611389E-2</v>
      </c>
      <c r="O703" s="13">
        <f t="shared" si="128"/>
        <v>1.1514994180354674</v>
      </c>
      <c r="Q703">
        <v>19.63767177400134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52.692857140000001</v>
      </c>
      <c r="G704" s="13">
        <f t="shared" si="122"/>
        <v>2.8364671502451366</v>
      </c>
      <c r="H704" s="13">
        <f t="shared" si="123"/>
        <v>49.856389989754867</v>
      </c>
      <c r="I704" s="16">
        <f t="shared" si="130"/>
        <v>52.974672064555364</v>
      </c>
      <c r="J704" s="13">
        <f t="shared" si="124"/>
        <v>41.134774325176181</v>
      </c>
      <c r="K704" s="13">
        <f t="shared" si="125"/>
        <v>11.839897739379182</v>
      </c>
      <c r="L704" s="13">
        <f t="shared" si="126"/>
        <v>0.70317486531421947</v>
      </c>
      <c r="M704" s="13">
        <f t="shared" si="131"/>
        <v>0.71544827645249742</v>
      </c>
      <c r="N704" s="13">
        <f t="shared" si="127"/>
        <v>0.44357793140054841</v>
      </c>
      <c r="O704" s="13">
        <f t="shared" si="128"/>
        <v>3.2800450816456852</v>
      </c>
      <c r="Q704">
        <v>16.431160486576751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60.45</v>
      </c>
      <c r="G705" s="13">
        <f t="shared" si="122"/>
        <v>3.7037374783297796</v>
      </c>
      <c r="H705" s="13">
        <f t="shared" si="123"/>
        <v>56.746262521670225</v>
      </c>
      <c r="I705" s="16">
        <f t="shared" si="130"/>
        <v>67.882985395735176</v>
      </c>
      <c r="J705" s="13">
        <f t="shared" si="124"/>
        <v>46.17755699783747</v>
      </c>
      <c r="K705" s="13">
        <f t="shared" si="125"/>
        <v>21.705428397897705</v>
      </c>
      <c r="L705" s="13">
        <f t="shared" si="126"/>
        <v>10.641244628348234</v>
      </c>
      <c r="M705" s="13">
        <f t="shared" si="131"/>
        <v>10.913114973400182</v>
      </c>
      <c r="N705" s="13">
        <f t="shared" si="127"/>
        <v>6.7661312835081127</v>
      </c>
      <c r="O705" s="13">
        <f t="shared" si="128"/>
        <v>10.469868761837892</v>
      </c>
      <c r="Q705">
        <v>15.92405392624131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53.56428571</v>
      </c>
      <c r="G706" s="13">
        <f t="shared" si="122"/>
        <v>2.9338953084531485</v>
      </c>
      <c r="H706" s="13">
        <f t="shared" si="123"/>
        <v>50.630390401546855</v>
      </c>
      <c r="I706" s="16">
        <f t="shared" si="130"/>
        <v>61.69457417109632</v>
      </c>
      <c r="J706" s="13">
        <f t="shared" si="124"/>
        <v>36.731361225493686</v>
      </c>
      <c r="K706" s="13">
        <f t="shared" si="125"/>
        <v>24.963212945602635</v>
      </c>
      <c r="L706" s="13">
        <f t="shared" si="126"/>
        <v>13.922982958366015</v>
      </c>
      <c r="M706" s="13">
        <f t="shared" si="131"/>
        <v>18.069966648258085</v>
      </c>
      <c r="N706" s="13">
        <f t="shared" si="127"/>
        <v>11.203379321920012</v>
      </c>
      <c r="O706" s="13">
        <f t="shared" si="128"/>
        <v>14.137274630373161</v>
      </c>
      <c r="Q706">
        <v>11.26500759354839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31.192857140000001</v>
      </c>
      <c r="G707" s="13">
        <f t="shared" si="122"/>
        <v>0.43270684953310173</v>
      </c>
      <c r="H707" s="13">
        <f t="shared" si="123"/>
        <v>30.7601502904669</v>
      </c>
      <c r="I707" s="16">
        <f t="shared" si="130"/>
        <v>41.800380277703518</v>
      </c>
      <c r="J707" s="13">
        <f t="shared" si="124"/>
        <v>32.366258310499106</v>
      </c>
      <c r="K707" s="13">
        <f t="shared" si="125"/>
        <v>9.4341219672044119</v>
      </c>
      <c r="L707" s="13">
        <f t="shared" si="126"/>
        <v>0</v>
      </c>
      <c r="M707" s="13">
        <f t="shared" si="131"/>
        <v>6.8665873263380721</v>
      </c>
      <c r="N707" s="13">
        <f t="shared" si="127"/>
        <v>4.2572841423296044</v>
      </c>
      <c r="O707" s="13">
        <f t="shared" si="128"/>
        <v>4.6899909918627065</v>
      </c>
      <c r="Q707">
        <v>12.916658264291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53.35</v>
      </c>
      <c r="G708" s="13">
        <f t="shared" si="122"/>
        <v>2.9099375650713863</v>
      </c>
      <c r="H708" s="13">
        <f t="shared" si="123"/>
        <v>50.440062434928613</v>
      </c>
      <c r="I708" s="16">
        <f t="shared" si="130"/>
        <v>59.874184402133025</v>
      </c>
      <c r="J708" s="13">
        <f t="shared" si="124"/>
        <v>41.232902607017564</v>
      </c>
      <c r="K708" s="13">
        <f t="shared" si="125"/>
        <v>18.641281795115461</v>
      </c>
      <c r="L708" s="13">
        <f t="shared" si="126"/>
        <v>7.5545680210113852</v>
      </c>
      <c r="M708" s="13">
        <f t="shared" si="131"/>
        <v>10.163871205019854</v>
      </c>
      <c r="N708" s="13">
        <f t="shared" si="127"/>
        <v>6.3016001471123095</v>
      </c>
      <c r="O708" s="13">
        <f t="shared" si="128"/>
        <v>9.211537712183695</v>
      </c>
      <c r="Q708">
        <v>14.454715909643459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62.878571430000001</v>
      </c>
      <c r="G709" s="13">
        <f t="shared" si="122"/>
        <v>3.9752585755798928</v>
      </c>
      <c r="H709" s="13">
        <f t="shared" si="123"/>
        <v>58.903312854420108</v>
      </c>
      <c r="I709" s="16">
        <f t="shared" si="130"/>
        <v>69.990026628524177</v>
      </c>
      <c r="J709" s="13">
        <f t="shared" si="124"/>
        <v>42.848769232190385</v>
      </c>
      <c r="K709" s="13">
        <f t="shared" si="125"/>
        <v>27.141257396333792</v>
      </c>
      <c r="L709" s="13">
        <f t="shared" si="126"/>
        <v>16.117042096955302</v>
      </c>
      <c r="M709" s="13">
        <f t="shared" si="131"/>
        <v>19.979313154862844</v>
      </c>
      <c r="N709" s="13">
        <f t="shared" si="127"/>
        <v>12.387174156014963</v>
      </c>
      <c r="O709" s="13">
        <f t="shared" si="128"/>
        <v>16.362432731594854</v>
      </c>
      <c r="Q709">
        <v>13.758098667674441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16.45</v>
      </c>
      <c r="G710" s="13">
        <f t="shared" ref="G710:G773" si="133">IF((F710-$J$2)&gt;0,$I$2*(F710-$J$2),0)</f>
        <v>0</v>
      </c>
      <c r="H710" s="13">
        <f t="shared" ref="H710:H773" si="134">F710-G710</f>
        <v>16.45</v>
      </c>
      <c r="I710" s="16">
        <f t="shared" si="130"/>
        <v>27.474215299378486</v>
      </c>
      <c r="J710" s="13">
        <f t="shared" ref="J710:J773" si="135">I710/SQRT(1+(I710/($K$2*(300+(25*Q710)+0.05*(Q710)^3)))^2)</f>
        <v>25.351603013170941</v>
      </c>
      <c r="K710" s="13">
        <f t="shared" ref="K710:K773" si="136">I710-J710</f>
        <v>2.1226122862075449</v>
      </c>
      <c r="L710" s="13">
        <f t="shared" ref="L710:L773" si="137">IF(K710&gt;$N$2,(K710-$N$2)/$L$2,0)</f>
        <v>0</v>
      </c>
      <c r="M710" s="13">
        <f t="shared" si="131"/>
        <v>7.5921389988478811</v>
      </c>
      <c r="N710" s="13">
        <f t="shared" ref="N710:N773" si="138">$M$2*M710</f>
        <v>4.7071261792856864</v>
      </c>
      <c r="O710" s="13">
        <f t="shared" ref="O710:O773" si="139">N710+G710</f>
        <v>4.7071261792856864</v>
      </c>
      <c r="Q710">
        <v>16.538846580409089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2.0928571429999998</v>
      </c>
      <c r="G711" s="13">
        <f t="shared" si="133"/>
        <v>0</v>
      </c>
      <c r="H711" s="13">
        <f t="shared" si="134"/>
        <v>2.0928571429999998</v>
      </c>
      <c r="I711" s="16">
        <f t="shared" ref="I711:I774" si="141">H711+K710-L710</f>
        <v>4.2154694292075447</v>
      </c>
      <c r="J711" s="13">
        <f t="shared" si="135"/>
        <v>4.210372232715101</v>
      </c>
      <c r="K711" s="13">
        <f t="shared" si="136"/>
        <v>5.0971964924437785E-3</v>
      </c>
      <c r="L711" s="13">
        <f t="shared" si="137"/>
        <v>0</v>
      </c>
      <c r="M711" s="13">
        <f t="shared" ref="M711:M774" si="142">L711+M710-N710</f>
        <v>2.8850128195621947</v>
      </c>
      <c r="N711" s="13">
        <f t="shared" si="138"/>
        <v>1.7887079481285606</v>
      </c>
      <c r="O711" s="13">
        <f t="shared" si="139"/>
        <v>1.7887079481285606</v>
      </c>
      <c r="Q711">
        <v>20.273555193572989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1.2428571429999999</v>
      </c>
      <c r="G712" s="13">
        <f t="shared" si="133"/>
        <v>0</v>
      </c>
      <c r="H712" s="13">
        <f t="shared" si="134"/>
        <v>1.2428571429999999</v>
      </c>
      <c r="I712" s="16">
        <f t="shared" si="141"/>
        <v>1.2479543394924437</v>
      </c>
      <c r="J712" s="13">
        <f t="shared" si="135"/>
        <v>1.2478606966528589</v>
      </c>
      <c r="K712" s="13">
        <f t="shared" si="136"/>
        <v>9.3642839584795468E-5</v>
      </c>
      <c r="L712" s="13">
        <f t="shared" si="137"/>
        <v>0</v>
      </c>
      <c r="M712" s="13">
        <f t="shared" si="142"/>
        <v>1.0963048714336341</v>
      </c>
      <c r="N712" s="13">
        <f t="shared" si="138"/>
        <v>0.67970902028885316</v>
      </c>
      <c r="O712" s="13">
        <f t="shared" si="139"/>
        <v>0.67970902028885316</v>
      </c>
      <c r="Q712">
        <v>22.727814000000009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0.60714285700000004</v>
      </c>
      <c r="G713" s="13">
        <f t="shared" si="133"/>
        <v>0</v>
      </c>
      <c r="H713" s="13">
        <f t="shared" si="134"/>
        <v>0.60714285700000004</v>
      </c>
      <c r="I713" s="16">
        <f t="shared" si="141"/>
        <v>0.60723649983958483</v>
      </c>
      <c r="J713" s="13">
        <f t="shared" si="135"/>
        <v>0.60722743550776215</v>
      </c>
      <c r="K713" s="13">
        <f t="shared" si="136"/>
        <v>9.0643318226835135E-6</v>
      </c>
      <c r="L713" s="13">
        <f t="shared" si="137"/>
        <v>0</v>
      </c>
      <c r="M713" s="13">
        <f t="shared" si="142"/>
        <v>0.41659585114478093</v>
      </c>
      <c r="N713" s="13">
        <f t="shared" si="138"/>
        <v>0.25828942770976415</v>
      </c>
      <c r="O713" s="13">
        <f t="shared" si="139"/>
        <v>0.25828942770976415</v>
      </c>
      <c r="Q713">
        <v>23.967976240555569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10.16428571</v>
      </c>
      <c r="G714" s="13">
        <f t="shared" si="133"/>
        <v>0</v>
      </c>
      <c r="H714" s="13">
        <f t="shared" si="134"/>
        <v>10.16428571</v>
      </c>
      <c r="I714" s="16">
        <f t="shared" si="141"/>
        <v>10.164294774331822</v>
      </c>
      <c r="J714" s="13">
        <f t="shared" si="135"/>
        <v>10.095145673630123</v>
      </c>
      <c r="K714" s="13">
        <f t="shared" si="136"/>
        <v>6.9149100701698885E-2</v>
      </c>
      <c r="L714" s="13">
        <f t="shared" si="137"/>
        <v>0</v>
      </c>
      <c r="M714" s="13">
        <f t="shared" si="142"/>
        <v>0.15830642343501677</v>
      </c>
      <c r="N714" s="13">
        <f t="shared" si="138"/>
        <v>9.8149982529710397E-2</v>
      </c>
      <c r="O714" s="13">
        <f t="shared" si="139"/>
        <v>9.8149982529710397E-2</v>
      </c>
      <c r="Q714">
        <v>20.445508296439201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21.89285714</v>
      </c>
      <c r="G715" s="13">
        <f t="shared" si="133"/>
        <v>0</v>
      </c>
      <c r="H715" s="13">
        <f t="shared" si="134"/>
        <v>21.89285714</v>
      </c>
      <c r="I715" s="16">
        <f t="shared" si="141"/>
        <v>21.962006240701697</v>
      </c>
      <c r="J715" s="13">
        <f t="shared" si="135"/>
        <v>21.154175943274048</v>
      </c>
      <c r="K715" s="13">
        <f t="shared" si="136"/>
        <v>0.80783029742764967</v>
      </c>
      <c r="L715" s="13">
        <f t="shared" si="137"/>
        <v>0</v>
      </c>
      <c r="M715" s="13">
        <f t="shared" si="142"/>
        <v>6.0156440905306377E-2</v>
      </c>
      <c r="N715" s="13">
        <f t="shared" si="138"/>
        <v>3.7296993361289957E-2</v>
      </c>
      <c r="O715" s="13">
        <f t="shared" si="139"/>
        <v>3.7296993361289957E-2</v>
      </c>
      <c r="Q715">
        <v>19.08349754604513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66.45</v>
      </c>
      <c r="G716" s="13">
        <f t="shared" si="133"/>
        <v>4.3745543064354635</v>
      </c>
      <c r="H716" s="13">
        <f t="shared" si="134"/>
        <v>62.075445693564539</v>
      </c>
      <c r="I716" s="16">
        <f t="shared" si="141"/>
        <v>62.883275990992189</v>
      </c>
      <c r="J716" s="13">
        <f t="shared" si="135"/>
        <v>46.566333987183114</v>
      </c>
      <c r="K716" s="13">
        <f t="shared" si="136"/>
        <v>16.316942003809075</v>
      </c>
      <c r="L716" s="13">
        <f t="shared" si="137"/>
        <v>5.2131378639773835</v>
      </c>
      <c r="M716" s="13">
        <f t="shared" si="142"/>
        <v>5.2359973115214</v>
      </c>
      <c r="N716" s="13">
        <f t="shared" si="138"/>
        <v>3.2463183331432681</v>
      </c>
      <c r="O716" s="13">
        <f t="shared" si="139"/>
        <v>7.6208726395787316</v>
      </c>
      <c r="Q716">
        <v>17.278441865125721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9.9928571430000002</v>
      </c>
      <c r="G717" s="13">
        <f t="shared" si="133"/>
        <v>0</v>
      </c>
      <c r="H717" s="13">
        <f t="shared" si="134"/>
        <v>9.9928571430000002</v>
      </c>
      <c r="I717" s="16">
        <f t="shared" si="141"/>
        <v>21.096661282831693</v>
      </c>
      <c r="J717" s="13">
        <f t="shared" si="135"/>
        <v>19.763619513802663</v>
      </c>
      <c r="K717" s="13">
        <f t="shared" si="136"/>
        <v>1.3330417690290304</v>
      </c>
      <c r="L717" s="13">
        <f t="shared" si="137"/>
        <v>0</v>
      </c>
      <c r="M717" s="13">
        <f t="shared" si="142"/>
        <v>1.9896789783781319</v>
      </c>
      <c r="N717" s="13">
        <f t="shared" si="138"/>
        <v>1.2336009665944419</v>
      </c>
      <c r="O717" s="13">
        <f t="shared" si="139"/>
        <v>1.2336009665944419</v>
      </c>
      <c r="Q717">
        <v>14.36015317295605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55.392857139999997</v>
      </c>
      <c r="G718" s="13">
        <f t="shared" si="133"/>
        <v>3.1383347228926941</v>
      </c>
      <c r="H718" s="13">
        <f t="shared" si="134"/>
        <v>52.254522417107303</v>
      </c>
      <c r="I718" s="16">
        <f t="shared" si="141"/>
        <v>53.587564186136333</v>
      </c>
      <c r="J718" s="13">
        <f t="shared" si="135"/>
        <v>34.584369455223275</v>
      </c>
      <c r="K718" s="13">
        <f t="shared" si="136"/>
        <v>19.003194730913059</v>
      </c>
      <c r="L718" s="13">
        <f t="shared" si="137"/>
        <v>7.9191420240322303</v>
      </c>
      <c r="M718" s="13">
        <f t="shared" si="142"/>
        <v>8.6752200358159222</v>
      </c>
      <c r="N718" s="13">
        <f t="shared" si="138"/>
        <v>5.3786364222058713</v>
      </c>
      <c r="O718" s="13">
        <f t="shared" si="139"/>
        <v>8.5169711450985659</v>
      </c>
      <c r="Q718">
        <v>11.12101459354839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20.742857140000002</v>
      </c>
      <c r="G719" s="13">
        <f t="shared" si="133"/>
        <v>0</v>
      </c>
      <c r="H719" s="13">
        <f t="shared" si="134"/>
        <v>20.742857140000002</v>
      </c>
      <c r="I719" s="16">
        <f t="shared" si="141"/>
        <v>31.826909846880834</v>
      </c>
      <c r="J719" s="13">
        <f t="shared" si="135"/>
        <v>27.222665116226693</v>
      </c>
      <c r="K719" s="13">
        <f t="shared" si="136"/>
        <v>4.6042447306541412</v>
      </c>
      <c r="L719" s="13">
        <f t="shared" si="137"/>
        <v>0</v>
      </c>
      <c r="M719" s="13">
        <f t="shared" si="142"/>
        <v>3.2965836136100508</v>
      </c>
      <c r="N719" s="13">
        <f t="shared" si="138"/>
        <v>2.0438818404382313</v>
      </c>
      <c r="O719" s="13">
        <f t="shared" si="139"/>
        <v>2.0438818404382313</v>
      </c>
      <c r="Q719">
        <v>13.31011766781463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24.31428571</v>
      </c>
      <c r="G720" s="13">
        <f t="shared" si="133"/>
        <v>0</v>
      </c>
      <c r="H720" s="13">
        <f t="shared" si="134"/>
        <v>24.31428571</v>
      </c>
      <c r="I720" s="16">
        <f t="shared" si="141"/>
        <v>28.918530440654141</v>
      </c>
      <c r="J720" s="13">
        <f t="shared" si="135"/>
        <v>25.614407272486012</v>
      </c>
      <c r="K720" s="13">
        <f t="shared" si="136"/>
        <v>3.3041231681681289</v>
      </c>
      <c r="L720" s="13">
        <f t="shared" si="137"/>
        <v>0</v>
      </c>
      <c r="M720" s="13">
        <f t="shared" si="142"/>
        <v>1.2527017731718195</v>
      </c>
      <c r="N720" s="13">
        <f t="shared" si="138"/>
        <v>0.77667509936652812</v>
      </c>
      <c r="O720" s="13">
        <f t="shared" si="139"/>
        <v>0.77667509936652812</v>
      </c>
      <c r="Q720">
        <v>14.02065131515684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24.007142859999998</v>
      </c>
      <c r="G721" s="13">
        <f t="shared" si="133"/>
        <v>0</v>
      </c>
      <c r="H721" s="13">
        <f t="shared" si="134"/>
        <v>24.007142859999998</v>
      </c>
      <c r="I721" s="16">
        <f t="shared" si="141"/>
        <v>27.311266028168127</v>
      </c>
      <c r="J721" s="13">
        <f t="shared" si="135"/>
        <v>25.247832587266416</v>
      </c>
      <c r="K721" s="13">
        <f t="shared" si="136"/>
        <v>2.0634334409017114</v>
      </c>
      <c r="L721" s="13">
        <f t="shared" si="137"/>
        <v>0</v>
      </c>
      <c r="M721" s="13">
        <f t="shared" si="142"/>
        <v>0.4760266738052914</v>
      </c>
      <c r="N721" s="13">
        <f t="shared" si="138"/>
        <v>0.29513653775928067</v>
      </c>
      <c r="O721" s="13">
        <f t="shared" si="139"/>
        <v>0.29513653775928067</v>
      </c>
      <c r="Q721">
        <v>16.633015778012119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4.835714286</v>
      </c>
      <c r="G722" s="13">
        <f t="shared" si="133"/>
        <v>0</v>
      </c>
      <c r="H722" s="13">
        <f t="shared" si="134"/>
        <v>4.835714286</v>
      </c>
      <c r="I722" s="16">
        <f t="shared" si="141"/>
        <v>6.8991477269017114</v>
      </c>
      <c r="J722" s="13">
        <f t="shared" si="135"/>
        <v>6.875215067758468</v>
      </c>
      <c r="K722" s="13">
        <f t="shared" si="136"/>
        <v>2.3932659143243384E-2</v>
      </c>
      <c r="L722" s="13">
        <f t="shared" si="137"/>
        <v>0</v>
      </c>
      <c r="M722" s="13">
        <f t="shared" si="142"/>
        <v>0.18089013604601073</v>
      </c>
      <c r="N722" s="13">
        <f t="shared" si="138"/>
        <v>0.11215188434852665</v>
      </c>
      <c r="O722" s="13">
        <f t="shared" si="139"/>
        <v>0.11215188434852665</v>
      </c>
      <c r="Q722">
        <v>19.765016770890171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1.842857143</v>
      </c>
      <c r="G723" s="13">
        <f t="shared" si="133"/>
        <v>0</v>
      </c>
      <c r="H723" s="13">
        <f t="shared" si="134"/>
        <v>1.842857143</v>
      </c>
      <c r="I723" s="16">
        <f t="shared" si="141"/>
        <v>1.8667898021432434</v>
      </c>
      <c r="J723" s="13">
        <f t="shared" si="135"/>
        <v>1.8664862244189178</v>
      </c>
      <c r="K723" s="13">
        <f t="shared" si="136"/>
        <v>3.0357772432565433E-4</v>
      </c>
      <c r="L723" s="13">
        <f t="shared" si="137"/>
        <v>0</v>
      </c>
      <c r="M723" s="13">
        <f t="shared" si="142"/>
        <v>6.8738251697484085E-2</v>
      </c>
      <c r="N723" s="13">
        <f t="shared" si="138"/>
        <v>4.2617716052440135E-2</v>
      </c>
      <c r="O723" s="13">
        <f t="shared" si="139"/>
        <v>4.2617716052440135E-2</v>
      </c>
      <c r="Q723">
        <v>22.954132156076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4.9642857139999998</v>
      </c>
      <c r="G724" s="13">
        <f t="shared" si="133"/>
        <v>0</v>
      </c>
      <c r="H724" s="13">
        <f t="shared" si="134"/>
        <v>4.9642857139999998</v>
      </c>
      <c r="I724" s="16">
        <f t="shared" si="141"/>
        <v>4.9645892917243257</v>
      </c>
      <c r="J724" s="13">
        <f t="shared" si="135"/>
        <v>4.9596514118052895</v>
      </c>
      <c r="K724" s="13">
        <f t="shared" si="136"/>
        <v>4.9378799190362699E-3</v>
      </c>
      <c r="L724" s="13">
        <f t="shared" si="137"/>
        <v>0</v>
      </c>
      <c r="M724" s="13">
        <f t="shared" si="142"/>
        <v>2.6120535645043949E-2</v>
      </c>
      <c r="N724" s="13">
        <f t="shared" si="138"/>
        <v>1.6194732099927247E-2</v>
      </c>
      <c r="O724" s="13">
        <f t="shared" si="139"/>
        <v>1.6194732099927247E-2</v>
      </c>
      <c r="Q724">
        <v>23.980029426886709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0.41428571400000003</v>
      </c>
      <c r="G725" s="13">
        <f t="shared" si="133"/>
        <v>0</v>
      </c>
      <c r="H725" s="13">
        <f t="shared" si="134"/>
        <v>0.41428571400000003</v>
      </c>
      <c r="I725" s="16">
        <f t="shared" si="141"/>
        <v>0.4192235939190363</v>
      </c>
      <c r="J725" s="13">
        <f t="shared" si="135"/>
        <v>0.41922070823474955</v>
      </c>
      <c r="K725" s="13">
        <f t="shared" si="136"/>
        <v>2.8856842867464039E-6</v>
      </c>
      <c r="L725" s="13">
        <f t="shared" si="137"/>
        <v>0</v>
      </c>
      <c r="M725" s="13">
        <f t="shared" si="142"/>
        <v>9.9258035451167022E-3</v>
      </c>
      <c r="N725" s="13">
        <f t="shared" si="138"/>
        <v>6.1539981979723555E-3</v>
      </c>
      <c r="O725" s="13">
        <f t="shared" si="139"/>
        <v>6.1539981979723555E-3</v>
      </c>
      <c r="Q725">
        <v>24.204163000000001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63.22142857</v>
      </c>
      <c r="G726" s="13">
        <f t="shared" si="133"/>
        <v>4.0135909654379249</v>
      </c>
      <c r="H726" s="13">
        <f t="shared" si="134"/>
        <v>59.207837604562073</v>
      </c>
      <c r="I726" s="16">
        <f t="shared" si="141"/>
        <v>59.207840490246362</v>
      </c>
      <c r="J726" s="13">
        <f t="shared" si="135"/>
        <v>50.885176988549432</v>
      </c>
      <c r="K726" s="13">
        <f t="shared" si="136"/>
        <v>8.3226635016969297</v>
      </c>
      <c r="L726" s="13">
        <f t="shared" si="137"/>
        <v>0</v>
      </c>
      <c r="M726" s="13">
        <f t="shared" si="142"/>
        <v>3.7718053471443467E-3</v>
      </c>
      <c r="N726" s="13">
        <f t="shared" si="138"/>
        <v>2.3385193152294951E-3</v>
      </c>
      <c r="O726" s="13">
        <f t="shared" si="139"/>
        <v>4.0159294847531548</v>
      </c>
      <c r="Q726">
        <v>22.399040395921411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36.52857143</v>
      </c>
      <c r="G727" s="13">
        <f t="shared" si="133"/>
        <v>1.0292546721490969</v>
      </c>
      <c r="H727" s="13">
        <f t="shared" si="134"/>
        <v>35.499316757850906</v>
      </c>
      <c r="I727" s="16">
        <f t="shared" si="141"/>
        <v>43.821980259547836</v>
      </c>
      <c r="J727" s="13">
        <f t="shared" si="135"/>
        <v>37.5306648985081</v>
      </c>
      <c r="K727" s="13">
        <f t="shared" si="136"/>
        <v>6.2913153610397359</v>
      </c>
      <c r="L727" s="13">
        <f t="shared" si="137"/>
        <v>0</v>
      </c>
      <c r="M727" s="13">
        <f t="shared" si="142"/>
        <v>1.4332860319148516E-3</v>
      </c>
      <c r="N727" s="13">
        <f t="shared" si="138"/>
        <v>8.8863733978720798E-4</v>
      </c>
      <c r="O727" s="13">
        <f t="shared" si="139"/>
        <v>1.0301433094888841</v>
      </c>
      <c r="Q727">
        <v>17.95837411395139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87.878571429999994</v>
      </c>
      <c r="G728" s="13">
        <f t="shared" si="133"/>
        <v>6.7703286926869106</v>
      </c>
      <c r="H728" s="13">
        <f t="shared" si="134"/>
        <v>81.108242737313077</v>
      </c>
      <c r="I728" s="16">
        <f t="shared" si="141"/>
        <v>87.399558098352813</v>
      </c>
      <c r="J728" s="13">
        <f t="shared" si="135"/>
        <v>50.277835630812561</v>
      </c>
      <c r="K728" s="13">
        <f t="shared" si="136"/>
        <v>37.121722467540252</v>
      </c>
      <c r="L728" s="13">
        <f t="shared" si="137"/>
        <v>26.17089136045438</v>
      </c>
      <c r="M728" s="13">
        <f t="shared" si="142"/>
        <v>26.171436009146507</v>
      </c>
      <c r="N728" s="13">
        <f t="shared" si="138"/>
        <v>16.226290325670835</v>
      </c>
      <c r="O728" s="13">
        <f t="shared" si="139"/>
        <v>22.996619018357745</v>
      </c>
      <c r="Q728">
        <v>15.5719393084341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119.5571429</v>
      </c>
      <c r="G729" s="13">
        <f t="shared" si="133"/>
        <v>10.312081831424347</v>
      </c>
      <c r="H729" s="13">
        <f t="shared" si="134"/>
        <v>109.24506106857565</v>
      </c>
      <c r="I729" s="16">
        <f t="shared" si="141"/>
        <v>120.19589217566154</v>
      </c>
      <c r="J729" s="13">
        <f t="shared" si="135"/>
        <v>50.716484171912583</v>
      </c>
      <c r="K729" s="13">
        <f t="shared" si="136"/>
        <v>69.479408003748958</v>
      </c>
      <c r="L729" s="13">
        <f t="shared" si="137"/>
        <v>58.766495931556932</v>
      </c>
      <c r="M729" s="13">
        <f t="shared" si="142"/>
        <v>68.711641615032605</v>
      </c>
      <c r="N729" s="13">
        <f t="shared" si="138"/>
        <v>42.601217801320217</v>
      </c>
      <c r="O729" s="13">
        <f t="shared" si="139"/>
        <v>52.913299632744568</v>
      </c>
      <c r="Q729">
        <v>14.21774844625388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137.38571429999999</v>
      </c>
      <c r="G730" s="13">
        <f t="shared" si="133"/>
        <v>12.3053661174583</v>
      </c>
      <c r="H730" s="13">
        <f t="shared" si="134"/>
        <v>125.08034818254168</v>
      </c>
      <c r="I730" s="16">
        <f t="shared" si="141"/>
        <v>135.79326025473372</v>
      </c>
      <c r="J730" s="13">
        <f t="shared" si="135"/>
        <v>50.244094890784602</v>
      </c>
      <c r="K730" s="13">
        <f t="shared" si="136"/>
        <v>85.549165363949129</v>
      </c>
      <c r="L730" s="13">
        <f t="shared" si="137"/>
        <v>74.954410727888899</v>
      </c>
      <c r="M730" s="13">
        <f t="shared" si="142"/>
        <v>101.06483454160127</v>
      </c>
      <c r="N730" s="13">
        <f t="shared" si="138"/>
        <v>62.660197415792787</v>
      </c>
      <c r="O730" s="13">
        <f t="shared" si="139"/>
        <v>74.965563533251085</v>
      </c>
      <c r="Q730">
        <v>13.728881241372139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103.45</v>
      </c>
      <c r="G731" s="13">
        <f t="shared" si="133"/>
        <v>8.5112580797538495</v>
      </c>
      <c r="H731" s="13">
        <f t="shared" si="134"/>
        <v>94.938741920246159</v>
      </c>
      <c r="I731" s="16">
        <f t="shared" si="141"/>
        <v>105.53349655630637</v>
      </c>
      <c r="J731" s="13">
        <f t="shared" si="135"/>
        <v>46.043849605111212</v>
      </c>
      <c r="K731" s="13">
        <f t="shared" si="136"/>
        <v>59.489646951195162</v>
      </c>
      <c r="L731" s="13">
        <f t="shared" si="137"/>
        <v>48.703282335378411</v>
      </c>
      <c r="M731" s="13">
        <f t="shared" si="142"/>
        <v>87.107919461186896</v>
      </c>
      <c r="N731" s="13">
        <f t="shared" si="138"/>
        <v>54.006910065935877</v>
      </c>
      <c r="O731" s="13">
        <f t="shared" si="139"/>
        <v>62.518168145689728</v>
      </c>
      <c r="Q731">
        <v>12.923600209498661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14.3</v>
      </c>
      <c r="G732" s="13">
        <f t="shared" si="133"/>
        <v>0</v>
      </c>
      <c r="H732" s="13">
        <f t="shared" si="134"/>
        <v>14.3</v>
      </c>
      <c r="I732" s="16">
        <f t="shared" si="141"/>
        <v>25.086364615816755</v>
      </c>
      <c r="J732" s="13">
        <f t="shared" si="135"/>
        <v>21.972636321383423</v>
      </c>
      <c r="K732" s="13">
        <f t="shared" si="136"/>
        <v>3.1137282944333329</v>
      </c>
      <c r="L732" s="13">
        <f t="shared" si="137"/>
        <v>0</v>
      </c>
      <c r="M732" s="13">
        <f t="shared" si="142"/>
        <v>33.101009395251019</v>
      </c>
      <c r="N732" s="13">
        <f t="shared" si="138"/>
        <v>20.522625825055631</v>
      </c>
      <c r="O732" s="13">
        <f t="shared" si="139"/>
        <v>20.522625825055631</v>
      </c>
      <c r="Q732">
        <v>11.206225593548391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64.650000000000006</v>
      </c>
      <c r="G733" s="13">
        <f t="shared" si="133"/>
        <v>4.1733092580037594</v>
      </c>
      <c r="H733" s="13">
        <f t="shared" si="134"/>
        <v>60.476690741996244</v>
      </c>
      <c r="I733" s="16">
        <f t="shared" si="141"/>
        <v>63.59041903642958</v>
      </c>
      <c r="J733" s="13">
        <f t="shared" si="135"/>
        <v>41.979172539278373</v>
      </c>
      <c r="K733" s="13">
        <f t="shared" si="136"/>
        <v>21.611246497151207</v>
      </c>
      <c r="L733" s="13">
        <f t="shared" si="137"/>
        <v>10.54637022853826</v>
      </c>
      <c r="M733" s="13">
        <f t="shared" si="142"/>
        <v>23.124753798733646</v>
      </c>
      <c r="N733" s="13">
        <f t="shared" si="138"/>
        <v>14.337347355214861</v>
      </c>
      <c r="O733" s="13">
        <f t="shared" si="139"/>
        <v>18.510656613218622</v>
      </c>
      <c r="Q733">
        <v>14.20418612802974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3.835714286</v>
      </c>
      <c r="G734" s="13">
        <f t="shared" si="133"/>
        <v>0</v>
      </c>
      <c r="H734" s="13">
        <f t="shared" si="134"/>
        <v>3.835714286</v>
      </c>
      <c r="I734" s="16">
        <f t="shared" si="141"/>
        <v>14.900590554612945</v>
      </c>
      <c r="J734" s="13">
        <f t="shared" si="135"/>
        <v>14.693948305043765</v>
      </c>
      <c r="K734" s="13">
        <f t="shared" si="136"/>
        <v>0.20664224956917998</v>
      </c>
      <c r="L734" s="13">
        <f t="shared" si="137"/>
        <v>0</v>
      </c>
      <c r="M734" s="13">
        <f t="shared" si="142"/>
        <v>8.7874064435187851</v>
      </c>
      <c r="N734" s="13">
        <f t="shared" si="138"/>
        <v>5.4481919949816469</v>
      </c>
      <c r="O734" s="13">
        <f t="shared" si="139"/>
        <v>5.4481919949816469</v>
      </c>
      <c r="Q734">
        <v>20.742865773407271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7.7785714290000003</v>
      </c>
      <c r="G735" s="13">
        <f t="shared" si="133"/>
        <v>0</v>
      </c>
      <c r="H735" s="13">
        <f t="shared" si="134"/>
        <v>7.7785714290000003</v>
      </c>
      <c r="I735" s="16">
        <f t="shared" si="141"/>
        <v>7.9852136785691803</v>
      </c>
      <c r="J735" s="13">
        <f t="shared" si="135"/>
        <v>7.9507484938304751</v>
      </c>
      <c r="K735" s="13">
        <f t="shared" si="136"/>
        <v>3.446518473870519E-2</v>
      </c>
      <c r="L735" s="13">
        <f t="shared" si="137"/>
        <v>0</v>
      </c>
      <c r="M735" s="13">
        <f t="shared" si="142"/>
        <v>3.3392144485371382</v>
      </c>
      <c r="N735" s="13">
        <f t="shared" si="138"/>
        <v>2.0703129580930257</v>
      </c>
      <c r="O735" s="13">
        <f t="shared" si="139"/>
        <v>2.0703129580930257</v>
      </c>
      <c r="Q735">
        <v>20.27748918706807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0.22857142899999999</v>
      </c>
      <c r="G736" s="13">
        <f t="shared" si="133"/>
        <v>0</v>
      </c>
      <c r="H736" s="13">
        <f t="shared" si="134"/>
        <v>0.22857142899999999</v>
      </c>
      <c r="I736" s="16">
        <f t="shared" si="141"/>
        <v>0.26303661373870518</v>
      </c>
      <c r="J736" s="13">
        <f t="shared" si="135"/>
        <v>0.26303582124182828</v>
      </c>
      <c r="K736" s="13">
        <f t="shared" si="136"/>
        <v>7.9249687690019499E-7</v>
      </c>
      <c r="L736" s="13">
        <f t="shared" si="137"/>
        <v>0</v>
      </c>
      <c r="M736" s="13">
        <f t="shared" si="142"/>
        <v>1.2689014904441125</v>
      </c>
      <c r="N736" s="13">
        <f t="shared" si="138"/>
        <v>0.78671892407534971</v>
      </c>
      <c r="O736" s="13">
        <f t="shared" si="139"/>
        <v>0.78671892407534971</v>
      </c>
      <c r="Q736">
        <v>23.44781200000001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0.99285714300000005</v>
      </c>
      <c r="G737" s="13">
        <f t="shared" si="133"/>
        <v>0</v>
      </c>
      <c r="H737" s="13">
        <f t="shared" si="134"/>
        <v>0.99285714300000005</v>
      </c>
      <c r="I737" s="16">
        <f t="shared" si="141"/>
        <v>0.99285793549687695</v>
      </c>
      <c r="J737" s="13">
        <f t="shared" si="135"/>
        <v>0.99280932209256867</v>
      </c>
      <c r="K737" s="13">
        <f t="shared" si="136"/>
        <v>4.8613404308284203E-5</v>
      </c>
      <c r="L737" s="13">
        <f t="shared" si="137"/>
        <v>0</v>
      </c>
      <c r="M737" s="13">
        <f t="shared" si="142"/>
        <v>0.48218256636876278</v>
      </c>
      <c r="N737" s="13">
        <f t="shared" si="138"/>
        <v>0.29895319114863295</v>
      </c>
      <c r="O737" s="13">
        <f t="shared" si="139"/>
        <v>0.29895319114863295</v>
      </c>
      <c r="Q737">
        <v>22.51212537367665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5.3285714290000001</v>
      </c>
      <c r="G738" s="13">
        <f t="shared" si="133"/>
        <v>0</v>
      </c>
      <c r="H738" s="13">
        <f t="shared" si="134"/>
        <v>5.3285714290000001</v>
      </c>
      <c r="I738" s="16">
        <f t="shared" si="141"/>
        <v>5.3286200424043084</v>
      </c>
      <c r="J738" s="13">
        <f t="shared" si="135"/>
        <v>5.3180842080359927</v>
      </c>
      <c r="K738" s="13">
        <f t="shared" si="136"/>
        <v>1.0535834368315733E-2</v>
      </c>
      <c r="L738" s="13">
        <f t="shared" si="137"/>
        <v>0</v>
      </c>
      <c r="M738" s="13">
        <f t="shared" si="142"/>
        <v>0.18322937522012983</v>
      </c>
      <c r="N738" s="13">
        <f t="shared" si="138"/>
        <v>0.1136022126364805</v>
      </c>
      <c r="O738" s="13">
        <f t="shared" si="139"/>
        <v>0.1136022126364805</v>
      </c>
      <c r="Q738">
        <v>20.10235384151261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33.228571430000002</v>
      </c>
      <c r="G739" s="13">
        <f t="shared" si="133"/>
        <v>0.66030541669097098</v>
      </c>
      <c r="H739" s="13">
        <f t="shared" si="134"/>
        <v>32.568266013309028</v>
      </c>
      <c r="I739" s="16">
        <f t="shared" si="141"/>
        <v>32.57880184767734</v>
      </c>
      <c r="J739" s="13">
        <f t="shared" si="135"/>
        <v>29.442570784539541</v>
      </c>
      <c r="K739" s="13">
        <f t="shared" si="136"/>
        <v>3.1362310631377994</v>
      </c>
      <c r="L739" s="13">
        <f t="shared" si="137"/>
        <v>0</v>
      </c>
      <c r="M739" s="13">
        <f t="shared" si="142"/>
        <v>6.962716258364933E-2</v>
      </c>
      <c r="N739" s="13">
        <f t="shared" si="138"/>
        <v>4.3168840801862583E-2</v>
      </c>
      <c r="O739" s="13">
        <f t="shared" si="139"/>
        <v>0.70347425749283354</v>
      </c>
      <c r="Q739">
        <v>17.172442040199989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34.078571429999997</v>
      </c>
      <c r="G740" s="13">
        <f t="shared" si="133"/>
        <v>0.75533780067260892</v>
      </c>
      <c r="H740" s="13">
        <f t="shared" si="134"/>
        <v>33.32323362932739</v>
      </c>
      <c r="I740" s="16">
        <f t="shared" si="141"/>
        <v>36.45946469246519</v>
      </c>
      <c r="J740" s="13">
        <f t="shared" si="135"/>
        <v>31.405866270597251</v>
      </c>
      <c r="K740" s="13">
        <f t="shared" si="136"/>
        <v>5.0535984218679388</v>
      </c>
      <c r="L740" s="13">
        <f t="shared" si="137"/>
        <v>0</v>
      </c>
      <c r="M740" s="13">
        <f t="shared" si="142"/>
        <v>2.6458321781786746E-2</v>
      </c>
      <c r="N740" s="13">
        <f t="shared" si="138"/>
        <v>1.6404159504707784E-2</v>
      </c>
      <c r="O740" s="13">
        <f t="shared" si="139"/>
        <v>0.77174196017731667</v>
      </c>
      <c r="Q740">
        <v>15.656132676658901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5.9785714289999996</v>
      </c>
      <c r="G741" s="13">
        <f t="shared" si="133"/>
        <v>0</v>
      </c>
      <c r="H741" s="13">
        <f t="shared" si="134"/>
        <v>5.9785714289999996</v>
      </c>
      <c r="I741" s="16">
        <f t="shared" si="141"/>
        <v>11.032169850867938</v>
      </c>
      <c r="J741" s="13">
        <f t="shared" si="135"/>
        <v>10.825111798175845</v>
      </c>
      <c r="K741" s="13">
        <f t="shared" si="136"/>
        <v>0.20705805269209243</v>
      </c>
      <c r="L741" s="13">
        <f t="shared" si="137"/>
        <v>0</v>
      </c>
      <c r="M741" s="13">
        <f t="shared" si="142"/>
        <v>1.0054162277078962E-2</v>
      </c>
      <c r="N741" s="13">
        <f t="shared" si="138"/>
        <v>6.233580611788957E-3</v>
      </c>
      <c r="O741" s="13">
        <f t="shared" si="139"/>
        <v>6.233580611788957E-3</v>
      </c>
      <c r="Q741">
        <v>14.2684706232466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155.94999999999999</v>
      </c>
      <c r="G742" s="13">
        <f t="shared" si="133"/>
        <v>14.380905325678583</v>
      </c>
      <c r="H742" s="13">
        <f t="shared" si="134"/>
        <v>141.56909467432141</v>
      </c>
      <c r="I742" s="16">
        <f t="shared" si="141"/>
        <v>141.77615272701351</v>
      </c>
      <c r="J742" s="13">
        <f t="shared" si="135"/>
        <v>42.356053739533685</v>
      </c>
      <c r="K742" s="13">
        <f t="shared" si="136"/>
        <v>99.420098987479832</v>
      </c>
      <c r="L742" s="13">
        <f t="shared" si="137"/>
        <v>88.927334314116223</v>
      </c>
      <c r="M742" s="13">
        <f t="shared" si="142"/>
        <v>88.931154895781503</v>
      </c>
      <c r="N742" s="13">
        <f t="shared" si="138"/>
        <v>55.137316035384529</v>
      </c>
      <c r="O742" s="13">
        <f t="shared" si="139"/>
        <v>69.518221361063112</v>
      </c>
      <c r="Q742">
        <v>10.82485709354839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</v>
      </c>
      <c r="G743" s="13">
        <f t="shared" si="133"/>
        <v>0</v>
      </c>
      <c r="H743" s="13">
        <f t="shared" si="134"/>
        <v>2</v>
      </c>
      <c r="I743" s="16">
        <f t="shared" si="141"/>
        <v>12.49276467336361</v>
      </c>
      <c r="J743" s="13">
        <f t="shared" si="135"/>
        <v>12.174343342712435</v>
      </c>
      <c r="K743" s="13">
        <f t="shared" si="136"/>
        <v>0.31842133065117473</v>
      </c>
      <c r="L743" s="13">
        <f t="shared" si="137"/>
        <v>0</v>
      </c>
      <c r="M743" s="13">
        <f t="shared" si="142"/>
        <v>33.793838860396974</v>
      </c>
      <c r="N743" s="13">
        <f t="shared" si="138"/>
        <v>20.952180093446124</v>
      </c>
      <c r="O743" s="13">
        <f t="shared" si="139"/>
        <v>20.952180093446124</v>
      </c>
      <c r="Q743">
        <v>13.778582723675029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6.378571429</v>
      </c>
      <c r="G744" s="13">
        <f t="shared" si="133"/>
        <v>0</v>
      </c>
      <c r="H744" s="13">
        <f t="shared" si="134"/>
        <v>6.378571429</v>
      </c>
      <c r="I744" s="16">
        <f t="shared" si="141"/>
        <v>6.6969927596511747</v>
      </c>
      <c r="J744" s="13">
        <f t="shared" si="135"/>
        <v>6.6671368787831584</v>
      </c>
      <c r="K744" s="13">
        <f t="shared" si="136"/>
        <v>2.9855880868016271E-2</v>
      </c>
      <c r="L744" s="13">
        <f t="shared" si="137"/>
        <v>0</v>
      </c>
      <c r="M744" s="13">
        <f t="shared" si="142"/>
        <v>12.84165876695085</v>
      </c>
      <c r="N744" s="13">
        <f t="shared" si="138"/>
        <v>7.9618284355095268</v>
      </c>
      <c r="O744" s="13">
        <f t="shared" si="139"/>
        <v>7.9618284355095268</v>
      </c>
      <c r="Q744">
        <v>17.56093641871194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45.692857140000001</v>
      </c>
      <c r="G745" s="13">
        <f t="shared" si="133"/>
        <v>2.0538475174551718</v>
      </c>
      <c r="H745" s="13">
        <f t="shared" si="134"/>
        <v>43.639009622544826</v>
      </c>
      <c r="I745" s="16">
        <f t="shared" si="141"/>
        <v>43.668865503412846</v>
      </c>
      <c r="J745" s="13">
        <f t="shared" si="135"/>
        <v>35.677317382364535</v>
      </c>
      <c r="K745" s="13">
        <f t="shared" si="136"/>
        <v>7.9915481210483108</v>
      </c>
      <c r="L745" s="13">
        <f t="shared" si="137"/>
        <v>0</v>
      </c>
      <c r="M745" s="13">
        <f t="shared" si="142"/>
        <v>4.8798303314413234</v>
      </c>
      <c r="N745" s="13">
        <f t="shared" si="138"/>
        <v>3.0254948054936204</v>
      </c>
      <c r="O745" s="13">
        <f t="shared" si="139"/>
        <v>5.0793423229487917</v>
      </c>
      <c r="Q745">
        <v>15.66564533965358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42.257142860000002</v>
      </c>
      <c r="G746" s="13">
        <f t="shared" si="133"/>
        <v>1.6697250248573379</v>
      </c>
      <c r="H746" s="13">
        <f t="shared" si="134"/>
        <v>40.587417835142666</v>
      </c>
      <c r="I746" s="16">
        <f t="shared" si="141"/>
        <v>48.578965956190977</v>
      </c>
      <c r="J746" s="13">
        <f t="shared" si="135"/>
        <v>40.14960353768344</v>
      </c>
      <c r="K746" s="13">
        <f t="shared" si="136"/>
        <v>8.4293624185075373</v>
      </c>
      <c r="L746" s="13">
        <f t="shared" si="137"/>
        <v>0</v>
      </c>
      <c r="M746" s="13">
        <f t="shared" si="142"/>
        <v>1.854335525947703</v>
      </c>
      <c r="N746" s="13">
        <f t="shared" si="138"/>
        <v>1.1496880260875759</v>
      </c>
      <c r="O746" s="13">
        <f t="shared" si="139"/>
        <v>2.819413050944914</v>
      </c>
      <c r="Q746">
        <v>17.68707458418989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4.335714286</v>
      </c>
      <c r="G747" s="13">
        <f t="shared" si="133"/>
        <v>0</v>
      </c>
      <c r="H747" s="13">
        <f t="shared" si="134"/>
        <v>4.335714286</v>
      </c>
      <c r="I747" s="16">
        <f t="shared" si="141"/>
        <v>12.765076704507537</v>
      </c>
      <c r="J747" s="13">
        <f t="shared" si="135"/>
        <v>12.678009449816184</v>
      </c>
      <c r="K747" s="13">
        <f t="shared" si="136"/>
        <v>8.7067254691353568E-2</v>
      </c>
      <c r="L747" s="13">
        <f t="shared" si="137"/>
        <v>0</v>
      </c>
      <c r="M747" s="13">
        <f t="shared" si="142"/>
        <v>0.70464749986012709</v>
      </c>
      <c r="N747" s="13">
        <f t="shared" si="138"/>
        <v>0.43688144991327882</v>
      </c>
      <c r="O747" s="13">
        <f t="shared" si="139"/>
        <v>0.43688144991327882</v>
      </c>
      <c r="Q747">
        <v>23.65626704897403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0.178571429</v>
      </c>
      <c r="G748" s="13">
        <f t="shared" si="133"/>
        <v>0</v>
      </c>
      <c r="H748" s="13">
        <f t="shared" si="134"/>
        <v>0.178571429</v>
      </c>
      <c r="I748" s="16">
        <f t="shared" si="141"/>
        <v>0.26563868369135357</v>
      </c>
      <c r="J748" s="13">
        <f t="shared" si="135"/>
        <v>0.265637862858429</v>
      </c>
      <c r="K748" s="13">
        <f t="shared" si="136"/>
        <v>8.2083292457513224E-7</v>
      </c>
      <c r="L748" s="13">
        <f t="shared" si="137"/>
        <v>0</v>
      </c>
      <c r="M748" s="13">
        <f t="shared" si="142"/>
        <v>0.26776604994684827</v>
      </c>
      <c r="N748" s="13">
        <f t="shared" si="138"/>
        <v>0.16601495096704594</v>
      </c>
      <c r="O748" s="13">
        <f t="shared" si="139"/>
        <v>0.16601495096704594</v>
      </c>
      <c r="Q748">
        <v>23.407935463911379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1.7642857139999999</v>
      </c>
      <c r="G749" s="13">
        <f t="shared" si="133"/>
        <v>0</v>
      </c>
      <c r="H749" s="13">
        <f t="shared" si="134"/>
        <v>1.7642857139999999</v>
      </c>
      <c r="I749" s="16">
        <f t="shared" si="141"/>
        <v>1.7642865348329244</v>
      </c>
      <c r="J749" s="13">
        <f t="shared" si="135"/>
        <v>1.7640903656939677</v>
      </c>
      <c r="K749" s="13">
        <f t="shared" si="136"/>
        <v>1.9616913895670329E-4</v>
      </c>
      <c r="L749" s="13">
        <f t="shared" si="137"/>
        <v>0</v>
      </c>
      <c r="M749" s="13">
        <f t="shared" si="142"/>
        <v>0.10175109897980233</v>
      </c>
      <c r="N749" s="13">
        <f t="shared" si="138"/>
        <v>6.3085681367477442E-2</v>
      </c>
      <c r="O749" s="13">
        <f t="shared" si="139"/>
        <v>6.3085681367477442E-2</v>
      </c>
      <c r="Q749">
        <v>24.862641000000011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1.228571429</v>
      </c>
      <c r="G750" s="13">
        <f t="shared" si="133"/>
        <v>0</v>
      </c>
      <c r="H750" s="13">
        <f t="shared" si="134"/>
        <v>1.228571429</v>
      </c>
      <c r="I750" s="16">
        <f t="shared" si="141"/>
        <v>1.2287675981389568</v>
      </c>
      <c r="J750" s="13">
        <f t="shared" si="135"/>
        <v>1.2286880108673424</v>
      </c>
      <c r="K750" s="13">
        <f t="shared" si="136"/>
        <v>7.9587271614389721E-5</v>
      </c>
      <c r="L750" s="13">
        <f t="shared" si="137"/>
        <v>0</v>
      </c>
      <c r="M750" s="13">
        <f t="shared" si="142"/>
        <v>3.8665417612324893E-2</v>
      </c>
      <c r="N750" s="13">
        <f t="shared" si="138"/>
        <v>2.3972558919641434E-2</v>
      </c>
      <c r="O750" s="13">
        <f t="shared" si="139"/>
        <v>2.3972558919641434E-2</v>
      </c>
      <c r="Q750">
        <v>23.554010054742939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29.557142859999999</v>
      </c>
      <c r="G751" s="13">
        <f t="shared" si="133"/>
        <v>0.24982940536697268</v>
      </c>
      <c r="H751" s="13">
        <f t="shared" si="134"/>
        <v>29.307313454633025</v>
      </c>
      <c r="I751" s="16">
        <f t="shared" si="141"/>
        <v>29.307393041904639</v>
      </c>
      <c r="J751" s="13">
        <f t="shared" si="135"/>
        <v>27.763246508391092</v>
      </c>
      <c r="K751" s="13">
        <f t="shared" si="136"/>
        <v>1.5441465335135476</v>
      </c>
      <c r="L751" s="13">
        <f t="shared" si="137"/>
        <v>0</v>
      </c>
      <c r="M751" s="13">
        <f t="shared" si="142"/>
        <v>1.4692858692683459E-2</v>
      </c>
      <c r="N751" s="13">
        <f t="shared" si="138"/>
        <v>9.109572389463744E-3</v>
      </c>
      <c r="O751" s="13">
        <f t="shared" si="139"/>
        <v>0.25893897775643643</v>
      </c>
      <c r="Q751">
        <v>20.442710765313521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1.092857143</v>
      </c>
      <c r="G752" s="13">
        <f t="shared" si="133"/>
        <v>0</v>
      </c>
      <c r="H752" s="13">
        <f t="shared" si="134"/>
        <v>1.092857143</v>
      </c>
      <c r="I752" s="16">
        <f t="shared" si="141"/>
        <v>2.6370036765135474</v>
      </c>
      <c r="J752" s="13">
        <f t="shared" si="135"/>
        <v>2.6355708385778467</v>
      </c>
      <c r="K752" s="13">
        <f t="shared" si="136"/>
        <v>1.4328379357007037E-3</v>
      </c>
      <c r="L752" s="13">
        <f t="shared" si="137"/>
        <v>0</v>
      </c>
      <c r="M752" s="13">
        <f t="shared" si="142"/>
        <v>5.5832863032197148E-3</v>
      </c>
      <c r="N752" s="13">
        <f t="shared" si="138"/>
        <v>3.4616375079962233E-3</v>
      </c>
      <c r="O752" s="13">
        <f t="shared" si="139"/>
        <v>3.4616375079962233E-3</v>
      </c>
      <c r="Q752">
        <v>19.304204496130101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85.607142859999996</v>
      </c>
      <c r="G753" s="13">
        <f t="shared" si="133"/>
        <v>6.5163766079209058</v>
      </c>
      <c r="H753" s="13">
        <f t="shared" si="134"/>
        <v>79.090766252079092</v>
      </c>
      <c r="I753" s="16">
        <f t="shared" si="141"/>
        <v>79.092199090014788</v>
      </c>
      <c r="J753" s="13">
        <f t="shared" si="135"/>
        <v>46.224494272939161</v>
      </c>
      <c r="K753" s="13">
        <f t="shared" si="136"/>
        <v>32.867704817075627</v>
      </c>
      <c r="L753" s="13">
        <f t="shared" si="137"/>
        <v>21.885594842016104</v>
      </c>
      <c r="M753" s="13">
        <f t="shared" si="142"/>
        <v>21.887716490811329</v>
      </c>
      <c r="N753" s="13">
        <f t="shared" si="138"/>
        <v>13.570384224303023</v>
      </c>
      <c r="O753" s="13">
        <f t="shared" si="139"/>
        <v>20.086760832223931</v>
      </c>
      <c r="Q753">
        <v>14.48000698365329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25.949905999910658</v>
      </c>
      <c r="G754" s="13">
        <f t="shared" si="133"/>
        <v>0</v>
      </c>
      <c r="H754" s="13">
        <f t="shared" si="134"/>
        <v>25.949905999910658</v>
      </c>
      <c r="I754" s="16">
        <f t="shared" si="141"/>
        <v>36.932015974970184</v>
      </c>
      <c r="J754" s="13">
        <f t="shared" si="135"/>
        <v>28.544699033195052</v>
      </c>
      <c r="K754" s="13">
        <f t="shared" si="136"/>
        <v>8.3873169417751328</v>
      </c>
      <c r="L754" s="13">
        <f t="shared" si="137"/>
        <v>0</v>
      </c>
      <c r="M754" s="13">
        <f t="shared" si="142"/>
        <v>8.3173322665083056</v>
      </c>
      <c r="N754" s="13">
        <f t="shared" si="138"/>
        <v>5.1567460052351493</v>
      </c>
      <c r="O754" s="13">
        <f t="shared" si="139"/>
        <v>5.1567460052351493</v>
      </c>
      <c r="Q754">
        <v>11.02550059354839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5.3039744678699954</v>
      </c>
      <c r="G755" s="13">
        <f t="shared" si="133"/>
        <v>0</v>
      </c>
      <c r="H755" s="13">
        <f t="shared" si="134"/>
        <v>5.3039744678699954</v>
      </c>
      <c r="I755" s="16">
        <f t="shared" si="141"/>
        <v>13.691291409645128</v>
      </c>
      <c r="J755" s="13">
        <f t="shared" si="135"/>
        <v>13.350428005246002</v>
      </c>
      <c r="K755" s="13">
        <f t="shared" si="136"/>
        <v>0.34086340439912632</v>
      </c>
      <c r="L755" s="13">
        <f t="shared" si="137"/>
        <v>0</v>
      </c>
      <c r="M755" s="13">
        <f t="shared" si="142"/>
        <v>3.1605862612731563</v>
      </c>
      <c r="N755" s="13">
        <f t="shared" si="138"/>
        <v>1.9595634819893568</v>
      </c>
      <c r="O755" s="13">
        <f t="shared" si="139"/>
        <v>1.9595634819893568</v>
      </c>
      <c r="Q755">
        <v>15.27488989740732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11.803908737821549</v>
      </c>
      <c r="G756" s="13">
        <f t="shared" si="133"/>
        <v>0</v>
      </c>
      <c r="H756" s="13">
        <f t="shared" si="134"/>
        <v>11.803908737821549</v>
      </c>
      <c r="I756" s="16">
        <f t="shared" si="141"/>
        <v>12.144772142220676</v>
      </c>
      <c r="J756" s="13">
        <f t="shared" si="135"/>
        <v>11.926101207317203</v>
      </c>
      <c r="K756" s="13">
        <f t="shared" si="136"/>
        <v>0.21867093490347322</v>
      </c>
      <c r="L756" s="13">
        <f t="shared" si="137"/>
        <v>0</v>
      </c>
      <c r="M756" s="13">
        <f t="shared" si="142"/>
        <v>1.2010227792837995</v>
      </c>
      <c r="N756" s="13">
        <f t="shared" si="138"/>
        <v>0.74463412315595567</v>
      </c>
      <c r="O756" s="13">
        <f t="shared" si="139"/>
        <v>0.74463412315595567</v>
      </c>
      <c r="Q756">
        <v>15.95384991791054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55.647524416270258</v>
      </c>
      <c r="G757" s="13">
        <f t="shared" si="133"/>
        <v>3.1668072386410158</v>
      </c>
      <c r="H757" s="13">
        <f t="shared" si="134"/>
        <v>52.480717177629245</v>
      </c>
      <c r="I757" s="16">
        <f t="shared" si="141"/>
        <v>52.699388112532716</v>
      </c>
      <c r="J757" s="13">
        <f t="shared" si="135"/>
        <v>38.228245918852565</v>
      </c>
      <c r="K757" s="13">
        <f t="shared" si="136"/>
        <v>14.471142193680151</v>
      </c>
      <c r="L757" s="13">
        <f t="shared" si="137"/>
        <v>3.3537662886818285</v>
      </c>
      <c r="M757" s="13">
        <f t="shared" si="142"/>
        <v>3.8101549448096725</v>
      </c>
      <c r="N757" s="13">
        <f t="shared" si="138"/>
        <v>2.3622960657819969</v>
      </c>
      <c r="O757" s="13">
        <f t="shared" si="139"/>
        <v>5.5291033044230122</v>
      </c>
      <c r="Q757">
        <v>14.11348407475815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</v>
      </c>
      <c r="G758" s="13">
        <f t="shared" si="133"/>
        <v>0</v>
      </c>
      <c r="H758" s="13">
        <f t="shared" si="134"/>
        <v>0</v>
      </c>
      <c r="I758" s="16">
        <f t="shared" si="141"/>
        <v>11.117375904998323</v>
      </c>
      <c r="J758" s="13">
        <f t="shared" si="135"/>
        <v>11.017040069728786</v>
      </c>
      <c r="K758" s="13">
        <f t="shared" si="136"/>
        <v>0.10033583526953649</v>
      </c>
      <c r="L758" s="13">
        <f t="shared" si="137"/>
        <v>0</v>
      </c>
      <c r="M758" s="13">
        <f t="shared" si="142"/>
        <v>1.4478588790276756</v>
      </c>
      <c r="N758" s="13">
        <f t="shared" si="138"/>
        <v>0.89767250499715889</v>
      </c>
      <c r="O758" s="13">
        <f t="shared" si="139"/>
        <v>0.89767250499715889</v>
      </c>
      <c r="Q758">
        <v>19.692028094679159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15.5390841927564</v>
      </c>
      <c r="G759" s="13">
        <f t="shared" si="133"/>
        <v>0</v>
      </c>
      <c r="H759" s="13">
        <f t="shared" si="134"/>
        <v>15.5390841927564</v>
      </c>
      <c r="I759" s="16">
        <f t="shared" si="141"/>
        <v>15.639420028025937</v>
      </c>
      <c r="J759" s="13">
        <f t="shared" si="135"/>
        <v>15.457703372845145</v>
      </c>
      <c r="K759" s="13">
        <f t="shared" si="136"/>
        <v>0.18171665518079116</v>
      </c>
      <c r="L759" s="13">
        <f t="shared" si="137"/>
        <v>0</v>
      </c>
      <c r="M759" s="13">
        <f t="shared" si="142"/>
        <v>0.55018637403051673</v>
      </c>
      <c r="N759" s="13">
        <f t="shared" si="138"/>
        <v>0.3411155518989204</v>
      </c>
      <c r="O759" s="13">
        <f t="shared" si="139"/>
        <v>0.3411155518989204</v>
      </c>
      <c r="Q759">
        <v>22.704497368266619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0.17274162023715769</v>
      </c>
      <c r="G760" s="13">
        <f t="shared" si="133"/>
        <v>0</v>
      </c>
      <c r="H760" s="13">
        <f t="shared" si="134"/>
        <v>0.17274162023715769</v>
      </c>
      <c r="I760" s="16">
        <f t="shared" si="141"/>
        <v>0.35445827541794883</v>
      </c>
      <c r="J760" s="13">
        <f t="shared" si="135"/>
        <v>0.35445685749323208</v>
      </c>
      <c r="K760" s="13">
        <f t="shared" si="136"/>
        <v>1.4179247167511733E-6</v>
      </c>
      <c r="L760" s="13">
        <f t="shared" si="137"/>
        <v>0</v>
      </c>
      <c r="M760" s="13">
        <f t="shared" si="142"/>
        <v>0.20907082213159633</v>
      </c>
      <c r="N760" s="13">
        <f t="shared" si="138"/>
        <v>0.12962390972158971</v>
      </c>
      <c r="O760" s="13">
        <f t="shared" si="139"/>
        <v>0.12962390972158971</v>
      </c>
      <c r="Q760">
        <v>25.691872000000011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9.7853919442828424E-2</v>
      </c>
      <c r="G761" s="13">
        <f t="shared" si="133"/>
        <v>0</v>
      </c>
      <c r="H761" s="13">
        <f t="shared" si="134"/>
        <v>9.7853919442828424E-2</v>
      </c>
      <c r="I761" s="16">
        <f t="shared" si="141"/>
        <v>9.7855337367545175E-2</v>
      </c>
      <c r="J761" s="13">
        <f t="shared" si="135"/>
        <v>9.7855303078003553E-2</v>
      </c>
      <c r="K761" s="13">
        <f t="shared" si="136"/>
        <v>3.4289541622767317E-8</v>
      </c>
      <c r="L761" s="13">
        <f t="shared" si="137"/>
        <v>0</v>
      </c>
      <c r="M761" s="13">
        <f t="shared" si="142"/>
        <v>7.944691241000662E-2</v>
      </c>
      <c r="N761" s="13">
        <f t="shared" si="138"/>
        <v>4.9257085694204103E-2</v>
      </c>
      <c r="O761" s="13">
        <f t="shared" si="139"/>
        <v>4.9257085694204103E-2</v>
      </c>
      <c r="Q761">
        <v>24.69063628086996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13.477680954385541</v>
      </c>
      <c r="G762" s="13">
        <f t="shared" si="133"/>
        <v>0</v>
      </c>
      <c r="H762" s="13">
        <f t="shared" si="134"/>
        <v>13.477680954385541</v>
      </c>
      <c r="I762" s="16">
        <f t="shared" si="141"/>
        <v>13.477680988675083</v>
      </c>
      <c r="J762" s="13">
        <f t="shared" si="135"/>
        <v>13.364192257408801</v>
      </c>
      <c r="K762" s="13">
        <f t="shared" si="136"/>
        <v>0.11348873126628156</v>
      </c>
      <c r="L762" s="13">
        <f t="shared" si="137"/>
        <v>0</v>
      </c>
      <c r="M762" s="13">
        <f t="shared" si="142"/>
        <v>3.0189826715802517E-2</v>
      </c>
      <c r="N762" s="13">
        <f t="shared" si="138"/>
        <v>1.8717692563797562E-2</v>
      </c>
      <c r="O762" s="13">
        <f t="shared" si="139"/>
        <v>1.8717692563797562E-2</v>
      </c>
      <c r="Q762">
        <v>22.912734933812828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11.62955305545665</v>
      </c>
      <c r="G763" s="13">
        <f t="shared" si="133"/>
        <v>0</v>
      </c>
      <c r="H763" s="13">
        <f t="shared" si="134"/>
        <v>11.62955305545665</v>
      </c>
      <c r="I763" s="16">
        <f t="shared" si="141"/>
        <v>11.743041786722932</v>
      </c>
      <c r="J763" s="13">
        <f t="shared" si="135"/>
        <v>11.603194796641979</v>
      </c>
      <c r="K763" s="13">
        <f t="shared" si="136"/>
        <v>0.13984699008095269</v>
      </c>
      <c r="L763" s="13">
        <f t="shared" si="137"/>
        <v>0</v>
      </c>
      <c r="M763" s="13">
        <f t="shared" si="142"/>
        <v>1.1472134152004956E-2</v>
      </c>
      <c r="N763" s="13">
        <f t="shared" si="138"/>
        <v>7.1127231742430727E-3</v>
      </c>
      <c r="O763" s="13">
        <f t="shared" si="139"/>
        <v>7.1127231742430727E-3</v>
      </c>
      <c r="Q763">
        <v>18.476271550413632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16.452371298418718</v>
      </c>
      <c r="G764" s="13">
        <f t="shared" si="133"/>
        <v>0</v>
      </c>
      <c r="H764" s="13">
        <f t="shared" si="134"/>
        <v>16.452371298418718</v>
      </c>
      <c r="I764" s="16">
        <f t="shared" si="141"/>
        <v>16.592218288499673</v>
      </c>
      <c r="J764" s="13">
        <f t="shared" si="135"/>
        <v>16.135099465916344</v>
      </c>
      <c r="K764" s="13">
        <f t="shared" si="136"/>
        <v>0.45711882258332892</v>
      </c>
      <c r="L764" s="13">
        <f t="shared" si="137"/>
        <v>0</v>
      </c>
      <c r="M764" s="13">
        <f t="shared" si="142"/>
        <v>4.3594109777618829E-3</v>
      </c>
      <c r="N764" s="13">
        <f t="shared" si="138"/>
        <v>2.7028348062123676E-3</v>
      </c>
      <c r="O764" s="13">
        <f t="shared" si="139"/>
        <v>2.7028348062123676E-3</v>
      </c>
      <c r="Q764">
        <v>17.262946950506262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118.62443294168079</v>
      </c>
      <c r="G765" s="13">
        <f t="shared" si="133"/>
        <v>10.207802242127302</v>
      </c>
      <c r="H765" s="13">
        <f t="shared" si="134"/>
        <v>108.41663069955349</v>
      </c>
      <c r="I765" s="16">
        <f t="shared" si="141"/>
        <v>108.87374952213682</v>
      </c>
      <c r="J765" s="13">
        <f t="shared" si="135"/>
        <v>46.972806941191898</v>
      </c>
      <c r="K765" s="13">
        <f t="shared" si="136"/>
        <v>61.900942580944921</v>
      </c>
      <c r="L765" s="13">
        <f t="shared" si="137"/>
        <v>51.132307698252376</v>
      </c>
      <c r="M765" s="13">
        <f t="shared" si="142"/>
        <v>51.133964274423924</v>
      </c>
      <c r="N765" s="13">
        <f t="shared" si="138"/>
        <v>31.703057850142834</v>
      </c>
      <c r="O765" s="13">
        <f t="shared" si="139"/>
        <v>41.910860092270134</v>
      </c>
      <c r="Q765">
        <v>13.17715525368286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6.3906647920136246</v>
      </c>
      <c r="G766" s="13">
        <f t="shared" si="133"/>
        <v>0</v>
      </c>
      <c r="H766" s="13">
        <f t="shared" si="134"/>
        <v>6.3906647920136246</v>
      </c>
      <c r="I766" s="16">
        <f t="shared" si="141"/>
        <v>17.159299674706176</v>
      </c>
      <c r="J766" s="13">
        <f t="shared" si="135"/>
        <v>16.130381703282389</v>
      </c>
      <c r="K766" s="13">
        <f t="shared" si="136"/>
        <v>1.0289179714237875</v>
      </c>
      <c r="L766" s="13">
        <f t="shared" si="137"/>
        <v>0</v>
      </c>
      <c r="M766" s="13">
        <f t="shared" si="142"/>
        <v>19.43090642428109</v>
      </c>
      <c r="N766" s="13">
        <f t="shared" si="138"/>
        <v>12.047161983054275</v>
      </c>
      <c r="O766" s="13">
        <f t="shared" si="139"/>
        <v>12.047161983054275</v>
      </c>
      <c r="Q766">
        <v>11.76652659354839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18.521049827457119</v>
      </c>
      <c r="G767" s="13">
        <f t="shared" si="133"/>
        <v>0</v>
      </c>
      <c r="H767" s="13">
        <f t="shared" si="134"/>
        <v>18.521049827457119</v>
      </c>
      <c r="I767" s="16">
        <f t="shared" si="141"/>
        <v>19.549967798880907</v>
      </c>
      <c r="J767" s="13">
        <f t="shared" si="135"/>
        <v>18.523137889599138</v>
      </c>
      <c r="K767" s="13">
        <f t="shared" si="136"/>
        <v>1.0268299092817692</v>
      </c>
      <c r="L767" s="13">
        <f t="shared" si="137"/>
        <v>0</v>
      </c>
      <c r="M767" s="13">
        <f t="shared" si="142"/>
        <v>7.3837444412268152</v>
      </c>
      <c r="N767" s="13">
        <f t="shared" si="138"/>
        <v>4.5779215535606257</v>
      </c>
      <c r="O767" s="13">
        <f t="shared" si="139"/>
        <v>4.5779215535606257</v>
      </c>
      <c r="Q767">
        <v>14.718314020755511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33.72466487697875</v>
      </c>
      <c r="G768" s="13">
        <f t="shared" si="133"/>
        <v>0.71577005544868744</v>
      </c>
      <c r="H768" s="13">
        <f t="shared" si="134"/>
        <v>33.008894821530063</v>
      </c>
      <c r="I768" s="16">
        <f t="shared" si="141"/>
        <v>34.035724730811836</v>
      </c>
      <c r="J768" s="13">
        <f t="shared" si="135"/>
        <v>28.965610041778355</v>
      </c>
      <c r="K768" s="13">
        <f t="shared" si="136"/>
        <v>5.0701146890334812</v>
      </c>
      <c r="L768" s="13">
        <f t="shared" si="137"/>
        <v>0</v>
      </c>
      <c r="M768" s="13">
        <f t="shared" si="142"/>
        <v>2.8058228876661895</v>
      </c>
      <c r="N768" s="13">
        <f t="shared" si="138"/>
        <v>1.7396101903530374</v>
      </c>
      <c r="O768" s="13">
        <f t="shared" si="139"/>
        <v>2.4553802458017246</v>
      </c>
      <c r="Q768">
        <v>14.01501928955317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30.840950909572591</v>
      </c>
      <c r="G769" s="13">
        <f t="shared" si="133"/>
        <v>0.39336274598544452</v>
      </c>
      <c r="H769" s="13">
        <f t="shared" si="134"/>
        <v>30.447588163587145</v>
      </c>
      <c r="I769" s="16">
        <f t="shared" si="141"/>
        <v>35.51770285262063</v>
      </c>
      <c r="J769" s="13">
        <f t="shared" si="135"/>
        <v>30.810609615155713</v>
      </c>
      <c r="K769" s="13">
        <f t="shared" si="136"/>
        <v>4.7070932374649175</v>
      </c>
      <c r="L769" s="13">
        <f t="shared" si="137"/>
        <v>0</v>
      </c>
      <c r="M769" s="13">
        <f t="shared" si="142"/>
        <v>1.066212697313152</v>
      </c>
      <c r="N769" s="13">
        <f t="shared" si="138"/>
        <v>0.6610518723341543</v>
      </c>
      <c r="O769" s="13">
        <f t="shared" si="139"/>
        <v>1.0544146183195988</v>
      </c>
      <c r="Q769">
        <v>15.67992329618531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8.3860382938998725</v>
      </c>
      <c r="G770" s="13">
        <f t="shared" si="133"/>
        <v>0</v>
      </c>
      <c r="H770" s="13">
        <f t="shared" si="134"/>
        <v>8.3860382938998725</v>
      </c>
      <c r="I770" s="16">
        <f t="shared" si="141"/>
        <v>13.09313153136479</v>
      </c>
      <c r="J770" s="13">
        <f t="shared" si="135"/>
        <v>12.903346323339711</v>
      </c>
      <c r="K770" s="13">
        <f t="shared" si="136"/>
        <v>0.18978520802507859</v>
      </c>
      <c r="L770" s="13">
        <f t="shared" si="137"/>
        <v>0</v>
      </c>
      <c r="M770" s="13">
        <f t="shared" si="142"/>
        <v>0.40516082497899775</v>
      </c>
      <c r="N770" s="13">
        <f t="shared" si="138"/>
        <v>0.25119971148697862</v>
      </c>
      <c r="O770" s="13">
        <f t="shared" si="139"/>
        <v>0.25119971148697862</v>
      </c>
      <c r="Q770">
        <v>18.597807846553572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1.332705864410594</v>
      </c>
      <c r="G771" s="13">
        <f t="shared" si="133"/>
        <v>0</v>
      </c>
      <c r="H771" s="13">
        <f t="shared" si="134"/>
        <v>1.332705864410594</v>
      </c>
      <c r="I771" s="16">
        <f t="shared" si="141"/>
        <v>1.5224910724356726</v>
      </c>
      <c r="J771" s="13">
        <f t="shared" si="135"/>
        <v>1.5222623307054695</v>
      </c>
      <c r="K771" s="13">
        <f t="shared" si="136"/>
        <v>2.2874173020315247E-4</v>
      </c>
      <c r="L771" s="13">
        <f t="shared" si="137"/>
        <v>0</v>
      </c>
      <c r="M771" s="13">
        <f t="shared" si="142"/>
        <v>0.15396111349201913</v>
      </c>
      <c r="N771" s="13">
        <f t="shared" si="138"/>
        <v>9.5455890365051865E-2</v>
      </c>
      <c r="O771" s="13">
        <f t="shared" si="139"/>
        <v>9.5455890365051865E-2</v>
      </c>
      <c r="Q771">
        <v>20.628020737093181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0.83341632038981417</v>
      </c>
      <c r="G772" s="13">
        <f t="shared" si="133"/>
        <v>0</v>
      </c>
      <c r="H772" s="13">
        <f t="shared" si="134"/>
        <v>0.83341632038981417</v>
      </c>
      <c r="I772" s="16">
        <f t="shared" si="141"/>
        <v>0.83364506212001732</v>
      </c>
      <c r="J772" s="13">
        <f t="shared" si="135"/>
        <v>0.83361484781907214</v>
      </c>
      <c r="K772" s="13">
        <f t="shared" si="136"/>
        <v>3.0214300945186068E-5</v>
      </c>
      <c r="L772" s="13">
        <f t="shared" si="137"/>
        <v>0</v>
      </c>
      <c r="M772" s="13">
        <f t="shared" si="142"/>
        <v>5.8505223126967265E-2</v>
      </c>
      <c r="N772" s="13">
        <f t="shared" si="138"/>
        <v>3.6273238338719704E-2</v>
      </c>
      <c r="O772" s="13">
        <f t="shared" si="139"/>
        <v>3.6273238338719704E-2</v>
      </c>
      <c r="Q772">
        <v>22.166598000000011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0.114285714</v>
      </c>
      <c r="G773" s="13">
        <f t="shared" si="133"/>
        <v>0</v>
      </c>
      <c r="H773" s="13">
        <f t="shared" si="134"/>
        <v>0.114285714</v>
      </c>
      <c r="I773" s="16">
        <f t="shared" si="141"/>
        <v>0.11431592830094518</v>
      </c>
      <c r="J773" s="13">
        <f t="shared" si="135"/>
        <v>0.11431586050674962</v>
      </c>
      <c r="K773" s="13">
        <f t="shared" si="136"/>
        <v>6.779419556290911E-8</v>
      </c>
      <c r="L773" s="13">
        <f t="shared" si="137"/>
        <v>0</v>
      </c>
      <c r="M773" s="13">
        <f t="shared" si="142"/>
        <v>2.2231984788247561E-2</v>
      </c>
      <c r="N773" s="13">
        <f t="shared" si="138"/>
        <v>1.3783830568713488E-2</v>
      </c>
      <c r="O773" s="13">
        <f t="shared" si="139"/>
        <v>1.3783830568713488E-2</v>
      </c>
      <c r="Q773">
        <v>23.15411833603331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1.459101618395666</v>
      </c>
      <c r="G774" s="13">
        <f t="shared" ref="G774:G837" si="144">IF((F774-$J$2)&gt;0,$I$2*(F774-$J$2),0)</f>
        <v>0</v>
      </c>
      <c r="H774" s="13">
        <f t="shared" ref="H774:H837" si="145">F774-G774</f>
        <v>1.459101618395666</v>
      </c>
      <c r="I774" s="16">
        <f t="shared" si="141"/>
        <v>1.4591016861898616</v>
      </c>
      <c r="J774" s="13">
        <f t="shared" ref="J774:J837" si="146">I774/SQRT(1+(I774/($K$2*(300+(25*Q774)+0.05*(Q774)^3)))^2)</f>
        <v>1.4589102418743107</v>
      </c>
      <c r="K774" s="13">
        <f t="shared" ref="K774:K837" si="147">I774-J774</f>
        <v>1.9144431555084829E-4</v>
      </c>
      <c r="L774" s="13">
        <f t="shared" ref="L774:L837" si="148">IF(K774&gt;$N$2,(K774-$N$2)/$L$2,0)</f>
        <v>0</v>
      </c>
      <c r="M774" s="13">
        <f t="shared" si="142"/>
        <v>8.4481542195340726E-3</v>
      </c>
      <c r="N774" s="13">
        <f t="shared" ref="N774:N837" si="149">$M$2*M774</f>
        <v>5.2378556161111253E-3</v>
      </c>
      <c r="O774" s="13">
        <f t="shared" ref="O774:O837" si="150">N774+G774</f>
        <v>5.2378556161111253E-3</v>
      </c>
      <c r="Q774">
        <v>20.984336418414351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51.283061458411872</v>
      </c>
      <c r="G775" s="13">
        <f t="shared" si="144"/>
        <v>2.6788480390117968</v>
      </c>
      <c r="H775" s="13">
        <f t="shared" si="145"/>
        <v>48.604213419400075</v>
      </c>
      <c r="I775" s="16">
        <f t="shared" ref="I775:I838" si="152">H775+K774-L774</f>
        <v>48.604404863715629</v>
      </c>
      <c r="J775" s="13">
        <f t="shared" si="146"/>
        <v>40.671448353862651</v>
      </c>
      <c r="K775" s="13">
        <f t="shared" si="147"/>
        <v>7.9329565098529784</v>
      </c>
      <c r="L775" s="13">
        <f t="shared" si="148"/>
        <v>0</v>
      </c>
      <c r="M775" s="13">
        <f t="shared" ref="M775:M838" si="153">L775+M774-N774</f>
        <v>3.2102986034229473E-3</v>
      </c>
      <c r="N775" s="13">
        <f t="shared" si="149"/>
        <v>1.9903851341222275E-3</v>
      </c>
      <c r="O775" s="13">
        <f t="shared" si="150"/>
        <v>2.6808384241459189</v>
      </c>
      <c r="Q775">
        <v>18.263266162143669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39.460120807009893</v>
      </c>
      <c r="G776" s="13">
        <f t="shared" si="144"/>
        <v>1.3570101145692588</v>
      </c>
      <c r="H776" s="13">
        <f t="shared" si="145"/>
        <v>38.103110692440637</v>
      </c>
      <c r="I776" s="16">
        <f t="shared" si="152"/>
        <v>46.036067202293616</v>
      </c>
      <c r="J776" s="13">
        <f t="shared" si="146"/>
        <v>36.657727954908481</v>
      </c>
      <c r="K776" s="13">
        <f t="shared" si="147"/>
        <v>9.378339247385135</v>
      </c>
      <c r="L776" s="13">
        <f t="shared" si="148"/>
        <v>0</v>
      </c>
      <c r="M776" s="13">
        <f t="shared" si="153"/>
        <v>1.2199134693007198E-3</v>
      </c>
      <c r="N776" s="13">
        <f t="shared" si="149"/>
        <v>7.5634635096644631E-4</v>
      </c>
      <c r="O776" s="13">
        <f t="shared" si="150"/>
        <v>1.3577664609202253</v>
      </c>
      <c r="Q776">
        <v>15.36834012219644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26.47264163711672</v>
      </c>
      <c r="G777" s="13">
        <f t="shared" si="144"/>
        <v>0</v>
      </c>
      <c r="H777" s="13">
        <f t="shared" si="145"/>
        <v>26.47264163711672</v>
      </c>
      <c r="I777" s="16">
        <f t="shared" si="152"/>
        <v>35.850980884501851</v>
      </c>
      <c r="J777" s="13">
        <f t="shared" si="146"/>
        <v>29.25890529055723</v>
      </c>
      <c r="K777" s="13">
        <f t="shared" si="147"/>
        <v>6.5920755939446209</v>
      </c>
      <c r="L777" s="13">
        <f t="shared" si="148"/>
        <v>0</v>
      </c>
      <c r="M777" s="13">
        <f t="shared" si="153"/>
        <v>4.6356711833427349E-4</v>
      </c>
      <c r="N777" s="13">
        <f t="shared" si="149"/>
        <v>2.8741161336724957E-4</v>
      </c>
      <c r="O777" s="13">
        <f t="shared" si="150"/>
        <v>2.8741161336724957E-4</v>
      </c>
      <c r="Q777">
        <v>12.768814472846049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9.5023028842518471</v>
      </c>
      <c r="G778" s="13">
        <f t="shared" si="144"/>
        <v>0</v>
      </c>
      <c r="H778" s="13">
        <f t="shared" si="145"/>
        <v>9.5023028842518471</v>
      </c>
      <c r="I778" s="16">
        <f t="shared" si="152"/>
        <v>16.094378478196468</v>
      </c>
      <c r="J778" s="13">
        <f t="shared" si="146"/>
        <v>15.127188208192758</v>
      </c>
      <c r="K778" s="13">
        <f t="shared" si="147"/>
        <v>0.96719027000371049</v>
      </c>
      <c r="L778" s="13">
        <f t="shared" si="148"/>
        <v>0</v>
      </c>
      <c r="M778" s="13">
        <f t="shared" si="153"/>
        <v>1.7615550496702392E-4</v>
      </c>
      <c r="N778" s="13">
        <f t="shared" si="149"/>
        <v>1.0921641307955483E-4</v>
      </c>
      <c r="O778" s="13">
        <f t="shared" si="150"/>
        <v>1.0921641307955483E-4</v>
      </c>
      <c r="Q778">
        <v>10.79853359354839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0.12846028024746459</v>
      </c>
      <c r="G779" s="13">
        <f t="shared" si="144"/>
        <v>0</v>
      </c>
      <c r="H779" s="13">
        <f t="shared" si="145"/>
        <v>0.12846028024746459</v>
      </c>
      <c r="I779" s="16">
        <f t="shared" si="152"/>
        <v>1.0956505502511751</v>
      </c>
      <c r="J779" s="13">
        <f t="shared" si="146"/>
        <v>1.0955250176124784</v>
      </c>
      <c r="K779" s="13">
        <f t="shared" si="147"/>
        <v>1.2553263869663489E-4</v>
      </c>
      <c r="L779" s="13">
        <f t="shared" si="148"/>
        <v>0</v>
      </c>
      <c r="M779" s="13">
        <f t="shared" si="153"/>
        <v>6.6939091887469087E-5</v>
      </c>
      <c r="N779" s="13">
        <f t="shared" si="149"/>
        <v>4.1502236970230836E-5</v>
      </c>
      <c r="O779" s="13">
        <f t="shared" si="150"/>
        <v>4.1502236970230836E-5</v>
      </c>
      <c r="Q779">
        <v>17.895004891178591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0.114285714</v>
      </c>
      <c r="G780" s="13">
        <f t="shared" si="144"/>
        <v>0</v>
      </c>
      <c r="H780" s="13">
        <f t="shared" si="145"/>
        <v>0.114285714</v>
      </c>
      <c r="I780" s="16">
        <f t="shared" si="152"/>
        <v>0.11441124663869663</v>
      </c>
      <c r="J780" s="13">
        <f t="shared" si="146"/>
        <v>0.11441108229532845</v>
      </c>
      <c r="K780" s="13">
        <f t="shared" si="147"/>
        <v>1.6434336817805484E-7</v>
      </c>
      <c r="L780" s="13">
        <f t="shared" si="148"/>
        <v>0</v>
      </c>
      <c r="M780" s="13">
        <f t="shared" si="153"/>
        <v>2.5436854917238251E-5</v>
      </c>
      <c r="N780" s="13">
        <f t="shared" si="149"/>
        <v>1.5770850048687716E-5</v>
      </c>
      <c r="O780" s="13">
        <f t="shared" si="150"/>
        <v>1.5770850048687716E-5</v>
      </c>
      <c r="Q780">
        <v>16.906815095338079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5.3941560318472934</v>
      </c>
      <c r="G781" s="13">
        <f t="shared" si="144"/>
        <v>0</v>
      </c>
      <c r="H781" s="13">
        <f t="shared" si="145"/>
        <v>5.3941560318472934</v>
      </c>
      <c r="I781" s="16">
        <f t="shared" si="152"/>
        <v>5.3941561961906617</v>
      </c>
      <c r="J781" s="13">
        <f t="shared" si="146"/>
        <v>5.3829429834222333</v>
      </c>
      <c r="K781" s="13">
        <f t="shared" si="147"/>
        <v>1.1213212768428349E-2</v>
      </c>
      <c r="L781" s="13">
        <f t="shared" si="148"/>
        <v>0</v>
      </c>
      <c r="M781" s="13">
        <f t="shared" si="153"/>
        <v>9.6660048685505347E-6</v>
      </c>
      <c r="N781" s="13">
        <f t="shared" si="149"/>
        <v>5.9929230185013318E-6</v>
      </c>
      <c r="O781" s="13">
        <f t="shared" si="150"/>
        <v>5.9929230185013318E-6</v>
      </c>
      <c r="Q781">
        <v>19.920294602189191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1.9897472648158381</v>
      </c>
      <c r="G782" s="13">
        <f t="shared" si="144"/>
        <v>0</v>
      </c>
      <c r="H782" s="13">
        <f t="shared" si="145"/>
        <v>1.9897472648158381</v>
      </c>
      <c r="I782" s="16">
        <f t="shared" si="152"/>
        <v>2.0009604775842664</v>
      </c>
      <c r="J782" s="13">
        <f t="shared" si="146"/>
        <v>2.000428024541153</v>
      </c>
      <c r="K782" s="13">
        <f t="shared" si="147"/>
        <v>5.3245304311344555E-4</v>
      </c>
      <c r="L782" s="13">
        <f t="shared" si="148"/>
        <v>0</v>
      </c>
      <c r="M782" s="13">
        <f t="shared" si="153"/>
        <v>3.6730818500492029E-6</v>
      </c>
      <c r="N782" s="13">
        <f t="shared" si="149"/>
        <v>2.2773107470305058E-6</v>
      </c>
      <c r="O782" s="13">
        <f t="shared" si="150"/>
        <v>2.2773107470305058E-6</v>
      </c>
      <c r="Q782">
        <v>20.449818967840919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12.26506341275549</v>
      </c>
      <c r="G783" s="13">
        <f t="shared" si="144"/>
        <v>0</v>
      </c>
      <c r="H783" s="13">
        <f t="shared" si="145"/>
        <v>12.26506341275549</v>
      </c>
      <c r="I783" s="16">
        <f t="shared" si="152"/>
        <v>12.265595865798604</v>
      </c>
      <c r="J783" s="13">
        <f t="shared" si="146"/>
        <v>12.128969562313005</v>
      </c>
      <c r="K783" s="13">
        <f t="shared" si="147"/>
        <v>0.13662630348559901</v>
      </c>
      <c r="L783" s="13">
        <f t="shared" si="148"/>
        <v>0</v>
      </c>
      <c r="M783" s="13">
        <f t="shared" si="153"/>
        <v>1.3957711030186971E-6</v>
      </c>
      <c r="N783" s="13">
        <f t="shared" si="149"/>
        <v>8.6537808387159226E-7</v>
      </c>
      <c r="O783" s="13">
        <f t="shared" si="150"/>
        <v>8.6537808387159226E-7</v>
      </c>
      <c r="Q783">
        <v>19.571546228277011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5.8535095048682608</v>
      </c>
      <c r="G784" s="13">
        <f t="shared" si="144"/>
        <v>0</v>
      </c>
      <c r="H784" s="13">
        <f t="shared" si="145"/>
        <v>5.8535095048682608</v>
      </c>
      <c r="I784" s="16">
        <f t="shared" si="152"/>
        <v>5.9901358083538598</v>
      </c>
      <c r="J784" s="13">
        <f t="shared" si="146"/>
        <v>5.975517909820165</v>
      </c>
      <c r="K784" s="13">
        <f t="shared" si="147"/>
        <v>1.4617898533694884E-2</v>
      </c>
      <c r="L784" s="13">
        <f t="shared" si="148"/>
        <v>0</v>
      </c>
      <c r="M784" s="13">
        <f t="shared" si="153"/>
        <v>5.3039301914710487E-7</v>
      </c>
      <c r="N784" s="13">
        <f t="shared" si="149"/>
        <v>3.2884367187120499E-7</v>
      </c>
      <c r="O784" s="13">
        <f t="shared" si="150"/>
        <v>3.2884367187120499E-7</v>
      </c>
      <c r="Q784">
        <v>20.26404354810634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9.9058167316819878E-2</v>
      </c>
      <c r="G785" s="13">
        <f t="shared" si="144"/>
        <v>0</v>
      </c>
      <c r="H785" s="13">
        <f t="shared" si="145"/>
        <v>9.9058167316819878E-2</v>
      </c>
      <c r="I785" s="16">
        <f t="shared" si="152"/>
        <v>0.11367606585051476</v>
      </c>
      <c r="J785" s="13">
        <f t="shared" si="146"/>
        <v>0.11367600362102613</v>
      </c>
      <c r="K785" s="13">
        <f t="shared" si="147"/>
        <v>6.2229488631548868E-8</v>
      </c>
      <c r="L785" s="13">
        <f t="shared" si="148"/>
        <v>0</v>
      </c>
      <c r="M785" s="13">
        <f t="shared" si="153"/>
        <v>2.0154934727589987E-7</v>
      </c>
      <c r="N785" s="13">
        <f t="shared" si="149"/>
        <v>1.2496059531105791E-7</v>
      </c>
      <c r="O785" s="13">
        <f t="shared" si="150"/>
        <v>1.2496059531105791E-7</v>
      </c>
      <c r="Q785">
        <v>23.644057000000011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21.90921053428545</v>
      </c>
      <c r="G786" s="13">
        <f t="shared" si="144"/>
        <v>0</v>
      </c>
      <c r="H786" s="13">
        <f t="shared" si="145"/>
        <v>21.90921053428545</v>
      </c>
      <c r="I786" s="16">
        <f t="shared" si="152"/>
        <v>21.909210596514939</v>
      </c>
      <c r="J786" s="13">
        <f t="shared" si="146"/>
        <v>21.153452594566726</v>
      </c>
      <c r="K786" s="13">
        <f t="shared" si="147"/>
        <v>0.75575800194821241</v>
      </c>
      <c r="L786" s="13">
        <f t="shared" si="148"/>
        <v>0</v>
      </c>
      <c r="M786" s="13">
        <f t="shared" si="153"/>
        <v>7.6588751964841964E-8</v>
      </c>
      <c r="N786" s="13">
        <f t="shared" si="149"/>
        <v>4.748502621820202E-8</v>
      </c>
      <c r="O786" s="13">
        <f t="shared" si="150"/>
        <v>4.748502621820202E-8</v>
      </c>
      <c r="Q786">
        <v>19.52822301387668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53.369553957536169</v>
      </c>
      <c r="G787" s="13">
        <f t="shared" si="144"/>
        <v>2.912123752366607</v>
      </c>
      <c r="H787" s="13">
        <f t="shared" si="145"/>
        <v>50.457430205169565</v>
      </c>
      <c r="I787" s="16">
        <f t="shared" si="152"/>
        <v>51.213188207117781</v>
      </c>
      <c r="J787" s="13">
        <f t="shared" si="146"/>
        <v>41.047058271106266</v>
      </c>
      <c r="K787" s="13">
        <f t="shared" si="147"/>
        <v>10.166129936011515</v>
      </c>
      <c r="L787" s="13">
        <f t="shared" si="148"/>
        <v>0</v>
      </c>
      <c r="M787" s="13">
        <f t="shared" si="153"/>
        <v>2.9103725746639944E-8</v>
      </c>
      <c r="N787" s="13">
        <f t="shared" si="149"/>
        <v>1.8044309962916764E-8</v>
      </c>
      <c r="O787" s="13">
        <f t="shared" si="150"/>
        <v>2.9121237704109171</v>
      </c>
      <c r="Q787">
        <v>17.14442351430549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8.32766151444293</v>
      </c>
      <c r="G788" s="13">
        <f t="shared" si="144"/>
        <v>0</v>
      </c>
      <c r="H788" s="13">
        <f t="shared" si="145"/>
        <v>8.32766151444293</v>
      </c>
      <c r="I788" s="16">
        <f t="shared" si="152"/>
        <v>18.493791450454445</v>
      </c>
      <c r="J788" s="13">
        <f t="shared" si="146"/>
        <v>17.899958162863459</v>
      </c>
      <c r="K788" s="13">
        <f t="shared" si="147"/>
        <v>0.59383328759098575</v>
      </c>
      <c r="L788" s="13">
        <f t="shared" si="148"/>
        <v>0</v>
      </c>
      <c r="M788" s="13">
        <f t="shared" si="153"/>
        <v>1.105941578372318E-8</v>
      </c>
      <c r="N788" s="13">
        <f t="shared" si="149"/>
        <v>6.8568377859083713E-9</v>
      </c>
      <c r="O788" s="13">
        <f t="shared" si="150"/>
        <v>6.8568377859083713E-9</v>
      </c>
      <c r="Q788">
        <v>17.665281915988061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0.5244046645585595</v>
      </c>
      <c r="G789" s="13">
        <f t="shared" si="144"/>
        <v>0</v>
      </c>
      <c r="H789" s="13">
        <f t="shared" si="145"/>
        <v>0.5244046645585595</v>
      </c>
      <c r="I789" s="16">
        <f t="shared" si="152"/>
        <v>1.1182379521495451</v>
      </c>
      <c r="J789" s="13">
        <f t="shared" si="146"/>
        <v>1.1179105301805878</v>
      </c>
      <c r="K789" s="13">
        <f t="shared" si="147"/>
        <v>3.2742196895729769E-4</v>
      </c>
      <c r="L789" s="13">
        <f t="shared" si="148"/>
        <v>0</v>
      </c>
      <c r="M789" s="13">
        <f t="shared" si="153"/>
        <v>4.2025779978148088E-9</v>
      </c>
      <c r="N789" s="13">
        <f t="shared" si="149"/>
        <v>2.6055983586451815E-9</v>
      </c>
      <c r="O789" s="13">
        <f t="shared" si="150"/>
        <v>2.6055983586451815E-9</v>
      </c>
      <c r="Q789">
        <v>11.420555327233791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66.16633365987947</v>
      </c>
      <c r="G790" s="13">
        <f t="shared" si="144"/>
        <v>4.342839614015463</v>
      </c>
      <c r="H790" s="13">
        <f t="shared" si="145"/>
        <v>61.82349404586401</v>
      </c>
      <c r="I790" s="16">
        <f t="shared" si="152"/>
        <v>61.823821467832964</v>
      </c>
      <c r="J790" s="13">
        <f t="shared" si="146"/>
        <v>36.014053450064303</v>
      </c>
      <c r="K790" s="13">
        <f t="shared" si="147"/>
        <v>25.809768017768661</v>
      </c>
      <c r="L790" s="13">
        <f t="shared" si="148"/>
        <v>14.775762566138237</v>
      </c>
      <c r="M790" s="13">
        <f t="shared" si="153"/>
        <v>14.775762567735217</v>
      </c>
      <c r="N790" s="13">
        <f t="shared" si="149"/>
        <v>9.1609727919958353</v>
      </c>
      <c r="O790" s="13">
        <f t="shared" si="150"/>
        <v>13.503812406011299</v>
      </c>
      <c r="Q790">
        <v>10.799671593548389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36.73633018959427</v>
      </c>
      <c r="G791" s="13">
        <f t="shared" si="144"/>
        <v>1.0524826841694637</v>
      </c>
      <c r="H791" s="13">
        <f t="shared" si="145"/>
        <v>35.683847505424808</v>
      </c>
      <c r="I791" s="16">
        <f t="shared" si="152"/>
        <v>46.717852957055229</v>
      </c>
      <c r="J791" s="13">
        <f t="shared" si="146"/>
        <v>34.564007162479633</v>
      </c>
      <c r="K791" s="13">
        <f t="shared" si="147"/>
        <v>12.153845794575595</v>
      </c>
      <c r="L791" s="13">
        <f t="shared" si="148"/>
        <v>1.0194313123829601</v>
      </c>
      <c r="M791" s="13">
        <f t="shared" si="153"/>
        <v>6.6342210881223416</v>
      </c>
      <c r="N791" s="13">
        <f t="shared" si="149"/>
        <v>4.1132170746358518</v>
      </c>
      <c r="O791" s="13">
        <f t="shared" si="150"/>
        <v>5.1656997588053155</v>
      </c>
      <c r="Q791">
        <v>12.98173525779978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46.417223340468063</v>
      </c>
      <c r="G792" s="13">
        <f t="shared" si="144"/>
        <v>2.1348336902859968</v>
      </c>
      <c r="H792" s="13">
        <f t="shared" si="145"/>
        <v>44.282389650182068</v>
      </c>
      <c r="I792" s="16">
        <f t="shared" si="152"/>
        <v>55.4168041323747</v>
      </c>
      <c r="J792" s="13">
        <f t="shared" si="146"/>
        <v>38.092262082488347</v>
      </c>
      <c r="K792" s="13">
        <f t="shared" si="147"/>
        <v>17.324542049886354</v>
      </c>
      <c r="L792" s="13">
        <f t="shared" si="148"/>
        <v>6.2281465743812081</v>
      </c>
      <c r="M792" s="13">
        <f t="shared" si="153"/>
        <v>8.7491505878676978</v>
      </c>
      <c r="N792" s="13">
        <f t="shared" si="149"/>
        <v>5.424473364477973</v>
      </c>
      <c r="O792" s="13">
        <f t="shared" si="150"/>
        <v>7.5593070547639698</v>
      </c>
      <c r="Q792">
        <v>13.28273256859331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21.41354884948905</v>
      </c>
      <c r="G793" s="13">
        <f t="shared" si="144"/>
        <v>0</v>
      </c>
      <c r="H793" s="13">
        <f t="shared" si="145"/>
        <v>21.41354884948905</v>
      </c>
      <c r="I793" s="16">
        <f t="shared" si="152"/>
        <v>32.509944324994201</v>
      </c>
      <c r="J793" s="13">
        <f t="shared" si="146"/>
        <v>28.721762817473458</v>
      </c>
      <c r="K793" s="13">
        <f t="shared" si="147"/>
        <v>3.7881815075207435</v>
      </c>
      <c r="L793" s="13">
        <f t="shared" si="148"/>
        <v>0</v>
      </c>
      <c r="M793" s="13">
        <f t="shared" si="153"/>
        <v>3.3246772233897248</v>
      </c>
      <c r="N793" s="13">
        <f t="shared" si="149"/>
        <v>2.0612998785016292</v>
      </c>
      <c r="O793" s="13">
        <f t="shared" si="150"/>
        <v>2.0612998785016292</v>
      </c>
      <c r="Q793">
        <v>15.535146375525009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16.451886288527039</v>
      </c>
      <c r="G794" s="13">
        <f t="shared" si="144"/>
        <v>0</v>
      </c>
      <c r="H794" s="13">
        <f t="shared" si="145"/>
        <v>16.451886288527039</v>
      </c>
      <c r="I794" s="16">
        <f t="shared" si="152"/>
        <v>20.240067796047782</v>
      </c>
      <c r="J794" s="13">
        <f t="shared" si="146"/>
        <v>19.329808375628957</v>
      </c>
      <c r="K794" s="13">
        <f t="shared" si="147"/>
        <v>0.91025942041882502</v>
      </c>
      <c r="L794" s="13">
        <f t="shared" si="148"/>
        <v>0</v>
      </c>
      <c r="M794" s="13">
        <f t="shared" si="153"/>
        <v>1.2633773448880956</v>
      </c>
      <c r="N794" s="13">
        <f t="shared" si="149"/>
        <v>0.78329395383061928</v>
      </c>
      <c r="O794" s="13">
        <f t="shared" si="150"/>
        <v>0.78329395383061928</v>
      </c>
      <c r="Q794">
        <v>16.411087089689168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1.8142857139999999</v>
      </c>
      <c r="G795" s="13">
        <f t="shared" si="144"/>
        <v>0</v>
      </c>
      <c r="H795" s="13">
        <f t="shared" si="145"/>
        <v>1.8142857139999999</v>
      </c>
      <c r="I795" s="16">
        <f t="shared" si="152"/>
        <v>2.724545134418825</v>
      </c>
      <c r="J795" s="13">
        <f t="shared" si="146"/>
        <v>2.7233962721905844</v>
      </c>
      <c r="K795" s="13">
        <f t="shared" si="147"/>
        <v>1.1488622282405103E-3</v>
      </c>
      <c r="L795" s="13">
        <f t="shared" si="148"/>
        <v>0</v>
      </c>
      <c r="M795" s="13">
        <f t="shared" si="153"/>
        <v>0.48008339105747633</v>
      </c>
      <c r="N795" s="13">
        <f t="shared" si="149"/>
        <v>0.29765170245563533</v>
      </c>
      <c r="O795" s="13">
        <f t="shared" si="150"/>
        <v>0.29765170245563533</v>
      </c>
      <c r="Q795">
        <v>21.557473754557261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0.29217683098313851</v>
      </c>
      <c r="G796" s="13">
        <f t="shared" si="144"/>
        <v>0</v>
      </c>
      <c r="H796" s="13">
        <f t="shared" si="145"/>
        <v>0.29217683098313851</v>
      </c>
      <c r="I796" s="16">
        <f t="shared" si="152"/>
        <v>0.29332569321137902</v>
      </c>
      <c r="J796" s="13">
        <f t="shared" si="146"/>
        <v>0.29332434951310199</v>
      </c>
      <c r="K796" s="13">
        <f t="shared" si="147"/>
        <v>1.3436982770342887E-6</v>
      </c>
      <c r="L796" s="13">
        <f t="shared" si="148"/>
        <v>0</v>
      </c>
      <c r="M796" s="13">
        <f t="shared" si="153"/>
        <v>0.182431688601841</v>
      </c>
      <c r="N796" s="13">
        <f t="shared" si="149"/>
        <v>0.11310764693314142</v>
      </c>
      <c r="O796" s="13">
        <f t="shared" si="150"/>
        <v>0.11310764693314142</v>
      </c>
      <c r="Q796">
        <v>22.02041753751363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4.3727486986879507</v>
      </c>
      <c r="G797" s="13">
        <f t="shared" si="144"/>
        <v>0</v>
      </c>
      <c r="H797" s="13">
        <f t="shared" si="145"/>
        <v>4.3727486986879507</v>
      </c>
      <c r="I797" s="16">
        <f t="shared" si="152"/>
        <v>4.3727500423862278</v>
      </c>
      <c r="J797" s="13">
        <f t="shared" si="146"/>
        <v>4.3679402422446323</v>
      </c>
      <c r="K797" s="13">
        <f t="shared" si="147"/>
        <v>4.8098001415954883E-3</v>
      </c>
      <c r="L797" s="13">
        <f t="shared" si="148"/>
        <v>0</v>
      </c>
      <c r="M797" s="13">
        <f t="shared" si="153"/>
        <v>6.9324041668699585E-2</v>
      </c>
      <c r="N797" s="13">
        <f t="shared" si="149"/>
        <v>4.2980905834593741E-2</v>
      </c>
      <c r="O797" s="13">
        <f t="shared" si="150"/>
        <v>4.2980905834593741E-2</v>
      </c>
      <c r="Q797">
        <v>21.46107304694798</v>
      </c>
    </row>
    <row r="798" spans="1:17" x14ac:dyDescent="0.2">
      <c r="A798" s="14">
        <f t="shared" si="151"/>
        <v>46266</v>
      </c>
      <c r="B798" s="1">
        <v>9</v>
      </c>
      <c r="F798" s="34">
        <v>0.36663515275285791</v>
      </c>
      <c r="G798" s="13">
        <f t="shared" si="144"/>
        <v>0</v>
      </c>
      <c r="H798" s="13">
        <f t="shared" si="145"/>
        <v>0.36663515275285791</v>
      </c>
      <c r="I798" s="16">
        <f t="shared" si="152"/>
        <v>0.3714449528944534</v>
      </c>
      <c r="J798" s="13">
        <f t="shared" si="146"/>
        <v>0.37144198861347749</v>
      </c>
      <c r="K798" s="13">
        <f t="shared" si="147"/>
        <v>2.9642809759033995E-6</v>
      </c>
      <c r="L798" s="13">
        <f t="shared" si="148"/>
        <v>0</v>
      </c>
      <c r="M798" s="13">
        <f t="shared" si="153"/>
        <v>2.6343135834105844E-2</v>
      </c>
      <c r="N798" s="13">
        <f t="shared" si="149"/>
        <v>1.6332744217145624E-2</v>
      </c>
      <c r="O798" s="13">
        <f t="shared" si="150"/>
        <v>1.6332744217145624E-2</v>
      </c>
      <c r="Q798">
        <v>21.434025000000009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22.325575888108901</v>
      </c>
      <c r="G799" s="13">
        <f t="shared" si="144"/>
        <v>0</v>
      </c>
      <c r="H799" s="13">
        <f t="shared" si="145"/>
        <v>22.325575888108901</v>
      </c>
      <c r="I799" s="16">
        <f t="shared" si="152"/>
        <v>22.325578852389878</v>
      </c>
      <c r="J799" s="13">
        <f t="shared" si="146"/>
        <v>21.554381637052195</v>
      </c>
      <c r="K799" s="13">
        <f t="shared" si="147"/>
        <v>0.77119721533768271</v>
      </c>
      <c r="L799" s="13">
        <f t="shared" si="148"/>
        <v>0</v>
      </c>
      <c r="M799" s="13">
        <f t="shared" si="153"/>
        <v>1.0010391616960219E-2</v>
      </c>
      <c r="N799" s="13">
        <f t="shared" si="149"/>
        <v>6.2064428025153358E-3</v>
      </c>
      <c r="O799" s="13">
        <f t="shared" si="150"/>
        <v>6.2064428025153358E-3</v>
      </c>
      <c r="Q799">
        <v>19.783609170277359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54.110974764076033</v>
      </c>
      <c r="G800" s="13">
        <f t="shared" si="144"/>
        <v>2.9950166779890455</v>
      </c>
      <c r="H800" s="13">
        <f t="shared" si="145"/>
        <v>51.115958086086991</v>
      </c>
      <c r="I800" s="16">
        <f t="shared" si="152"/>
        <v>51.88715530142467</v>
      </c>
      <c r="J800" s="13">
        <f t="shared" si="146"/>
        <v>39.700309605887483</v>
      </c>
      <c r="K800" s="13">
        <f t="shared" si="147"/>
        <v>12.186845695537187</v>
      </c>
      <c r="L800" s="13">
        <f t="shared" si="148"/>
        <v>1.0526738544500041</v>
      </c>
      <c r="M800" s="13">
        <f t="shared" si="153"/>
        <v>1.0564778032644491</v>
      </c>
      <c r="N800" s="13">
        <f t="shared" si="149"/>
        <v>0.65501623802395836</v>
      </c>
      <c r="O800" s="13">
        <f t="shared" si="150"/>
        <v>3.6500329160130036</v>
      </c>
      <c r="Q800">
        <v>15.616396541595551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33.244627810845707</v>
      </c>
      <c r="G801" s="13">
        <f t="shared" si="144"/>
        <v>0.66210056510259974</v>
      </c>
      <c r="H801" s="13">
        <f t="shared" si="145"/>
        <v>32.582527245743108</v>
      </c>
      <c r="I801" s="16">
        <f t="shared" si="152"/>
        <v>43.716699086830289</v>
      </c>
      <c r="J801" s="13">
        <f t="shared" si="146"/>
        <v>34.53359619449855</v>
      </c>
      <c r="K801" s="13">
        <f t="shared" si="147"/>
        <v>9.183102892331739</v>
      </c>
      <c r="L801" s="13">
        <f t="shared" si="148"/>
        <v>0</v>
      </c>
      <c r="M801" s="13">
        <f t="shared" si="153"/>
        <v>0.4014615652404907</v>
      </c>
      <c r="N801" s="13">
        <f t="shared" si="149"/>
        <v>0.24890617044910424</v>
      </c>
      <c r="O801" s="13">
        <f t="shared" si="150"/>
        <v>0.91100673555170397</v>
      </c>
      <c r="Q801">
        <v>14.315085282622579</v>
      </c>
    </row>
    <row r="802" spans="1:17" x14ac:dyDescent="0.2">
      <c r="A802" s="14">
        <f t="shared" si="151"/>
        <v>46388</v>
      </c>
      <c r="B802" s="1">
        <v>1</v>
      </c>
      <c r="F802" s="34">
        <v>18.318407135556232</v>
      </c>
      <c r="G802" s="13">
        <f t="shared" si="144"/>
        <v>0</v>
      </c>
      <c r="H802" s="13">
        <f t="shared" si="145"/>
        <v>18.318407135556232</v>
      </c>
      <c r="I802" s="16">
        <f t="shared" si="152"/>
        <v>27.501510027887971</v>
      </c>
      <c r="J802" s="13">
        <f t="shared" si="146"/>
        <v>23.768545268602374</v>
      </c>
      <c r="K802" s="13">
        <f t="shared" si="147"/>
        <v>3.732964759285597</v>
      </c>
      <c r="L802" s="13">
        <f t="shared" si="148"/>
        <v>0</v>
      </c>
      <c r="M802" s="13">
        <f t="shared" si="153"/>
        <v>0.15255539479138647</v>
      </c>
      <c r="N802" s="13">
        <f t="shared" si="149"/>
        <v>9.4584344770659606E-2</v>
      </c>
      <c r="O802" s="13">
        <f t="shared" si="150"/>
        <v>9.4584344770659606E-2</v>
      </c>
      <c r="Q802">
        <v>11.75297359354839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36.657528314408012</v>
      </c>
      <c r="G803" s="13">
        <f t="shared" si="144"/>
        <v>1.0436724135092594</v>
      </c>
      <c r="H803" s="13">
        <f t="shared" si="145"/>
        <v>35.613855900898756</v>
      </c>
      <c r="I803" s="16">
        <f t="shared" si="152"/>
        <v>39.346820660184349</v>
      </c>
      <c r="J803" s="13">
        <f t="shared" si="146"/>
        <v>31.768424020050521</v>
      </c>
      <c r="K803" s="13">
        <f t="shared" si="147"/>
        <v>7.5783966401338283</v>
      </c>
      <c r="L803" s="13">
        <f t="shared" si="148"/>
        <v>0</v>
      </c>
      <c r="M803" s="13">
        <f t="shared" si="153"/>
        <v>5.7971050020726861E-2</v>
      </c>
      <c r="N803" s="13">
        <f t="shared" si="149"/>
        <v>3.5942051012850654E-2</v>
      </c>
      <c r="O803" s="13">
        <f t="shared" si="150"/>
        <v>1.0796144645221102</v>
      </c>
      <c r="Q803">
        <v>13.66474779793994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117.91041065692239</v>
      </c>
      <c r="G804" s="13">
        <f t="shared" si="144"/>
        <v>10.127972548084236</v>
      </c>
      <c r="H804" s="13">
        <f t="shared" si="145"/>
        <v>107.78243810883816</v>
      </c>
      <c r="I804" s="16">
        <f t="shared" si="152"/>
        <v>115.360834748972</v>
      </c>
      <c r="J804" s="13">
        <f t="shared" si="146"/>
        <v>47.722982249418472</v>
      </c>
      <c r="K804" s="13">
        <f t="shared" si="147"/>
        <v>67.637852499553532</v>
      </c>
      <c r="L804" s="13">
        <f t="shared" si="148"/>
        <v>56.911399869654709</v>
      </c>
      <c r="M804" s="13">
        <f t="shared" si="153"/>
        <v>56.933428868662581</v>
      </c>
      <c r="N804" s="13">
        <f t="shared" si="149"/>
        <v>35.298725898570801</v>
      </c>
      <c r="O804" s="13">
        <f t="shared" si="150"/>
        <v>45.426698446655038</v>
      </c>
      <c r="Q804">
        <v>13.274858925478981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58.377936008852018</v>
      </c>
      <c r="G805" s="13">
        <f t="shared" si="144"/>
        <v>3.4720749126341302</v>
      </c>
      <c r="H805" s="13">
        <f t="shared" si="145"/>
        <v>54.90586109621789</v>
      </c>
      <c r="I805" s="16">
        <f t="shared" si="152"/>
        <v>65.632313726116706</v>
      </c>
      <c r="J805" s="13">
        <f t="shared" si="146"/>
        <v>45.989533928741558</v>
      </c>
      <c r="K805" s="13">
        <f t="shared" si="147"/>
        <v>19.642779797375148</v>
      </c>
      <c r="L805" s="13">
        <f t="shared" si="148"/>
        <v>8.5634298205945587</v>
      </c>
      <c r="M805" s="13">
        <f t="shared" si="153"/>
        <v>30.198132790686337</v>
      </c>
      <c r="N805" s="13">
        <f t="shared" si="149"/>
        <v>18.722842330225529</v>
      </c>
      <c r="O805" s="13">
        <f t="shared" si="150"/>
        <v>22.19491724285966</v>
      </c>
      <c r="Q805">
        <v>16.251211770402271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14.49066255087328</v>
      </c>
      <c r="G806" s="13">
        <f t="shared" si="144"/>
        <v>0</v>
      </c>
      <c r="H806" s="13">
        <f t="shared" si="145"/>
        <v>14.49066255087328</v>
      </c>
      <c r="I806" s="16">
        <f t="shared" si="152"/>
        <v>25.570012527653873</v>
      </c>
      <c r="J806" s="13">
        <f t="shared" si="146"/>
        <v>24.105147623453075</v>
      </c>
      <c r="K806" s="13">
        <f t="shared" si="147"/>
        <v>1.4648649042007982</v>
      </c>
      <c r="L806" s="13">
        <f t="shared" si="148"/>
        <v>0</v>
      </c>
      <c r="M806" s="13">
        <f t="shared" si="153"/>
        <v>11.475290460460808</v>
      </c>
      <c r="N806" s="13">
        <f t="shared" si="149"/>
        <v>7.1146800854857011</v>
      </c>
      <c r="O806" s="13">
        <f t="shared" si="150"/>
        <v>7.1146800854857011</v>
      </c>
      <c r="Q806">
        <v>17.87201955275231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2.8324232985657138</v>
      </c>
      <c r="G807" s="13">
        <f t="shared" si="144"/>
        <v>0</v>
      </c>
      <c r="H807" s="13">
        <f t="shared" si="145"/>
        <v>2.8324232985657138</v>
      </c>
      <c r="I807" s="16">
        <f t="shared" si="152"/>
        <v>4.297288202766512</v>
      </c>
      <c r="J807" s="13">
        <f t="shared" si="146"/>
        <v>4.2928345301420077</v>
      </c>
      <c r="K807" s="13">
        <f t="shared" si="147"/>
        <v>4.4536726245043567E-3</v>
      </c>
      <c r="L807" s="13">
        <f t="shared" si="148"/>
        <v>0</v>
      </c>
      <c r="M807" s="13">
        <f t="shared" si="153"/>
        <v>4.3606103749751073</v>
      </c>
      <c r="N807" s="13">
        <f t="shared" si="149"/>
        <v>2.7035784324845666</v>
      </c>
      <c r="O807" s="13">
        <f t="shared" si="150"/>
        <v>2.7035784324845666</v>
      </c>
      <c r="Q807">
        <v>21.636480068539651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0.2111684582073346</v>
      </c>
      <c r="G808" s="13">
        <f t="shared" si="144"/>
        <v>0</v>
      </c>
      <c r="H808" s="13">
        <f t="shared" si="145"/>
        <v>0.2111684582073346</v>
      </c>
      <c r="I808" s="16">
        <f t="shared" si="152"/>
        <v>0.21562213083183895</v>
      </c>
      <c r="J808" s="13">
        <f t="shared" si="146"/>
        <v>0.21562156015360825</v>
      </c>
      <c r="K808" s="13">
        <f t="shared" si="147"/>
        <v>5.7067823069911761E-7</v>
      </c>
      <c r="L808" s="13">
        <f t="shared" si="148"/>
        <v>0</v>
      </c>
      <c r="M808" s="13">
        <f t="shared" si="153"/>
        <v>1.6570319424905406</v>
      </c>
      <c r="N808" s="13">
        <f t="shared" si="149"/>
        <v>1.0273598043441352</v>
      </c>
      <c r="O808" s="13">
        <f t="shared" si="150"/>
        <v>1.0273598043441352</v>
      </c>
      <c r="Q808">
        <v>21.546849000000009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1.8625987169734051</v>
      </c>
      <c r="G809" s="13">
        <f t="shared" si="144"/>
        <v>0</v>
      </c>
      <c r="H809" s="13">
        <f t="shared" si="145"/>
        <v>1.8625987169734051</v>
      </c>
      <c r="I809" s="16">
        <f t="shared" si="152"/>
        <v>1.8625992876516357</v>
      </c>
      <c r="J809" s="13">
        <f t="shared" si="146"/>
        <v>1.8622740686759249</v>
      </c>
      <c r="K809" s="13">
        <f t="shared" si="147"/>
        <v>3.2521897571080594E-4</v>
      </c>
      <c r="L809" s="13">
        <f t="shared" si="148"/>
        <v>0</v>
      </c>
      <c r="M809" s="13">
        <f t="shared" si="153"/>
        <v>0.62967213814640544</v>
      </c>
      <c r="N809" s="13">
        <f t="shared" si="149"/>
        <v>0.39039672565077138</v>
      </c>
      <c r="O809" s="13">
        <f t="shared" si="150"/>
        <v>0.39039672565077138</v>
      </c>
      <c r="Q809">
        <v>22.417324255784429</v>
      </c>
    </row>
    <row r="810" spans="1:17" x14ac:dyDescent="0.2">
      <c r="A810" s="14">
        <f t="shared" si="151"/>
        <v>46631</v>
      </c>
      <c r="B810" s="1">
        <v>9</v>
      </c>
      <c r="F810" s="34">
        <v>6.3818541627659107</v>
      </c>
      <c r="G810" s="13">
        <f t="shared" si="144"/>
        <v>0</v>
      </c>
      <c r="H810" s="13">
        <f t="shared" si="145"/>
        <v>6.3818541627659107</v>
      </c>
      <c r="I810" s="16">
        <f t="shared" si="152"/>
        <v>6.3821793817416212</v>
      </c>
      <c r="J810" s="13">
        <f t="shared" si="146"/>
        <v>6.3690883573966683</v>
      </c>
      <c r="K810" s="13">
        <f t="shared" si="147"/>
        <v>1.3091024344952906E-2</v>
      </c>
      <c r="L810" s="13">
        <f t="shared" si="148"/>
        <v>0</v>
      </c>
      <c r="M810" s="13">
        <f t="shared" si="153"/>
        <v>0.23927541249563405</v>
      </c>
      <c r="N810" s="13">
        <f t="shared" si="149"/>
        <v>0.14835075574729312</v>
      </c>
      <c r="O810" s="13">
        <f t="shared" si="150"/>
        <v>0.14835075574729312</v>
      </c>
      <c r="Q810">
        <v>22.39327108280639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0.40093070096254563</v>
      </c>
      <c r="G811" s="13">
        <f t="shared" si="144"/>
        <v>0</v>
      </c>
      <c r="H811" s="13">
        <f t="shared" si="145"/>
        <v>0.40093070096254563</v>
      </c>
      <c r="I811" s="16">
        <f t="shared" si="152"/>
        <v>0.41402172530749853</v>
      </c>
      <c r="J811" s="13">
        <f t="shared" si="146"/>
        <v>0.41401832327340088</v>
      </c>
      <c r="K811" s="13">
        <f t="shared" si="147"/>
        <v>3.4020340976548269E-6</v>
      </c>
      <c r="L811" s="13">
        <f t="shared" si="148"/>
        <v>0</v>
      </c>
      <c r="M811" s="13">
        <f t="shared" si="153"/>
        <v>9.0924656748340937E-2</v>
      </c>
      <c r="N811" s="13">
        <f t="shared" si="149"/>
        <v>5.6373287183971381E-2</v>
      </c>
      <c r="O811" s="13">
        <f t="shared" si="150"/>
        <v>5.6373287183971381E-2</v>
      </c>
      <c r="Q811">
        <v>22.764643958019089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37.684569622454298</v>
      </c>
      <c r="G812" s="13">
        <f t="shared" si="144"/>
        <v>1.1584985122754463</v>
      </c>
      <c r="H812" s="13">
        <f t="shared" si="145"/>
        <v>36.526071110178854</v>
      </c>
      <c r="I812" s="16">
        <f t="shared" si="152"/>
        <v>36.526074512212951</v>
      </c>
      <c r="J812" s="13">
        <f t="shared" si="146"/>
        <v>31.28448808531083</v>
      </c>
      <c r="K812" s="13">
        <f t="shared" si="147"/>
        <v>5.2415864269021206</v>
      </c>
      <c r="L812" s="13">
        <f t="shared" si="148"/>
        <v>0</v>
      </c>
      <c r="M812" s="13">
        <f t="shared" si="153"/>
        <v>3.4551369564369556E-2</v>
      </c>
      <c r="N812" s="13">
        <f t="shared" si="149"/>
        <v>2.1421849129909125E-2</v>
      </c>
      <c r="O812" s="13">
        <f t="shared" si="150"/>
        <v>1.1799203614053555</v>
      </c>
      <c r="Q812">
        <v>15.37123228584483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80.210838108107836</v>
      </c>
      <c r="G813" s="13">
        <f t="shared" si="144"/>
        <v>5.913054601728251</v>
      </c>
      <c r="H813" s="13">
        <f t="shared" si="145"/>
        <v>74.297783506379588</v>
      </c>
      <c r="I813" s="16">
        <f t="shared" si="152"/>
        <v>79.539369933281705</v>
      </c>
      <c r="J813" s="13">
        <f t="shared" si="146"/>
        <v>46.470777130601242</v>
      </c>
      <c r="K813" s="13">
        <f t="shared" si="147"/>
        <v>33.068592802680463</v>
      </c>
      <c r="L813" s="13">
        <f t="shared" si="148"/>
        <v>22.087959913353892</v>
      </c>
      <c r="M813" s="13">
        <f t="shared" si="153"/>
        <v>22.101089433788353</v>
      </c>
      <c r="N813" s="13">
        <f t="shared" si="149"/>
        <v>13.702675448948778</v>
      </c>
      <c r="O813" s="13">
        <f t="shared" si="150"/>
        <v>19.61573005067703</v>
      </c>
      <c r="Q813">
        <v>14.55416916115086</v>
      </c>
    </row>
    <row r="814" spans="1:17" x14ac:dyDescent="0.2">
      <c r="A814" s="14">
        <f t="shared" si="151"/>
        <v>46753</v>
      </c>
      <c r="B814" s="1">
        <v>1</v>
      </c>
      <c r="F814" s="34">
        <v>5.7754459283535793</v>
      </c>
      <c r="G814" s="13">
        <f t="shared" si="144"/>
        <v>0</v>
      </c>
      <c r="H814" s="13">
        <f t="shared" si="145"/>
        <v>5.7754459283535793</v>
      </c>
      <c r="I814" s="16">
        <f t="shared" si="152"/>
        <v>16.756078817680148</v>
      </c>
      <c r="J814" s="13">
        <f t="shared" si="146"/>
        <v>15.740495949138371</v>
      </c>
      <c r="K814" s="13">
        <f t="shared" si="147"/>
        <v>1.0155828685417774</v>
      </c>
      <c r="L814" s="13">
        <f t="shared" si="148"/>
        <v>0</v>
      </c>
      <c r="M814" s="13">
        <f t="shared" si="153"/>
        <v>8.3984139848395749</v>
      </c>
      <c r="N814" s="13">
        <f t="shared" si="149"/>
        <v>5.2070166706005363</v>
      </c>
      <c r="O814" s="13">
        <f t="shared" si="150"/>
        <v>5.2070166706005363</v>
      </c>
      <c r="Q814">
        <v>11.327667593548391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106.444634134456</v>
      </c>
      <c r="G815" s="13">
        <f t="shared" si="144"/>
        <v>8.8460665749893135</v>
      </c>
      <c r="H815" s="13">
        <f t="shared" si="145"/>
        <v>97.598567559466687</v>
      </c>
      <c r="I815" s="16">
        <f t="shared" si="152"/>
        <v>98.614150428008458</v>
      </c>
      <c r="J815" s="13">
        <f t="shared" si="146"/>
        <v>42.15218486588774</v>
      </c>
      <c r="K815" s="13">
        <f t="shared" si="147"/>
        <v>56.461965562120717</v>
      </c>
      <c r="L815" s="13">
        <f t="shared" si="148"/>
        <v>45.653339062546905</v>
      </c>
      <c r="M815" s="13">
        <f t="shared" si="153"/>
        <v>48.844736376785946</v>
      </c>
      <c r="N815" s="13">
        <f t="shared" si="149"/>
        <v>30.283736553607287</v>
      </c>
      <c r="O815" s="13">
        <f t="shared" si="150"/>
        <v>39.129803128596599</v>
      </c>
      <c r="Q815">
        <v>11.556697895684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135.98182486088021</v>
      </c>
      <c r="G816" s="13">
        <f t="shared" si="144"/>
        <v>12.148407340698066</v>
      </c>
      <c r="H816" s="13">
        <f t="shared" si="145"/>
        <v>123.83341752018214</v>
      </c>
      <c r="I816" s="16">
        <f t="shared" si="152"/>
        <v>134.64204401975596</v>
      </c>
      <c r="J816" s="13">
        <f t="shared" si="146"/>
        <v>51.227117849570213</v>
      </c>
      <c r="K816" s="13">
        <f t="shared" si="147"/>
        <v>83.414926170185737</v>
      </c>
      <c r="L816" s="13">
        <f t="shared" si="148"/>
        <v>72.804478936809033</v>
      </c>
      <c r="M816" s="13">
        <f t="shared" si="153"/>
        <v>91.365478759987695</v>
      </c>
      <c r="N816" s="13">
        <f t="shared" si="149"/>
        <v>56.646596831192369</v>
      </c>
      <c r="O816" s="13">
        <f t="shared" si="150"/>
        <v>68.79500417189044</v>
      </c>
      <c r="Q816">
        <v>14.07567729365784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18.304346050385739</v>
      </c>
      <c r="G817" s="13">
        <f t="shared" si="144"/>
        <v>0</v>
      </c>
      <c r="H817" s="13">
        <f t="shared" si="145"/>
        <v>18.304346050385739</v>
      </c>
      <c r="I817" s="16">
        <f t="shared" si="152"/>
        <v>28.914793283762435</v>
      </c>
      <c r="J817" s="13">
        <f t="shared" si="146"/>
        <v>26.496365799756326</v>
      </c>
      <c r="K817" s="13">
        <f t="shared" si="147"/>
        <v>2.4184274840061093</v>
      </c>
      <c r="L817" s="13">
        <f t="shared" si="148"/>
        <v>0</v>
      </c>
      <c r="M817" s="13">
        <f t="shared" si="153"/>
        <v>34.718881928795327</v>
      </c>
      <c r="N817" s="13">
        <f t="shared" si="149"/>
        <v>21.525706795853104</v>
      </c>
      <c r="O817" s="13">
        <f t="shared" si="150"/>
        <v>21.525706795853104</v>
      </c>
      <c r="Q817">
        <v>16.62628500070992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11.469390063144621</v>
      </c>
      <c r="G818" s="13">
        <f t="shared" si="144"/>
        <v>0</v>
      </c>
      <c r="H818" s="13">
        <f t="shared" si="145"/>
        <v>11.469390063144621</v>
      </c>
      <c r="I818" s="16">
        <f t="shared" si="152"/>
        <v>13.88781754715073</v>
      </c>
      <c r="J818" s="13">
        <f t="shared" si="146"/>
        <v>13.650495146694491</v>
      </c>
      <c r="K818" s="13">
        <f t="shared" si="147"/>
        <v>0.23732240045623954</v>
      </c>
      <c r="L818" s="13">
        <f t="shared" si="148"/>
        <v>0</v>
      </c>
      <c r="M818" s="13">
        <f t="shared" si="153"/>
        <v>13.193175132942223</v>
      </c>
      <c r="N818" s="13">
        <f t="shared" si="149"/>
        <v>8.1797685824241775</v>
      </c>
      <c r="O818" s="13">
        <f t="shared" si="150"/>
        <v>8.1797685824241775</v>
      </c>
      <c r="Q818">
        <v>18.23928624754917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8.453962297752101</v>
      </c>
      <c r="G819" s="13">
        <f t="shared" si="144"/>
        <v>0</v>
      </c>
      <c r="H819" s="13">
        <f t="shared" si="145"/>
        <v>8.453962297752101</v>
      </c>
      <c r="I819" s="16">
        <f t="shared" si="152"/>
        <v>8.6912846982083405</v>
      </c>
      <c r="J819" s="13">
        <f t="shared" si="146"/>
        <v>8.6545154224149421</v>
      </c>
      <c r="K819" s="13">
        <f t="shared" si="147"/>
        <v>3.6769275793398393E-2</v>
      </c>
      <c r="L819" s="13">
        <f t="shared" si="148"/>
        <v>0</v>
      </c>
      <c r="M819" s="13">
        <f t="shared" si="153"/>
        <v>5.0134065505180452</v>
      </c>
      <c r="N819" s="13">
        <f t="shared" si="149"/>
        <v>3.1083120613211879</v>
      </c>
      <c r="O819" s="13">
        <f t="shared" si="150"/>
        <v>3.1083120613211879</v>
      </c>
      <c r="Q819">
        <v>21.61716724646633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0.41124287755073169</v>
      </c>
      <c r="G820" s="13">
        <f t="shared" si="144"/>
        <v>0</v>
      </c>
      <c r="H820" s="13">
        <f t="shared" si="145"/>
        <v>0.41124287755073169</v>
      </c>
      <c r="I820" s="16">
        <f t="shared" si="152"/>
        <v>0.44801215334413008</v>
      </c>
      <c r="J820" s="13">
        <f t="shared" si="146"/>
        <v>0.44800749533338524</v>
      </c>
      <c r="K820" s="13">
        <f t="shared" si="147"/>
        <v>4.6580107448401797E-6</v>
      </c>
      <c r="L820" s="13">
        <f t="shared" si="148"/>
        <v>0</v>
      </c>
      <c r="M820" s="13">
        <f t="shared" si="153"/>
        <v>1.9050944891968573</v>
      </c>
      <c r="N820" s="13">
        <f t="shared" si="149"/>
        <v>1.1811585833020515</v>
      </c>
      <c r="O820" s="13">
        <f t="shared" si="150"/>
        <v>1.1811585833020515</v>
      </c>
      <c r="Q820">
        <v>22.21480900000001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0.80027462593503684</v>
      </c>
      <c r="G821" s="13">
        <f t="shared" si="144"/>
        <v>0</v>
      </c>
      <c r="H821" s="13">
        <f t="shared" si="145"/>
        <v>0.80027462593503684</v>
      </c>
      <c r="I821" s="16">
        <f t="shared" si="152"/>
        <v>0.80027928394578174</v>
      </c>
      <c r="J821" s="13">
        <f t="shared" si="146"/>
        <v>0.80025642724835577</v>
      </c>
      <c r="K821" s="13">
        <f t="shared" si="147"/>
        <v>2.2856697425965855E-5</v>
      </c>
      <c r="L821" s="13">
        <f t="shared" si="148"/>
        <v>0</v>
      </c>
      <c r="M821" s="13">
        <f t="shared" si="153"/>
        <v>0.72393590589480583</v>
      </c>
      <c r="N821" s="13">
        <f t="shared" si="149"/>
        <v>0.44884026165477964</v>
      </c>
      <c r="O821" s="13">
        <f t="shared" si="150"/>
        <v>0.44884026165477964</v>
      </c>
      <c r="Q821">
        <v>23.278046945315459</v>
      </c>
    </row>
    <row r="822" spans="1:17" x14ac:dyDescent="0.2">
      <c r="A822" s="14">
        <f t="shared" si="151"/>
        <v>46997</v>
      </c>
      <c r="B822" s="1">
        <v>9</v>
      </c>
      <c r="F822" s="34">
        <v>2.2376403623597669</v>
      </c>
      <c r="G822" s="13">
        <f t="shared" si="144"/>
        <v>0</v>
      </c>
      <c r="H822" s="13">
        <f t="shared" si="145"/>
        <v>2.2376403623597669</v>
      </c>
      <c r="I822" s="16">
        <f t="shared" si="152"/>
        <v>2.2376632190571928</v>
      </c>
      <c r="J822" s="13">
        <f t="shared" si="146"/>
        <v>2.2371519034042149</v>
      </c>
      <c r="K822" s="13">
        <f t="shared" si="147"/>
        <v>5.1131565297790615E-4</v>
      </c>
      <c r="L822" s="13">
        <f t="shared" si="148"/>
        <v>0</v>
      </c>
      <c r="M822" s="13">
        <f t="shared" si="153"/>
        <v>0.27509564424002619</v>
      </c>
      <c r="N822" s="13">
        <f t="shared" si="149"/>
        <v>0.17055929942881623</v>
      </c>
      <c r="O822" s="13">
        <f t="shared" si="150"/>
        <v>0.17055929942881623</v>
      </c>
      <c r="Q822">
        <v>23.11185177976337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2.2006301418363909</v>
      </c>
      <c r="G823" s="13">
        <f t="shared" si="144"/>
        <v>0</v>
      </c>
      <c r="H823" s="13">
        <f t="shared" si="145"/>
        <v>2.2006301418363909</v>
      </c>
      <c r="I823" s="16">
        <f t="shared" si="152"/>
        <v>2.2011414574893688</v>
      </c>
      <c r="J823" s="13">
        <f t="shared" si="146"/>
        <v>2.2005415357351503</v>
      </c>
      <c r="K823" s="13">
        <f t="shared" si="147"/>
        <v>5.9992175421852423E-4</v>
      </c>
      <c r="L823" s="13">
        <f t="shared" si="148"/>
        <v>0</v>
      </c>
      <c r="M823" s="13">
        <f t="shared" si="153"/>
        <v>0.10453634481120996</v>
      </c>
      <c r="N823" s="13">
        <f t="shared" si="149"/>
        <v>6.4812533782950182E-2</v>
      </c>
      <c r="O823" s="13">
        <f t="shared" si="150"/>
        <v>6.4812533782950182E-2</v>
      </c>
      <c r="Q823">
        <v>21.62804286420938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44.578042845894402</v>
      </c>
      <c r="G824" s="13">
        <f t="shared" si="144"/>
        <v>1.9292081526720393</v>
      </c>
      <c r="H824" s="13">
        <f t="shared" si="145"/>
        <v>42.648834693222362</v>
      </c>
      <c r="I824" s="16">
        <f t="shared" si="152"/>
        <v>42.649434614976578</v>
      </c>
      <c r="J824" s="13">
        <f t="shared" si="146"/>
        <v>35.245373495670144</v>
      </c>
      <c r="K824" s="13">
        <f t="shared" si="147"/>
        <v>7.4040611193064336</v>
      </c>
      <c r="L824" s="13">
        <f t="shared" si="148"/>
        <v>0</v>
      </c>
      <c r="M824" s="13">
        <f t="shared" si="153"/>
        <v>3.9723811028259781E-2</v>
      </c>
      <c r="N824" s="13">
        <f t="shared" si="149"/>
        <v>2.4628762837521065E-2</v>
      </c>
      <c r="O824" s="13">
        <f t="shared" si="150"/>
        <v>1.9538369155095603</v>
      </c>
      <c r="Q824">
        <v>15.83152370320483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72.454846857580932</v>
      </c>
      <c r="G825" s="13">
        <f t="shared" si="144"/>
        <v>5.0459130268126016</v>
      </c>
      <c r="H825" s="13">
        <f t="shared" si="145"/>
        <v>67.408933830768333</v>
      </c>
      <c r="I825" s="16">
        <f t="shared" si="152"/>
        <v>74.812994950074767</v>
      </c>
      <c r="J825" s="13">
        <f t="shared" si="146"/>
        <v>45.616227014719207</v>
      </c>
      <c r="K825" s="13">
        <f t="shared" si="147"/>
        <v>29.19676793535556</v>
      </c>
      <c r="L825" s="13">
        <f t="shared" si="148"/>
        <v>18.187666358592086</v>
      </c>
      <c r="M825" s="13">
        <f t="shared" si="153"/>
        <v>18.202761406782823</v>
      </c>
      <c r="N825" s="13">
        <f t="shared" si="149"/>
        <v>11.285712072205349</v>
      </c>
      <c r="O825" s="13">
        <f t="shared" si="150"/>
        <v>16.331625099017952</v>
      </c>
      <c r="Q825">
        <v>14.627521155776369</v>
      </c>
    </row>
    <row r="826" spans="1:17" x14ac:dyDescent="0.2">
      <c r="A826" s="14">
        <f t="shared" si="151"/>
        <v>47119</v>
      </c>
      <c r="B826" s="1">
        <v>1</v>
      </c>
      <c r="F826" s="34">
        <v>27.321428569999998</v>
      </c>
      <c r="G826" s="13">
        <f t="shared" si="144"/>
        <v>0</v>
      </c>
      <c r="H826" s="13">
        <f t="shared" si="145"/>
        <v>27.321428569999998</v>
      </c>
      <c r="I826" s="16">
        <f t="shared" si="152"/>
        <v>38.330530146763479</v>
      </c>
      <c r="J826" s="13">
        <f t="shared" si="146"/>
        <v>30.658332979722232</v>
      </c>
      <c r="K826" s="13">
        <f t="shared" si="147"/>
        <v>7.6721971670412472</v>
      </c>
      <c r="L826" s="13">
        <f t="shared" si="148"/>
        <v>0</v>
      </c>
      <c r="M826" s="13">
        <f t="shared" si="153"/>
        <v>6.9170493345774737</v>
      </c>
      <c r="N826" s="13">
        <f t="shared" si="149"/>
        <v>4.2885705874380333</v>
      </c>
      <c r="O826" s="13">
        <f t="shared" si="150"/>
        <v>4.2885705874380333</v>
      </c>
      <c r="Q826">
        <v>12.897362627251949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43.45819866850939</v>
      </c>
      <c r="G827" s="13">
        <f t="shared" si="144"/>
        <v>1.8040064328310337</v>
      </c>
      <c r="H827" s="13">
        <f t="shared" si="145"/>
        <v>41.654192235678359</v>
      </c>
      <c r="I827" s="16">
        <f t="shared" si="152"/>
        <v>49.326389402719606</v>
      </c>
      <c r="J827" s="13">
        <f t="shared" si="146"/>
        <v>34.793949167423499</v>
      </c>
      <c r="K827" s="13">
        <f t="shared" si="147"/>
        <v>14.532440235296107</v>
      </c>
      <c r="L827" s="13">
        <f t="shared" si="148"/>
        <v>3.4155150414861919</v>
      </c>
      <c r="M827" s="13">
        <f t="shared" si="153"/>
        <v>6.0439937886256319</v>
      </c>
      <c r="N827" s="13">
        <f t="shared" si="149"/>
        <v>3.7472761489478916</v>
      </c>
      <c r="O827" s="13">
        <f t="shared" si="150"/>
        <v>5.5512825817789251</v>
      </c>
      <c r="Q827">
        <v>12.31454959354839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54.75945124550698</v>
      </c>
      <c r="G828" s="13">
        <f t="shared" si="144"/>
        <v>3.0675181673848191</v>
      </c>
      <c r="H828" s="13">
        <f t="shared" si="145"/>
        <v>51.691933078122162</v>
      </c>
      <c r="I828" s="16">
        <f t="shared" si="152"/>
        <v>62.808858271932074</v>
      </c>
      <c r="J828" s="13">
        <f t="shared" si="146"/>
        <v>44.233620413931703</v>
      </c>
      <c r="K828" s="13">
        <f t="shared" si="147"/>
        <v>18.575237858000371</v>
      </c>
      <c r="L828" s="13">
        <f t="shared" si="148"/>
        <v>7.4880384771689092</v>
      </c>
      <c r="M828" s="13">
        <f t="shared" si="153"/>
        <v>9.7847561168466495</v>
      </c>
      <c r="N828" s="13">
        <f t="shared" si="149"/>
        <v>6.0665487924449231</v>
      </c>
      <c r="O828" s="13">
        <f t="shared" si="150"/>
        <v>9.1340669598297417</v>
      </c>
      <c r="Q828">
        <v>15.765790362073179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18.400618196217959</v>
      </c>
      <c r="G829" s="13">
        <f t="shared" si="144"/>
        <v>0</v>
      </c>
      <c r="H829" s="13">
        <f t="shared" si="145"/>
        <v>18.400618196217959</v>
      </c>
      <c r="I829" s="16">
        <f t="shared" si="152"/>
        <v>29.487817577049416</v>
      </c>
      <c r="J829" s="13">
        <f t="shared" si="146"/>
        <v>26.630540982768416</v>
      </c>
      <c r="K829" s="13">
        <f t="shared" si="147"/>
        <v>2.8572765942810001</v>
      </c>
      <c r="L829" s="13">
        <f t="shared" si="148"/>
        <v>0</v>
      </c>
      <c r="M829" s="13">
        <f t="shared" si="153"/>
        <v>3.7182073244017264</v>
      </c>
      <c r="N829" s="13">
        <f t="shared" si="149"/>
        <v>2.3052885411290704</v>
      </c>
      <c r="O829" s="13">
        <f t="shared" si="150"/>
        <v>2.3052885411290704</v>
      </c>
      <c r="Q829">
        <v>15.698843206528281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5.7865619052818102</v>
      </c>
      <c r="G830" s="13">
        <f t="shared" si="144"/>
        <v>0</v>
      </c>
      <c r="H830" s="13">
        <f t="shared" si="145"/>
        <v>5.7865619052818102</v>
      </c>
      <c r="I830" s="16">
        <f t="shared" si="152"/>
        <v>8.6438384995628113</v>
      </c>
      <c r="J830" s="13">
        <f t="shared" si="146"/>
        <v>8.6080189483987155</v>
      </c>
      <c r="K830" s="13">
        <f t="shared" si="147"/>
        <v>3.5819551164095742E-2</v>
      </c>
      <c r="L830" s="13">
        <f t="shared" si="148"/>
        <v>0</v>
      </c>
      <c r="M830" s="13">
        <f t="shared" si="153"/>
        <v>1.412918783272656</v>
      </c>
      <c r="N830" s="13">
        <f t="shared" si="149"/>
        <v>0.87600964562904671</v>
      </c>
      <c r="O830" s="13">
        <f t="shared" si="150"/>
        <v>0.87600964562904671</v>
      </c>
      <c r="Q830">
        <v>21.68705114786269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9.5147316330436542</v>
      </c>
      <c r="G831" s="13">
        <f t="shared" si="144"/>
        <v>0</v>
      </c>
      <c r="H831" s="13">
        <f t="shared" si="145"/>
        <v>9.5147316330436542</v>
      </c>
      <c r="I831" s="16">
        <f t="shared" si="152"/>
        <v>9.55055118420775</v>
      </c>
      <c r="J831" s="13">
        <f t="shared" si="146"/>
        <v>9.5077275596144659</v>
      </c>
      <c r="K831" s="13">
        <f t="shared" si="147"/>
        <v>4.2823624593284038E-2</v>
      </c>
      <c r="L831" s="13">
        <f t="shared" si="148"/>
        <v>0</v>
      </c>
      <c r="M831" s="13">
        <f t="shared" si="153"/>
        <v>0.53690913764360926</v>
      </c>
      <c r="N831" s="13">
        <f t="shared" si="149"/>
        <v>0.33288366533903774</v>
      </c>
      <c r="O831" s="13">
        <f t="shared" si="150"/>
        <v>0.33288366533903774</v>
      </c>
      <c r="Q831">
        <v>22.538258917560078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9.9528874744959084E-2</v>
      </c>
      <c r="G832" s="13">
        <f t="shared" si="144"/>
        <v>0</v>
      </c>
      <c r="H832" s="13">
        <f t="shared" si="145"/>
        <v>9.9528874744959084E-2</v>
      </c>
      <c r="I832" s="16">
        <f t="shared" si="152"/>
        <v>0.14235249933824312</v>
      </c>
      <c r="J832" s="13">
        <f t="shared" si="146"/>
        <v>0.1423524142680466</v>
      </c>
      <c r="K832" s="13">
        <f t="shared" si="147"/>
        <v>8.5070196526038089E-8</v>
      </c>
      <c r="L832" s="13">
        <f t="shared" si="148"/>
        <v>0</v>
      </c>
      <c r="M832" s="13">
        <f t="shared" si="153"/>
        <v>0.20402547230457152</v>
      </c>
      <c r="N832" s="13">
        <f t="shared" si="149"/>
        <v>0.12649579282883433</v>
      </c>
      <c r="O832" s="13">
        <f t="shared" si="150"/>
        <v>0.12649579282883433</v>
      </c>
      <c r="Q832">
        <v>26.246071000000011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0.25970562319723939</v>
      </c>
      <c r="G833" s="13">
        <f t="shared" si="144"/>
        <v>0</v>
      </c>
      <c r="H833" s="13">
        <f t="shared" si="145"/>
        <v>0.25970562319723939</v>
      </c>
      <c r="I833" s="16">
        <f t="shared" si="152"/>
        <v>0.25970570826743589</v>
      </c>
      <c r="J833" s="13">
        <f t="shared" si="146"/>
        <v>0.25970519446073714</v>
      </c>
      <c r="K833" s="13">
        <f t="shared" si="147"/>
        <v>5.1380669874312446E-7</v>
      </c>
      <c r="L833" s="13">
        <f t="shared" si="148"/>
        <v>0</v>
      </c>
      <c r="M833" s="13">
        <f t="shared" si="153"/>
        <v>7.752967947573719E-2</v>
      </c>
      <c r="N833" s="13">
        <f t="shared" si="149"/>
        <v>4.8068401274957061E-2</v>
      </c>
      <c r="O833" s="13">
        <f t="shared" si="150"/>
        <v>4.8068401274957061E-2</v>
      </c>
      <c r="Q833">
        <v>26.284892936082439</v>
      </c>
    </row>
    <row r="834" spans="1:17" x14ac:dyDescent="0.2">
      <c r="A834" s="14">
        <f t="shared" si="151"/>
        <v>47362</v>
      </c>
      <c r="B834" s="1">
        <v>9</v>
      </c>
      <c r="F834" s="34">
        <v>2.26921021543024</v>
      </c>
      <c r="G834" s="13">
        <f t="shared" si="144"/>
        <v>0</v>
      </c>
      <c r="H834" s="13">
        <f t="shared" si="145"/>
        <v>2.26921021543024</v>
      </c>
      <c r="I834" s="16">
        <f t="shared" si="152"/>
        <v>2.2692107292369386</v>
      </c>
      <c r="J834" s="13">
        <f t="shared" si="146"/>
        <v>2.2686322852675782</v>
      </c>
      <c r="K834" s="13">
        <f t="shared" si="147"/>
        <v>5.784439693603538E-4</v>
      </c>
      <c r="L834" s="13">
        <f t="shared" si="148"/>
        <v>0</v>
      </c>
      <c r="M834" s="13">
        <f t="shared" si="153"/>
        <v>2.9461278200780129E-2</v>
      </c>
      <c r="N834" s="13">
        <f t="shared" si="149"/>
        <v>1.8265992484483681E-2</v>
      </c>
      <c r="O834" s="13">
        <f t="shared" si="150"/>
        <v>1.8265992484483681E-2</v>
      </c>
      <c r="Q834">
        <v>22.533748184013671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10.0215984206411</v>
      </c>
      <c r="G835" s="13">
        <f t="shared" si="144"/>
        <v>0</v>
      </c>
      <c r="H835" s="13">
        <f t="shared" si="145"/>
        <v>10.0215984206411</v>
      </c>
      <c r="I835" s="16">
        <f t="shared" si="152"/>
        <v>10.02217686461046</v>
      </c>
      <c r="J835" s="13">
        <f t="shared" si="146"/>
        <v>9.9670874226981478</v>
      </c>
      <c r="K835" s="13">
        <f t="shared" si="147"/>
        <v>5.5089441912311798E-2</v>
      </c>
      <c r="L835" s="13">
        <f t="shared" si="148"/>
        <v>0</v>
      </c>
      <c r="M835" s="13">
        <f t="shared" si="153"/>
        <v>1.1195285716296449E-2</v>
      </c>
      <c r="N835" s="13">
        <f t="shared" si="149"/>
        <v>6.9410771441037978E-3</v>
      </c>
      <c r="O835" s="13">
        <f t="shared" si="150"/>
        <v>6.9410771441037978E-3</v>
      </c>
      <c r="Q835">
        <v>21.767411138206679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33.464651838831578</v>
      </c>
      <c r="G836" s="13">
        <f t="shared" si="144"/>
        <v>0.68669986852935283</v>
      </c>
      <c r="H836" s="13">
        <f t="shared" si="145"/>
        <v>32.777951970302226</v>
      </c>
      <c r="I836" s="16">
        <f t="shared" si="152"/>
        <v>32.833041412214541</v>
      </c>
      <c r="J836" s="13">
        <f t="shared" si="146"/>
        <v>28.835638097754828</v>
      </c>
      <c r="K836" s="13">
        <f t="shared" si="147"/>
        <v>3.9974033144597136</v>
      </c>
      <c r="L836" s="13">
        <f t="shared" si="148"/>
        <v>0</v>
      </c>
      <c r="M836" s="13">
        <f t="shared" si="153"/>
        <v>4.2542085721926507E-3</v>
      </c>
      <c r="N836" s="13">
        <f t="shared" si="149"/>
        <v>2.6376093147594433E-3</v>
      </c>
      <c r="O836" s="13">
        <f t="shared" si="150"/>
        <v>0.68933747784411226</v>
      </c>
      <c r="Q836">
        <v>15.297567829045679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130.75390845955229</v>
      </c>
      <c r="G837" s="13">
        <f t="shared" si="144"/>
        <v>11.563911624374654</v>
      </c>
      <c r="H837" s="13">
        <f t="shared" si="145"/>
        <v>119.18999683517764</v>
      </c>
      <c r="I837" s="16">
        <f t="shared" si="152"/>
        <v>123.18740014963736</v>
      </c>
      <c r="J837" s="13">
        <f t="shared" si="146"/>
        <v>45.352551279171301</v>
      </c>
      <c r="K837" s="13">
        <f t="shared" si="147"/>
        <v>77.834848870466061</v>
      </c>
      <c r="L837" s="13">
        <f t="shared" si="148"/>
        <v>67.183372540484257</v>
      </c>
      <c r="M837" s="13">
        <f t="shared" si="153"/>
        <v>67.184989139741688</v>
      </c>
      <c r="N837" s="13">
        <f t="shared" si="149"/>
        <v>41.654693266639846</v>
      </c>
      <c r="O837" s="13">
        <f t="shared" si="150"/>
        <v>53.2186048910145</v>
      </c>
      <c r="Q837">
        <v>12.222063593548389</v>
      </c>
    </row>
    <row r="838" spans="1:17" x14ac:dyDescent="0.2">
      <c r="A838" s="14">
        <f t="shared" si="151"/>
        <v>47484</v>
      </c>
      <c r="B838" s="1">
        <v>1</v>
      </c>
      <c r="F838" s="34">
        <v>117.8305814264619</v>
      </c>
      <c r="G838" s="13">
        <f t="shared" ref="G838:G901" si="157">IF((F838-$J$2)&gt;0,$I$2*(F838-$J$2),0)</f>
        <v>10.119047416222964</v>
      </c>
      <c r="H838" s="13">
        <f t="shared" ref="H838:H901" si="158">F838-G838</f>
        <v>107.71153401023894</v>
      </c>
      <c r="I838" s="16">
        <f t="shared" si="152"/>
        <v>118.36301034022073</v>
      </c>
      <c r="J838" s="13">
        <f t="shared" ref="J838:J901" si="159">I838/SQRT(1+(I838/($K$2*(300+(25*Q838)+0.05*(Q838)^3)))^2)</f>
        <v>49.027848590126467</v>
      </c>
      <c r="K838" s="13">
        <f t="shared" ref="K838:K901" si="160">I838-J838</f>
        <v>69.335161750094258</v>
      </c>
      <c r="L838" s="13">
        <f t="shared" ref="L838:L901" si="161">IF(K838&gt;$N$2,(K838-$N$2)/$L$2,0)</f>
        <v>58.62118906652389</v>
      </c>
      <c r="M838" s="13">
        <f t="shared" si="153"/>
        <v>84.151484939625732</v>
      </c>
      <c r="N838" s="13">
        <f t="shared" ref="N838:N901" si="162">$M$2*M838</f>
        <v>52.173920662567951</v>
      </c>
      <c r="O838" s="13">
        <f t="shared" ref="O838:O901" si="163">N838+G838</f>
        <v>62.292968078790913</v>
      </c>
      <c r="Q838">
        <v>13.670792126891291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24.39285931417589</v>
      </c>
      <c r="G839" s="13">
        <f t="shared" si="157"/>
        <v>0</v>
      </c>
      <c r="H839" s="13">
        <f t="shared" si="158"/>
        <v>24.39285931417589</v>
      </c>
      <c r="I839" s="16">
        <f t="shared" ref="I839:I902" si="166">H839+K838-L838</f>
        <v>35.106831997746262</v>
      </c>
      <c r="J839" s="13">
        <f t="shared" si="159"/>
        <v>28.731974962621031</v>
      </c>
      <c r="K839" s="13">
        <f t="shared" si="160"/>
        <v>6.3748570351252312</v>
      </c>
      <c r="L839" s="13">
        <f t="shared" si="161"/>
        <v>0</v>
      </c>
      <c r="M839" s="13">
        <f t="shared" ref="M839:M902" si="167">L839+M838-N838</f>
        <v>31.97756427705778</v>
      </c>
      <c r="N839" s="13">
        <f t="shared" si="162"/>
        <v>19.826089851775823</v>
      </c>
      <c r="O839" s="13">
        <f t="shared" si="163"/>
        <v>19.826089851775823</v>
      </c>
      <c r="Q839">
        <v>12.585294119058631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37.143642074510574</v>
      </c>
      <c r="G840" s="13">
        <f t="shared" si="157"/>
        <v>1.0980212952843473</v>
      </c>
      <c r="H840" s="13">
        <f t="shared" si="158"/>
        <v>36.045620779226226</v>
      </c>
      <c r="I840" s="16">
        <f t="shared" si="166"/>
        <v>42.420477814351457</v>
      </c>
      <c r="J840" s="13">
        <f t="shared" si="159"/>
        <v>34.003567668488678</v>
      </c>
      <c r="K840" s="13">
        <f t="shared" si="160"/>
        <v>8.4169101458627793</v>
      </c>
      <c r="L840" s="13">
        <f t="shared" si="161"/>
        <v>0</v>
      </c>
      <c r="M840" s="13">
        <f t="shared" si="167"/>
        <v>12.151474425281958</v>
      </c>
      <c r="N840" s="13">
        <f t="shared" si="162"/>
        <v>7.5339141436748136</v>
      </c>
      <c r="O840" s="13">
        <f t="shared" si="163"/>
        <v>8.6319354389591609</v>
      </c>
      <c r="Q840">
        <v>14.456503791026179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11.57888425993311</v>
      </c>
      <c r="G841" s="13">
        <f t="shared" si="157"/>
        <v>0</v>
      </c>
      <c r="H841" s="13">
        <f t="shared" si="158"/>
        <v>11.57888425993311</v>
      </c>
      <c r="I841" s="16">
        <f t="shared" si="166"/>
        <v>19.995794405795891</v>
      </c>
      <c r="J841" s="13">
        <f t="shared" si="159"/>
        <v>19.178201027831662</v>
      </c>
      <c r="K841" s="13">
        <f t="shared" si="160"/>
        <v>0.81759337796422926</v>
      </c>
      <c r="L841" s="13">
        <f t="shared" si="161"/>
        <v>0</v>
      </c>
      <c r="M841" s="13">
        <f t="shared" si="167"/>
        <v>4.6175602816071439</v>
      </c>
      <c r="N841" s="13">
        <f t="shared" si="162"/>
        <v>2.8628873745964292</v>
      </c>
      <c r="O841" s="13">
        <f t="shared" si="163"/>
        <v>2.8628873745964292</v>
      </c>
      <c r="Q841">
        <v>16.961353142100482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7.7775247352063968</v>
      </c>
      <c r="G842" s="13">
        <f t="shared" si="157"/>
        <v>0</v>
      </c>
      <c r="H842" s="13">
        <f t="shared" si="158"/>
        <v>7.7775247352063968</v>
      </c>
      <c r="I842" s="16">
        <f t="shared" si="166"/>
        <v>8.595118113170626</v>
      </c>
      <c r="J842" s="13">
        <f t="shared" si="159"/>
        <v>8.5424160554396131</v>
      </c>
      <c r="K842" s="13">
        <f t="shared" si="160"/>
        <v>5.2702057731012886E-2</v>
      </c>
      <c r="L842" s="13">
        <f t="shared" si="161"/>
        <v>0</v>
      </c>
      <c r="M842" s="13">
        <f t="shared" si="167"/>
        <v>1.7546729070107148</v>
      </c>
      <c r="N842" s="13">
        <f t="shared" si="162"/>
        <v>1.0878972023466431</v>
      </c>
      <c r="O842" s="13">
        <f t="shared" si="163"/>
        <v>1.0878972023466431</v>
      </c>
      <c r="Q842">
        <v>18.818638080610459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4.357565901396991</v>
      </c>
      <c r="G843" s="13">
        <f t="shared" si="157"/>
        <v>0</v>
      </c>
      <c r="H843" s="13">
        <f t="shared" si="158"/>
        <v>4.357565901396991</v>
      </c>
      <c r="I843" s="16">
        <f t="shared" si="166"/>
        <v>4.4102679591280038</v>
      </c>
      <c r="J843" s="13">
        <f t="shared" si="159"/>
        <v>4.4055397885282295</v>
      </c>
      <c r="K843" s="13">
        <f t="shared" si="160"/>
        <v>4.7281705997743728E-3</v>
      </c>
      <c r="L843" s="13">
        <f t="shared" si="161"/>
        <v>0</v>
      </c>
      <c r="M843" s="13">
        <f t="shared" si="167"/>
        <v>0.66677570466407166</v>
      </c>
      <c r="N843" s="13">
        <f t="shared" si="162"/>
        <v>0.41340093689172441</v>
      </c>
      <c r="O843" s="13">
        <f t="shared" si="163"/>
        <v>0.41340093689172441</v>
      </c>
      <c r="Q843">
        <v>21.76378500711095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0.21286381307611629</v>
      </c>
      <c r="G844" s="13">
        <f t="shared" si="157"/>
        <v>0</v>
      </c>
      <c r="H844" s="13">
        <f t="shared" si="158"/>
        <v>0.21286381307611629</v>
      </c>
      <c r="I844" s="16">
        <f t="shared" si="166"/>
        <v>0.21759198367589067</v>
      </c>
      <c r="J844" s="13">
        <f t="shared" si="159"/>
        <v>0.21759168146743615</v>
      </c>
      <c r="K844" s="13">
        <f t="shared" si="160"/>
        <v>3.0220845451123246E-7</v>
      </c>
      <c r="L844" s="13">
        <f t="shared" si="161"/>
        <v>0</v>
      </c>
      <c r="M844" s="13">
        <f t="shared" si="167"/>
        <v>0.25337476777234724</v>
      </c>
      <c r="N844" s="13">
        <f t="shared" si="162"/>
        <v>0.15709235601885529</v>
      </c>
      <c r="O844" s="13">
        <f t="shared" si="163"/>
        <v>0.15709235601885529</v>
      </c>
      <c r="Q844">
        <v>26.284521085971711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0.21042449111210881</v>
      </c>
      <c r="G845" s="13">
        <f t="shared" si="157"/>
        <v>0</v>
      </c>
      <c r="H845" s="13">
        <f t="shared" si="158"/>
        <v>0.21042449111210881</v>
      </c>
      <c r="I845" s="16">
        <f t="shared" si="166"/>
        <v>0.21042479332056332</v>
      </c>
      <c r="J845" s="13">
        <f t="shared" si="159"/>
        <v>0.21042445466347398</v>
      </c>
      <c r="K845" s="13">
        <f t="shared" si="160"/>
        <v>3.3865708934377459E-7</v>
      </c>
      <c r="L845" s="13">
        <f t="shared" si="161"/>
        <v>0</v>
      </c>
      <c r="M845" s="13">
        <f t="shared" si="167"/>
        <v>9.6282411753491948E-2</v>
      </c>
      <c r="N845" s="13">
        <f t="shared" si="162"/>
        <v>5.9695095287165004E-2</v>
      </c>
      <c r="O845" s="13">
        <f t="shared" si="163"/>
        <v>5.9695095287165004E-2</v>
      </c>
      <c r="Q845">
        <v>24.739148000000011</v>
      </c>
    </row>
    <row r="846" spans="1:17" x14ac:dyDescent="0.2">
      <c r="A846" s="14">
        <f t="shared" si="164"/>
        <v>47727</v>
      </c>
      <c r="B846" s="1">
        <v>9</v>
      </c>
      <c r="F846" s="34">
        <v>4.5120953630945184</v>
      </c>
      <c r="G846" s="13">
        <f t="shared" si="157"/>
        <v>0</v>
      </c>
      <c r="H846" s="13">
        <f t="shared" si="158"/>
        <v>4.5120953630945184</v>
      </c>
      <c r="I846" s="16">
        <f t="shared" si="166"/>
        <v>4.5120957017516075</v>
      </c>
      <c r="J846" s="13">
        <f t="shared" si="159"/>
        <v>4.5074492046844314</v>
      </c>
      <c r="K846" s="13">
        <f t="shared" si="160"/>
        <v>4.6464970671760142E-3</v>
      </c>
      <c r="L846" s="13">
        <f t="shared" si="161"/>
        <v>0</v>
      </c>
      <c r="M846" s="13">
        <f t="shared" si="167"/>
        <v>3.6587316466326944E-2</v>
      </c>
      <c r="N846" s="13">
        <f t="shared" si="162"/>
        <v>2.2684136209122706E-2</v>
      </c>
      <c r="O846" s="13">
        <f t="shared" si="163"/>
        <v>2.2684136209122706E-2</v>
      </c>
      <c r="Q846">
        <v>22.372738754586852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53.525171502458143</v>
      </c>
      <c r="G847" s="13">
        <f t="shared" si="157"/>
        <v>2.9295222303469659</v>
      </c>
      <c r="H847" s="13">
        <f t="shared" si="158"/>
        <v>50.595649272111174</v>
      </c>
      <c r="I847" s="16">
        <f t="shared" si="166"/>
        <v>50.600295769178352</v>
      </c>
      <c r="J847" s="13">
        <f t="shared" si="159"/>
        <v>40.98289027715154</v>
      </c>
      <c r="K847" s="13">
        <f t="shared" si="160"/>
        <v>9.6174054920268119</v>
      </c>
      <c r="L847" s="13">
        <f t="shared" si="161"/>
        <v>0</v>
      </c>
      <c r="M847" s="13">
        <f t="shared" si="167"/>
        <v>1.3903180257204238E-2</v>
      </c>
      <c r="N847" s="13">
        <f t="shared" si="162"/>
        <v>8.6199717594666273E-3</v>
      </c>
      <c r="O847" s="13">
        <f t="shared" si="163"/>
        <v>2.9381422021064325</v>
      </c>
      <c r="Q847">
        <v>17.397246641966252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62.982047078965017</v>
      </c>
      <c r="G848" s="13">
        <f t="shared" si="157"/>
        <v>3.986827443350708</v>
      </c>
      <c r="H848" s="13">
        <f t="shared" si="158"/>
        <v>58.995219635614312</v>
      </c>
      <c r="I848" s="16">
        <f t="shared" si="166"/>
        <v>68.612625127641124</v>
      </c>
      <c r="J848" s="13">
        <f t="shared" si="159"/>
        <v>43.706817730158541</v>
      </c>
      <c r="K848" s="13">
        <f t="shared" si="160"/>
        <v>24.905807397482583</v>
      </c>
      <c r="L848" s="13">
        <f t="shared" si="161"/>
        <v>13.86515531971693</v>
      </c>
      <c r="M848" s="13">
        <f t="shared" si="167"/>
        <v>13.870438528214667</v>
      </c>
      <c r="N848" s="13">
        <f t="shared" si="162"/>
        <v>8.5996718874930931</v>
      </c>
      <c r="O848" s="13">
        <f t="shared" si="163"/>
        <v>12.5864993308438</v>
      </c>
      <c r="Q848">
        <v>14.412232042390221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84.854444256419498</v>
      </c>
      <c r="G849" s="13">
        <f t="shared" si="157"/>
        <v>6.4322227929586644</v>
      </c>
      <c r="H849" s="13">
        <f t="shared" si="158"/>
        <v>78.422221463460829</v>
      </c>
      <c r="I849" s="16">
        <f t="shared" si="166"/>
        <v>89.462873541226486</v>
      </c>
      <c r="J849" s="13">
        <f t="shared" si="159"/>
        <v>49.92509260430753</v>
      </c>
      <c r="K849" s="13">
        <f t="shared" si="160"/>
        <v>39.537780936918956</v>
      </c>
      <c r="L849" s="13">
        <f t="shared" si="161"/>
        <v>28.604714583082771</v>
      </c>
      <c r="M849" s="13">
        <f t="shared" si="167"/>
        <v>33.875481223804343</v>
      </c>
      <c r="N849" s="13">
        <f t="shared" si="162"/>
        <v>21.002798358758692</v>
      </c>
      <c r="O849" s="13">
        <f t="shared" si="163"/>
        <v>27.435021151717358</v>
      </c>
      <c r="Q849">
        <v>15.265339679878471</v>
      </c>
    </row>
    <row r="850" spans="1:17" x14ac:dyDescent="0.2">
      <c r="A850" s="14">
        <f t="shared" si="164"/>
        <v>47849</v>
      </c>
      <c r="B850" s="1">
        <v>1</v>
      </c>
      <c r="F850" s="34">
        <v>105.3723842484201</v>
      </c>
      <c r="G850" s="13">
        <f t="shared" si="157"/>
        <v>8.7261860304080994</v>
      </c>
      <c r="H850" s="13">
        <f t="shared" si="158"/>
        <v>96.646198218012003</v>
      </c>
      <c r="I850" s="16">
        <f t="shared" si="166"/>
        <v>107.5792645718482</v>
      </c>
      <c r="J850" s="13">
        <f t="shared" si="159"/>
        <v>45.645475853762598</v>
      </c>
      <c r="K850" s="13">
        <f t="shared" si="160"/>
        <v>61.933788718085601</v>
      </c>
      <c r="L850" s="13">
        <f t="shared" si="161"/>
        <v>51.165395345906525</v>
      </c>
      <c r="M850" s="13">
        <f t="shared" si="167"/>
        <v>64.038078210952165</v>
      </c>
      <c r="N850" s="13">
        <f t="shared" si="162"/>
        <v>39.703608490790344</v>
      </c>
      <c r="O850" s="13">
        <f t="shared" si="163"/>
        <v>48.429794521198446</v>
      </c>
      <c r="Q850">
        <v>12.703917975126609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49.670263530707572</v>
      </c>
      <c r="G851" s="13">
        <f t="shared" si="157"/>
        <v>2.4985327073054604</v>
      </c>
      <c r="H851" s="13">
        <f t="shared" si="158"/>
        <v>47.171730823402115</v>
      </c>
      <c r="I851" s="16">
        <f t="shared" si="166"/>
        <v>57.940124195581198</v>
      </c>
      <c r="J851" s="13">
        <f t="shared" si="159"/>
        <v>36.617710051129734</v>
      </c>
      <c r="K851" s="13">
        <f t="shared" si="160"/>
        <v>21.322414144451464</v>
      </c>
      <c r="L851" s="13">
        <f t="shared" si="161"/>
        <v>10.255414154272476</v>
      </c>
      <c r="M851" s="13">
        <f t="shared" si="167"/>
        <v>34.589883874434292</v>
      </c>
      <c r="N851" s="13">
        <f t="shared" si="162"/>
        <v>21.445728002149263</v>
      </c>
      <c r="O851" s="13">
        <f t="shared" si="163"/>
        <v>23.944260709454724</v>
      </c>
      <c r="Q851">
        <v>11.75308759354839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20.549807698354471</v>
      </c>
      <c r="G852" s="13">
        <f t="shared" si="157"/>
        <v>0</v>
      </c>
      <c r="H852" s="13">
        <f t="shared" si="158"/>
        <v>20.549807698354471</v>
      </c>
      <c r="I852" s="16">
        <f t="shared" si="166"/>
        <v>31.616807688533459</v>
      </c>
      <c r="J852" s="13">
        <f t="shared" si="159"/>
        <v>28.411843422485603</v>
      </c>
      <c r="K852" s="13">
        <f t="shared" si="160"/>
        <v>3.2049642660478561</v>
      </c>
      <c r="L852" s="13">
        <f t="shared" si="161"/>
        <v>0</v>
      </c>
      <c r="M852" s="13">
        <f t="shared" si="167"/>
        <v>13.14415587228503</v>
      </c>
      <c r="N852" s="13">
        <f t="shared" si="162"/>
        <v>8.149376640816719</v>
      </c>
      <c r="O852" s="13">
        <f t="shared" si="163"/>
        <v>8.149376640816719</v>
      </c>
      <c r="Q852">
        <v>16.317681591202309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35.728540660233492</v>
      </c>
      <c r="G853" s="13">
        <f t="shared" si="157"/>
        <v>0.93980898825547732</v>
      </c>
      <c r="H853" s="13">
        <f t="shared" si="158"/>
        <v>34.788731671978013</v>
      </c>
      <c r="I853" s="16">
        <f t="shared" si="166"/>
        <v>37.993695938025866</v>
      </c>
      <c r="J853" s="13">
        <f t="shared" si="159"/>
        <v>32.016272924224303</v>
      </c>
      <c r="K853" s="13">
        <f t="shared" si="160"/>
        <v>5.9774230138015625</v>
      </c>
      <c r="L853" s="13">
        <f t="shared" si="161"/>
        <v>0</v>
      </c>
      <c r="M853" s="13">
        <f t="shared" si="167"/>
        <v>4.9947792314683106</v>
      </c>
      <c r="N853" s="13">
        <f t="shared" si="162"/>
        <v>3.0967631235103528</v>
      </c>
      <c r="O853" s="13">
        <f t="shared" si="163"/>
        <v>4.03657211176583</v>
      </c>
      <c r="Q853">
        <v>15.09697719361986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9.2024801699556686</v>
      </c>
      <c r="G854" s="13">
        <f t="shared" si="157"/>
        <v>0</v>
      </c>
      <c r="H854" s="13">
        <f t="shared" si="158"/>
        <v>9.2024801699556686</v>
      </c>
      <c r="I854" s="16">
        <f t="shared" si="166"/>
        <v>15.179903183757231</v>
      </c>
      <c r="J854" s="13">
        <f t="shared" si="159"/>
        <v>14.855352988448699</v>
      </c>
      <c r="K854" s="13">
        <f t="shared" si="160"/>
        <v>0.32455019530853235</v>
      </c>
      <c r="L854" s="13">
        <f t="shared" si="161"/>
        <v>0</v>
      </c>
      <c r="M854" s="13">
        <f t="shared" si="167"/>
        <v>1.8980161079579578</v>
      </c>
      <c r="N854" s="13">
        <f t="shared" si="162"/>
        <v>1.1767699869339339</v>
      </c>
      <c r="O854" s="13">
        <f t="shared" si="163"/>
        <v>1.1767699869339339</v>
      </c>
      <c r="Q854">
        <v>17.866251518767509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10.35976163972874</v>
      </c>
      <c r="G855" s="13">
        <f t="shared" si="157"/>
        <v>0</v>
      </c>
      <c r="H855" s="13">
        <f t="shared" si="158"/>
        <v>10.35976163972874</v>
      </c>
      <c r="I855" s="16">
        <f t="shared" si="166"/>
        <v>10.684311835037272</v>
      </c>
      <c r="J855" s="13">
        <f t="shared" si="159"/>
        <v>10.620277919205364</v>
      </c>
      <c r="K855" s="13">
        <f t="shared" si="160"/>
        <v>6.4033915831908317E-2</v>
      </c>
      <c r="L855" s="13">
        <f t="shared" si="161"/>
        <v>0</v>
      </c>
      <c r="M855" s="13">
        <f t="shared" si="167"/>
        <v>0.72124612102402397</v>
      </c>
      <c r="N855" s="13">
        <f t="shared" si="162"/>
        <v>0.44717259503489487</v>
      </c>
      <c r="O855" s="13">
        <f t="shared" si="163"/>
        <v>0.44717259503489487</v>
      </c>
      <c r="Q855">
        <v>22.055743157646852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0.94255382087538608</v>
      </c>
      <c r="G856" s="13">
        <f t="shared" si="157"/>
        <v>0</v>
      </c>
      <c r="H856" s="13">
        <f t="shared" si="158"/>
        <v>0.94255382087538608</v>
      </c>
      <c r="I856" s="16">
        <f t="shared" si="166"/>
        <v>1.0065877367072944</v>
      </c>
      <c r="J856" s="13">
        <f t="shared" si="159"/>
        <v>1.0065333131724301</v>
      </c>
      <c r="K856" s="13">
        <f t="shared" si="160"/>
        <v>5.4423534864289635E-5</v>
      </c>
      <c r="L856" s="13">
        <f t="shared" si="161"/>
        <v>0</v>
      </c>
      <c r="M856" s="13">
        <f t="shared" si="167"/>
        <v>0.2740735259891291</v>
      </c>
      <c r="N856" s="13">
        <f t="shared" si="162"/>
        <v>0.16992558611326003</v>
      </c>
      <c r="O856" s="13">
        <f t="shared" si="163"/>
        <v>0.16992558611326003</v>
      </c>
      <c r="Q856">
        <v>22.00390404421395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0.84159572564263352</v>
      </c>
      <c r="G857" s="13">
        <f t="shared" si="157"/>
        <v>0</v>
      </c>
      <c r="H857" s="13">
        <f t="shared" si="158"/>
        <v>0.84159572564263352</v>
      </c>
      <c r="I857" s="16">
        <f t="shared" si="166"/>
        <v>0.84165014917749781</v>
      </c>
      <c r="J857" s="13">
        <f t="shared" si="159"/>
        <v>0.84161280696780083</v>
      </c>
      <c r="K857" s="13">
        <f t="shared" si="160"/>
        <v>3.7342209696977768E-5</v>
      </c>
      <c r="L857" s="13">
        <f t="shared" si="161"/>
        <v>0</v>
      </c>
      <c r="M857" s="13">
        <f t="shared" si="167"/>
        <v>0.10414793987586907</v>
      </c>
      <c r="N857" s="13">
        <f t="shared" si="162"/>
        <v>6.4571722723038821E-2</v>
      </c>
      <c r="O857" s="13">
        <f t="shared" si="163"/>
        <v>6.4571722723038821E-2</v>
      </c>
      <c r="Q857">
        <v>20.871071000000011</v>
      </c>
    </row>
    <row r="858" spans="1:17" x14ac:dyDescent="0.2">
      <c r="A858" s="14">
        <f t="shared" si="164"/>
        <v>48092</v>
      </c>
      <c r="B858" s="1">
        <v>9</v>
      </c>
      <c r="F858" s="34">
        <v>0.42142857099999997</v>
      </c>
      <c r="G858" s="13">
        <f t="shared" si="157"/>
        <v>0</v>
      </c>
      <c r="H858" s="13">
        <f t="shared" si="158"/>
        <v>0.42142857099999997</v>
      </c>
      <c r="I858" s="16">
        <f t="shared" si="166"/>
        <v>0.42146591320969695</v>
      </c>
      <c r="J858" s="13">
        <f t="shared" si="159"/>
        <v>0.42146187289465437</v>
      </c>
      <c r="K858" s="13">
        <f t="shared" si="160"/>
        <v>4.0403150425860623E-6</v>
      </c>
      <c r="L858" s="13">
        <f t="shared" si="161"/>
        <v>0</v>
      </c>
      <c r="M858" s="13">
        <f t="shared" si="167"/>
        <v>3.9576217152830245E-2</v>
      </c>
      <c r="N858" s="13">
        <f t="shared" si="162"/>
        <v>2.4537254634754754E-2</v>
      </c>
      <c r="O858" s="13">
        <f t="shared" si="163"/>
        <v>2.4537254634754754E-2</v>
      </c>
      <c r="Q858">
        <v>21.924546350199339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18.425929559841979</v>
      </c>
      <c r="G859" s="13">
        <f t="shared" si="157"/>
        <v>0</v>
      </c>
      <c r="H859" s="13">
        <f t="shared" si="158"/>
        <v>18.425929559841979</v>
      </c>
      <c r="I859" s="16">
        <f t="shared" si="166"/>
        <v>18.425933600157023</v>
      </c>
      <c r="J859" s="13">
        <f t="shared" si="159"/>
        <v>17.931747195893347</v>
      </c>
      <c r="K859" s="13">
        <f t="shared" si="160"/>
        <v>0.49418640426367588</v>
      </c>
      <c r="L859" s="13">
        <f t="shared" si="161"/>
        <v>0</v>
      </c>
      <c r="M859" s="13">
        <f t="shared" si="167"/>
        <v>1.5038962518075492E-2</v>
      </c>
      <c r="N859" s="13">
        <f t="shared" si="162"/>
        <v>9.3241567612068043E-3</v>
      </c>
      <c r="O859" s="13">
        <f t="shared" si="163"/>
        <v>9.3241567612068043E-3</v>
      </c>
      <c r="Q859">
        <v>18.94432584505104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55.015161585946132</v>
      </c>
      <c r="G860" s="13">
        <f t="shared" si="157"/>
        <v>3.0961073006326885</v>
      </c>
      <c r="H860" s="13">
        <f t="shared" si="158"/>
        <v>51.919054285313443</v>
      </c>
      <c r="I860" s="16">
        <f t="shared" si="166"/>
        <v>52.413240689577123</v>
      </c>
      <c r="J860" s="13">
        <f t="shared" si="159"/>
        <v>39.17001379407985</v>
      </c>
      <c r="K860" s="13">
        <f t="shared" si="160"/>
        <v>13.243226895497273</v>
      </c>
      <c r="L860" s="13">
        <f t="shared" si="161"/>
        <v>2.1168223959677324</v>
      </c>
      <c r="M860" s="13">
        <f t="shared" si="167"/>
        <v>2.1225372017246009</v>
      </c>
      <c r="N860" s="13">
        <f t="shared" si="162"/>
        <v>1.3159730650692525</v>
      </c>
      <c r="O860" s="13">
        <f t="shared" si="163"/>
        <v>4.4120803657019412</v>
      </c>
      <c r="Q860">
        <v>14.97281352091794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10.936947641675211</v>
      </c>
      <c r="G861" s="13">
        <f t="shared" si="157"/>
        <v>0</v>
      </c>
      <c r="H861" s="13">
        <f t="shared" si="158"/>
        <v>10.936947641675211</v>
      </c>
      <c r="I861" s="16">
        <f t="shared" si="166"/>
        <v>22.063352141204753</v>
      </c>
      <c r="J861" s="13">
        <f t="shared" si="159"/>
        <v>20.160187263558157</v>
      </c>
      <c r="K861" s="13">
        <f t="shared" si="160"/>
        <v>1.9031648776465957</v>
      </c>
      <c r="L861" s="13">
        <f t="shared" si="161"/>
        <v>0</v>
      </c>
      <c r="M861" s="13">
        <f t="shared" si="167"/>
        <v>0.80656413665534843</v>
      </c>
      <c r="N861" s="13">
        <f t="shared" si="162"/>
        <v>0.50006976472631604</v>
      </c>
      <c r="O861" s="13">
        <f t="shared" si="163"/>
        <v>0.50006976472631604</v>
      </c>
      <c r="Q861">
        <v>12.47294159354839</v>
      </c>
    </row>
    <row r="862" spans="1:17" x14ac:dyDescent="0.2">
      <c r="A862" s="14">
        <f t="shared" si="164"/>
        <v>48214</v>
      </c>
      <c r="B862" s="1">
        <v>1</v>
      </c>
      <c r="F862" s="34">
        <v>30.099658917442291</v>
      </c>
      <c r="G862" s="13">
        <f t="shared" si="157"/>
        <v>0.31048422217527921</v>
      </c>
      <c r="H862" s="13">
        <f t="shared" si="158"/>
        <v>29.789174695267011</v>
      </c>
      <c r="I862" s="16">
        <f t="shared" si="166"/>
        <v>31.692339572913607</v>
      </c>
      <c r="J862" s="13">
        <f t="shared" si="159"/>
        <v>26.975936750554343</v>
      </c>
      <c r="K862" s="13">
        <f t="shared" si="160"/>
        <v>4.7164028223592638</v>
      </c>
      <c r="L862" s="13">
        <f t="shared" si="161"/>
        <v>0</v>
      </c>
      <c r="M862" s="13">
        <f t="shared" si="167"/>
        <v>0.30649437192903239</v>
      </c>
      <c r="N862" s="13">
        <f t="shared" si="162"/>
        <v>0.19002651059600009</v>
      </c>
      <c r="O862" s="13">
        <f t="shared" si="163"/>
        <v>0.50051073277127933</v>
      </c>
      <c r="Q862">
        <v>12.98746387922251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34.324184657745491</v>
      </c>
      <c r="G863" s="13">
        <f t="shared" si="157"/>
        <v>0.7827980484021142</v>
      </c>
      <c r="H863" s="13">
        <f t="shared" si="158"/>
        <v>33.541386609343377</v>
      </c>
      <c r="I863" s="16">
        <f t="shared" si="166"/>
        <v>38.257789431702641</v>
      </c>
      <c r="J863" s="13">
        <f t="shared" si="159"/>
        <v>31.67199471789883</v>
      </c>
      <c r="K863" s="13">
        <f t="shared" si="160"/>
        <v>6.5857947138038107</v>
      </c>
      <c r="L863" s="13">
        <f t="shared" si="161"/>
        <v>0</v>
      </c>
      <c r="M863" s="13">
        <f t="shared" si="167"/>
        <v>0.1164678613330323</v>
      </c>
      <c r="N863" s="13">
        <f t="shared" si="162"/>
        <v>7.2210074026480026E-2</v>
      </c>
      <c r="O863" s="13">
        <f t="shared" si="163"/>
        <v>0.85500812242859425</v>
      </c>
      <c r="Q863">
        <v>14.35192768490885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25.502193291523149</v>
      </c>
      <c r="G864" s="13">
        <f t="shared" si="157"/>
        <v>0</v>
      </c>
      <c r="H864" s="13">
        <f t="shared" si="158"/>
        <v>25.502193291523149</v>
      </c>
      <c r="I864" s="16">
        <f t="shared" si="166"/>
        <v>32.087988005326963</v>
      </c>
      <c r="J864" s="13">
        <f t="shared" si="159"/>
        <v>28.486101875194869</v>
      </c>
      <c r="K864" s="13">
        <f t="shared" si="160"/>
        <v>3.6018861301320939</v>
      </c>
      <c r="L864" s="13">
        <f t="shared" si="161"/>
        <v>0</v>
      </c>
      <c r="M864" s="13">
        <f t="shared" si="167"/>
        <v>4.4257787306552276E-2</v>
      </c>
      <c r="N864" s="13">
        <f t="shared" si="162"/>
        <v>2.7439828130062412E-2</v>
      </c>
      <c r="O864" s="13">
        <f t="shared" si="163"/>
        <v>2.7439828130062412E-2</v>
      </c>
      <c r="Q864">
        <v>15.66832706938831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27.982054836229061</v>
      </c>
      <c r="G865" s="13">
        <f t="shared" si="157"/>
        <v>7.3730146684760814E-2</v>
      </c>
      <c r="H865" s="13">
        <f t="shared" si="158"/>
        <v>27.908324689544301</v>
      </c>
      <c r="I865" s="16">
        <f t="shared" si="166"/>
        <v>31.510210819676395</v>
      </c>
      <c r="J865" s="13">
        <f t="shared" si="159"/>
        <v>28.538048060670857</v>
      </c>
      <c r="K865" s="13">
        <f t="shared" si="160"/>
        <v>2.9721627590055384</v>
      </c>
      <c r="L865" s="13">
        <f t="shared" si="161"/>
        <v>0</v>
      </c>
      <c r="M865" s="13">
        <f t="shared" si="167"/>
        <v>1.6817959176489865E-2</v>
      </c>
      <c r="N865" s="13">
        <f t="shared" si="162"/>
        <v>1.0427134689423715E-2</v>
      </c>
      <c r="O865" s="13">
        <f t="shared" si="163"/>
        <v>8.4157281374184531E-2</v>
      </c>
      <c r="Q865">
        <v>16.866822354413781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11.966592870504851</v>
      </c>
      <c r="G866" s="13">
        <f t="shared" si="157"/>
        <v>0</v>
      </c>
      <c r="H866" s="13">
        <f t="shared" si="158"/>
        <v>11.966592870504851</v>
      </c>
      <c r="I866" s="16">
        <f t="shared" si="166"/>
        <v>14.938755629510389</v>
      </c>
      <c r="J866" s="13">
        <f t="shared" si="159"/>
        <v>14.69391957144574</v>
      </c>
      <c r="K866" s="13">
        <f t="shared" si="160"/>
        <v>0.24483605806464936</v>
      </c>
      <c r="L866" s="13">
        <f t="shared" si="161"/>
        <v>0</v>
      </c>
      <c r="M866" s="13">
        <f t="shared" si="167"/>
        <v>6.3908244870661494E-3</v>
      </c>
      <c r="N866" s="13">
        <f t="shared" si="162"/>
        <v>3.9623111819810123E-3</v>
      </c>
      <c r="O866" s="13">
        <f t="shared" si="163"/>
        <v>3.9623111819810123E-3</v>
      </c>
      <c r="Q866">
        <v>19.57252492801328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0.5040949558324519</v>
      </c>
      <c r="G867" s="13">
        <f t="shared" si="157"/>
        <v>0</v>
      </c>
      <c r="H867" s="13">
        <f t="shared" si="158"/>
        <v>0.5040949558324519</v>
      </c>
      <c r="I867" s="16">
        <f t="shared" si="166"/>
        <v>0.74893101389710126</v>
      </c>
      <c r="J867" s="13">
        <f t="shared" si="159"/>
        <v>0.74891282457562558</v>
      </c>
      <c r="K867" s="13">
        <f t="shared" si="160"/>
        <v>1.8189321475681197E-5</v>
      </c>
      <c r="L867" s="13">
        <f t="shared" si="161"/>
        <v>0</v>
      </c>
      <c r="M867" s="13">
        <f t="shared" si="167"/>
        <v>2.428513305085137E-3</v>
      </c>
      <c r="N867" s="13">
        <f t="shared" si="162"/>
        <v>1.5056782491527849E-3</v>
      </c>
      <c r="O867" s="13">
        <f t="shared" si="163"/>
        <v>1.5056782491527849E-3</v>
      </c>
      <c r="Q867">
        <v>23.487894854883219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0.42142857099999997</v>
      </c>
      <c r="G868" s="13">
        <f t="shared" si="157"/>
        <v>0</v>
      </c>
      <c r="H868" s="13">
        <f t="shared" si="158"/>
        <v>0.42142857099999997</v>
      </c>
      <c r="I868" s="16">
        <f t="shared" si="166"/>
        <v>0.42144676032147566</v>
      </c>
      <c r="J868" s="13">
        <f t="shared" si="159"/>
        <v>0.42144318005422737</v>
      </c>
      <c r="K868" s="13">
        <f t="shared" si="160"/>
        <v>3.5802672482820874E-6</v>
      </c>
      <c r="L868" s="13">
        <f t="shared" si="161"/>
        <v>0</v>
      </c>
      <c r="M868" s="13">
        <f t="shared" si="167"/>
        <v>9.2283505593235217E-4</v>
      </c>
      <c r="N868" s="13">
        <f t="shared" si="162"/>
        <v>5.721577346780583E-4</v>
      </c>
      <c r="O868" s="13">
        <f t="shared" si="163"/>
        <v>5.721577346780583E-4</v>
      </c>
      <c r="Q868">
        <v>22.780697000000011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6.260867700465127</v>
      </c>
      <c r="G869" s="13">
        <f t="shared" si="157"/>
        <v>0</v>
      </c>
      <c r="H869" s="13">
        <f t="shared" si="158"/>
        <v>6.260867700465127</v>
      </c>
      <c r="I869" s="16">
        <f t="shared" si="166"/>
        <v>6.260871280732375</v>
      </c>
      <c r="J869" s="13">
        <f t="shared" si="159"/>
        <v>6.2509263208398123</v>
      </c>
      <c r="K869" s="13">
        <f t="shared" si="160"/>
        <v>9.9449598925627214E-3</v>
      </c>
      <c r="L869" s="13">
        <f t="shared" si="161"/>
        <v>0</v>
      </c>
      <c r="M869" s="13">
        <f t="shared" si="167"/>
        <v>3.5067732125429387E-4</v>
      </c>
      <c r="N869" s="13">
        <f t="shared" si="162"/>
        <v>2.1741993917766221E-4</v>
      </c>
      <c r="O869" s="13">
        <f t="shared" si="163"/>
        <v>2.1741993917766221E-4</v>
      </c>
      <c r="Q869">
        <v>23.943931152739829</v>
      </c>
    </row>
    <row r="870" spans="1:17" x14ac:dyDescent="0.2">
      <c r="A870" s="14">
        <f t="shared" si="164"/>
        <v>48458</v>
      </c>
      <c r="B870" s="1">
        <v>9</v>
      </c>
      <c r="F870" s="34">
        <v>0.52280543016655601</v>
      </c>
      <c r="G870" s="13">
        <f t="shared" si="157"/>
        <v>0</v>
      </c>
      <c r="H870" s="13">
        <f t="shared" si="158"/>
        <v>0.52280543016655601</v>
      </c>
      <c r="I870" s="16">
        <f t="shared" si="166"/>
        <v>0.53275039005911873</v>
      </c>
      <c r="J870" s="13">
        <f t="shared" si="159"/>
        <v>0.53274393562112332</v>
      </c>
      <c r="K870" s="13">
        <f t="shared" si="160"/>
        <v>6.4544379954067921E-6</v>
      </c>
      <c r="L870" s="13">
        <f t="shared" si="161"/>
        <v>0</v>
      </c>
      <c r="M870" s="13">
        <f t="shared" si="167"/>
        <v>1.3325738207663166E-4</v>
      </c>
      <c r="N870" s="13">
        <f t="shared" si="162"/>
        <v>8.2619576887511627E-5</v>
      </c>
      <c r="O870" s="13">
        <f t="shared" si="163"/>
        <v>8.2619576887511627E-5</v>
      </c>
      <c r="Q870">
        <v>23.589806330780931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6.4363625554797457</v>
      </c>
      <c r="G871" s="13">
        <f t="shared" si="157"/>
        <v>0</v>
      </c>
      <c r="H871" s="13">
        <f t="shared" si="158"/>
        <v>6.4363625554797457</v>
      </c>
      <c r="I871" s="16">
        <f t="shared" si="166"/>
        <v>6.4363690099177413</v>
      </c>
      <c r="J871" s="13">
        <f t="shared" si="159"/>
        <v>6.4219146553880799</v>
      </c>
      <c r="K871" s="13">
        <f t="shared" si="160"/>
        <v>1.4454354529661373E-2</v>
      </c>
      <c r="L871" s="13">
        <f t="shared" si="161"/>
        <v>0</v>
      </c>
      <c r="M871" s="13">
        <f t="shared" si="167"/>
        <v>5.0637805189120033E-5</v>
      </c>
      <c r="N871" s="13">
        <f t="shared" si="162"/>
        <v>3.1395439217254418E-5</v>
      </c>
      <c r="O871" s="13">
        <f t="shared" si="163"/>
        <v>3.1395439217254418E-5</v>
      </c>
      <c r="Q871">
        <v>21.86901099842482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52.35151067738056</v>
      </c>
      <c r="G872" s="13">
        <f t="shared" si="157"/>
        <v>2.7983036583552252</v>
      </c>
      <c r="H872" s="13">
        <f t="shared" si="158"/>
        <v>49.553207019025336</v>
      </c>
      <c r="I872" s="16">
        <f t="shared" si="166"/>
        <v>49.567661373554998</v>
      </c>
      <c r="J872" s="13">
        <f t="shared" si="159"/>
        <v>39.720938926265539</v>
      </c>
      <c r="K872" s="13">
        <f t="shared" si="160"/>
        <v>9.8467224472894586</v>
      </c>
      <c r="L872" s="13">
        <f t="shared" si="161"/>
        <v>0</v>
      </c>
      <c r="M872" s="13">
        <f t="shared" si="167"/>
        <v>1.9242365971865615E-5</v>
      </c>
      <c r="N872" s="13">
        <f t="shared" si="162"/>
        <v>1.1930266902556681E-5</v>
      </c>
      <c r="O872" s="13">
        <f t="shared" si="163"/>
        <v>2.7983155886221276</v>
      </c>
      <c r="Q872">
        <v>16.673210839732899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165.6129901849792</v>
      </c>
      <c r="G873" s="13">
        <f t="shared" si="157"/>
        <v>15.461254729995934</v>
      </c>
      <c r="H873" s="13">
        <f t="shared" si="158"/>
        <v>150.15173545498325</v>
      </c>
      <c r="I873" s="16">
        <f t="shared" si="166"/>
        <v>159.99845790227272</v>
      </c>
      <c r="J873" s="13">
        <f t="shared" si="159"/>
        <v>62.713713019341299</v>
      </c>
      <c r="K873" s="13">
        <f t="shared" si="160"/>
        <v>97.28474488293142</v>
      </c>
      <c r="L873" s="13">
        <f t="shared" si="161"/>
        <v>86.776279414554452</v>
      </c>
      <c r="M873" s="13">
        <f t="shared" si="167"/>
        <v>86.77628672665351</v>
      </c>
      <c r="N873" s="13">
        <f t="shared" si="162"/>
        <v>53.801297770525174</v>
      </c>
      <c r="O873" s="13">
        <f t="shared" si="163"/>
        <v>69.26255250052111</v>
      </c>
      <c r="Q873">
        <v>17.046535376271461</v>
      </c>
    </row>
    <row r="874" spans="1:17" x14ac:dyDescent="0.2">
      <c r="A874" s="14">
        <f t="shared" si="164"/>
        <v>48580</v>
      </c>
      <c r="B874" s="1">
        <v>1</v>
      </c>
      <c r="F874" s="34">
        <v>168.0571429</v>
      </c>
      <c r="G874" s="13">
        <f t="shared" si="157"/>
        <v>15.734517858611961</v>
      </c>
      <c r="H874" s="13">
        <f t="shared" si="158"/>
        <v>152.32262504138805</v>
      </c>
      <c r="I874" s="16">
        <f t="shared" si="166"/>
        <v>162.83109050976503</v>
      </c>
      <c r="J874" s="13">
        <f t="shared" si="159"/>
        <v>51.199540772984633</v>
      </c>
      <c r="K874" s="13">
        <f t="shared" si="160"/>
        <v>111.6315497367804</v>
      </c>
      <c r="L874" s="13">
        <f t="shared" si="161"/>
        <v>101.22857320891553</v>
      </c>
      <c r="M874" s="13">
        <f t="shared" si="167"/>
        <v>134.20356216504388</v>
      </c>
      <c r="N874" s="13">
        <f t="shared" si="162"/>
        <v>83.206208542327204</v>
      </c>
      <c r="O874" s="13">
        <f t="shared" si="163"/>
        <v>98.94072640093917</v>
      </c>
      <c r="Q874">
        <v>13.689358593548389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54.603152975667037</v>
      </c>
      <c r="G875" s="13">
        <f t="shared" si="157"/>
        <v>3.0500435824494128</v>
      </c>
      <c r="H875" s="13">
        <f t="shared" si="158"/>
        <v>51.553109393217625</v>
      </c>
      <c r="I875" s="16">
        <f t="shared" si="166"/>
        <v>61.956085921082476</v>
      </c>
      <c r="J875" s="13">
        <f t="shared" si="159"/>
        <v>41.758336665453804</v>
      </c>
      <c r="K875" s="13">
        <f t="shared" si="160"/>
        <v>20.197749255628672</v>
      </c>
      <c r="L875" s="13">
        <f t="shared" si="161"/>
        <v>9.1224798487564431</v>
      </c>
      <c r="M875" s="13">
        <f t="shared" si="167"/>
        <v>60.119833471473129</v>
      </c>
      <c r="N875" s="13">
        <f t="shared" si="162"/>
        <v>37.27429675231334</v>
      </c>
      <c r="O875" s="13">
        <f t="shared" si="163"/>
        <v>40.324340334762752</v>
      </c>
      <c r="Q875">
        <v>14.36840722813456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32.412739940683778</v>
      </c>
      <c r="G876" s="13">
        <f t="shared" si="157"/>
        <v>0.56909316803566334</v>
      </c>
      <c r="H876" s="13">
        <f t="shared" si="158"/>
        <v>31.843646772648114</v>
      </c>
      <c r="I876" s="16">
        <f t="shared" si="166"/>
        <v>42.918916179520345</v>
      </c>
      <c r="J876" s="13">
        <f t="shared" si="159"/>
        <v>35.593029752355562</v>
      </c>
      <c r="K876" s="13">
        <f t="shared" si="160"/>
        <v>7.3258864271647823</v>
      </c>
      <c r="L876" s="13">
        <f t="shared" si="161"/>
        <v>0</v>
      </c>
      <c r="M876" s="13">
        <f t="shared" si="167"/>
        <v>22.845536719159789</v>
      </c>
      <c r="N876" s="13">
        <f t="shared" si="162"/>
        <v>14.164232765879069</v>
      </c>
      <c r="O876" s="13">
        <f t="shared" si="163"/>
        <v>14.733325933914733</v>
      </c>
      <c r="Q876">
        <v>16.080987295426599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54.562795173634541</v>
      </c>
      <c r="G877" s="13">
        <f t="shared" si="157"/>
        <v>3.045531466991287</v>
      </c>
      <c r="H877" s="13">
        <f t="shared" si="158"/>
        <v>51.517263706643256</v>
      </c>
      <c r="I877" s="16">
        <f t="shared" si="166"/>
        <v>58.843150133808038</v>
      </c>
      <c r="J877" s="13">
        <f t="shared" si="159"/>
        <v>42.690115241044765</v>
      </c>
      <c r="K877" s="13">
        <f t="shared" si="160"/>
        <v>16.153034892763273</v>
      </c>
      <c r="L877" s="13">
        <f t="shared" si="161"/>
        <v>5.0480255795384279</v>
      </c>
      <c r="M877" s="13">
        <f t="shared" si="167"/>
        <v>13.729329532819149</v>
      </c>
      <c r="N877" s="13">
        <f t="shared" si="162"/>
        <v>8.5121843103478714</v>
      </c>
      <c r="O877" s="13">
        <f t="shared" si="163"/>
        <v>11.557715777339158</v>
      </c>
      <c r="Q877">
        <v>15.702069237229111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16.417172935628901</v>
      </c>
      <c r="G878" s="13">
        <f t="shared" si="157"/>
        <v>0</v>
      </c>
      <c r="H878" s="13">
        <f t="shared" si="158"/>
        <v>16.417172935628901</v>
      </c>
      <c r="I878" s="16">
        <f t="shared" si="166"/>
        <v>27.522182248853742</v>
      </c>
      <c r="J878" s="13">
        <f t="shared" si="159"/>
        <v>25.670768656803215</v>
      </c>
      <c r="K878" s="13">
        <f t="shared" si="160"/>
        <v>1.8514135920505268</v>
      </c>
      <c r="L878" s="13">
        <f t="shared" si="161"/>
        <v>0</v>
      </c>
      <c r="M878" s="13">
        <f t="shared" si="167"/>
        <v>5.2171452224712773</v>
      </c>
      <c r="N878" s="13">
        <f t="shared" si="162"/>
        <v>3.2346300379321917</v>
      </c>
      <c r="O878" s="13">
        <f t="shared" si="163"/>
        <v>3.2346300379321917</v>
      </c>
      <c r="Q878">
        <v>17.662368136110199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1.2349864740035581</v>
      </c>
      <c r="G879" s="13">
        <f t="shared" si="157"/>
        <v>0</v>
      </c>
      <c r="H879" s="13">
        <f t="shared" si="158"/>
        <v>1.2349864740035581</v>
      </c>
      <c r="I879" s="16">
        <f t="shared" si="166"/>
        <v>3.0864000660540851</v>
      </c>
      <c r="J879" s="13">
        <f t="shared" si="159"/>
        <v>3.0849601442964829</v>
      </c>
      <c r="K879" s="13">
        <f t="shared" si="160"/>
        <v>1.4399217576022139E-3</v>
      </c>
      <c r="L879" s="13">
        <f t="shared" si="161"/>
        <v>0</v>
      </c>
      <c r="M879" s="13">
        <f t="shared" si="167"/>
        <v>1.9825151845390856</v>
      </c>
      <c r="N879" s="13">
        <f t="shared" si="162"/>
        <v>1.229159414414233</v>
      </c>
      <c r="O879" s="13">
        <f t="shared" si="163"/>
        <v>1.229159414414233</v>
      </c>
      <c r="Q879">
        <v>22.60754115120411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1.8142857139999999</v>
      </c>
      <c r="G880" s="13">
        <f t="shared" si="157"/>
        <v>0</v>
      </c>
      <c r="H880" s="13">
        <f t="shared" si="158"/>
        <v>1.8142857139999999</v>
      </c>
      <c r="I880" s="16">
        <f t="shared" si="166"/>
        <v>1.8157256357576022</v>
      </c>
      <c r="J880" s="13">
        <f t="shared" si="159"/>
        <v>1.8154843559209233</v>
      </c>
      <c r="K880" s="13">
        <f t="shared" si="160"/>
        <v>2.4127983667887598E-4</v>
      </c>
      <c r="L880" s="13">
        <f t="shared" si="161"/>
        <v>0</v>
      </c>
      <c r="M880" s="13">
        <f t="shared" si="167"/>
        <v>0.75335577012485255</v>
      </c>
      <c r="N880" s="13">
        <f t="shared" si="162"/>
        <v>0.46708057747740855</v>
      </c>
      <c r="O880" s="13">
        <f t="shared" si="163"/>
        <v>0.46708057747740855</v>
      </c>
      <c r="Q880">
        <v>23.997820390741229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0.2094307769441025</v>
      </c>
      <c r="G881" s="13">
        <f t="shared" si="157"/>
        <v>0</v>
      </c>
      <c r="H881" s="13">
        <f t="shared" si="158"/>
        <v>0.2094307769441025</v>
      </c>
      <c r="I881" s="16">
        <f t="shared" si="166"/>
        <v>0.20967205678078138</v>
      </c>
      <c r="J881" s="13">
        <f t="shared" si="159"/>
        <v>0.20967174065424563</v>
      </c>
      <c r="K881" s="13">
        <f t="shared" si="160"/>
        <v>3.1612653575430194E-7</v>
      </c>
      <c r="L881" s="13">
        <f t="shared" si="161"/>
        <v>0</v>
      </c>
      <c r="M881" s="13">
        <f t="shared" si="167"/>
        <v>0.286275192647444</v>
      </c>
      <c r="N881" s="13">
        <f t="shared" si="162"/>
        <v>0.17749061944141528</v>
      </c>
      <c r="O881" s="13">
        <f t="shared" si="163"/>
        <v>0.17749061944141528</v>
      </c>
      <c r="Q881">
        <v>25.156376000000009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0.1040109017091909</v>
      </c>
      <c r="G882" s="13">
        <f t="shared" si="157"/>
        <v>0</v>
      </c>
      <c r="H882" s="13">
        <f t="shared" si="158"/>
        <v>0.1040109017091909</v>
      </c>
      <c r="I882" s="16">
        <f t="shared" si="166"/>
        <v>0.10401121783572666</v>
      </c>
      <c r="J882" s="13">
        <f t="shared" si="159"/>
        <v>0.10401117088053101</v>
      </c>
      <c r="K882" s="13">
        <f t="shared" si="160"/>
        <v>4.6955195648346049E-8</v>
      </c>
      <c r="L882" s="13">
        <f t="shared" si="161"/>
        <v>0</v>
      </c>
      <c r="M882" s="13">
        <f t="shared" si="167"/>
        <v>0.10878457320602872</v>
      </c>
      <c r="N882" s="13">
        <f t="shared" si="162"/>
        <v>6.7446435387737799E-2</v>
      </c>
      <c r="O882" s="13">
        <f t="shared" si="163"/>
        <v>6.7446435387737799E-2</v>
      </c>
      <c r="Q882">
        <v>23.75153587127587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4.5132592450783866</v>
      </c>
      <c r="G883" s="13">
        <f t="shared" si="157"/>
        <v>0</v>
      </c>
      <c r="H883" s="13">
        <f t="shared" si="158"/>
        <v>4.5132592450783866</v>
      </c>
      <c r="I883" s="16">
        <f t="shared" si="166"/>
        <v>4.5132592920335819</v>
      </c>
      <c r="J883" s="13">
        <f t="shared" si="159"/>
        <v>4.5087360246031762</v>
      </c>
      <c r="K883" s="13">
        <f t="shared" si="160"/>
        <v>4.523267430405653E-3</v>
      </c>
      <c r="L883" s="13">
        <f t="shared" si="161"/>
        <v>0</v>
      </c>
      <c r="M883" s="13">
        <f t="shared" si="167"/>
        <v>4.1338137818290918E-2</v>
      </c>
      <c r="N883" s="13">
        <f t="shared" si="162"/>
        <v>2.5629645447340369E-2</v>
      </c>
      <c r="O883" s="13">
        <f t="shared" si="163"/>
        <v>2.5629645447340369E-2</v>
      </c>
      <c r="Q883">
        <v>22.5691699292124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19.35142990496821</v>
      </c>
      <c r="G884" s="13">
        <f t="shared" si="157"/>
        <v>0</v>
      </c>
      <c r="H884" s="13">
        <f t="shared" si="158"/>
        <v>19.35142990496821</v>
      </c>
      <c r="I884" s="16">
        <f t="shared" si="166"/>
        <v>19.355953172398614</v>
      </c>
      <c r="J884" s="13">
        <f t="shared" si="159"/>
        <v>18.683212107780086</v>
      </c>
      <c r="K884" s="13">
        <f t="shared" si="160"/>
        <v>0.67274106461852767</v>
      </c>
      <c r="L884" s="13">
        <f t="shared" si="161"/>
        <v>0</v>
      </c>
      <c r="M884" s="13">
        <f t="shared" si="167"/>
        <v>1.5708492370950549E-2</v>
      </c>
      <c r="N884" s="13">
        <f t="shared" si="162"/>
        <v>9.7392652699893403E-3</v>
      </c>
      <c r="O884" s="13">
        <f t="shared" si="163"/>
        <v>9.7392652699893403E-3</v>
      </c>
      <c r="Q884">
        <v>17.720544785022799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63.182599378080951</v>
      </c>
      <c r="G885" s="13">
        <f t="shared" si="157"/>
        <v>4.0092497528777509</v>
      </c>
      <c r="H885" s="13">
        <f t="shared" si="158"/>
        <v>59.173349625203201</v>
      </c>
      <c r="I885" s="16">
        <f t="shared" si="166"/>
        <v>59.846090689821729</v>
      </c>
      <c r="J885" s="13">
        <f t="shared" si="159"/>
        <v>42.718101104657336</v>
      </c>
      <c r="K885" s="13">
        <f t="shared" si="160"/>
        <v>17.127989585164393</v>
      </c>
      <c r="L885" s="13">
        <f t="shared" si="161"/>
        <v>6.030148902069838</v>
      </c>
      <c r="M885" s="13">
        <f t="shared" si="167"/>
        <v>6.0361181291707986</v>
      </c>
      <c r="N885" s="13">
        <f t="shared" si="162"/>
        <v>3.742393240085895</v>
      </c>
      <c r="O885" s="13">
        <f t="shared" si="163"/>
        <v>7.7516429929636459</v>
      </c>
      <c r="Q885">
        <v>15.46174213750302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10.345523839616559</v>
      </c>
      <c r="G886" s="13">
        <f t="shared" si="157"/>
        <v>0</v>
      </c>
      <c r="H886" s="13">
        <f t="shared" si="158"/>
        <v>10.345523839616559</v>
      </c>
      <c r="I886" s="16">
        <f t="shared" si="166"/>
        <v>21.443364522711114</v>
      </c>
      <c r="J886" s="13">
        <f t="shared" si="159"/>
        <v>19.573871673687819</v>
      </c>
      <c r="K886" s="13">
        <f t="shared" si="160"/>
        <v>1.8694928490232954</v>
      </c>
      <c r="L886" s="13">
        <f t="shared" si="161"/>
        <v>0</v>
      </c>
      <c r="M886" s="13">
        <f t="shared" si="167"/>
        <v>2.2937248890849036</v>
      </c>
      <c r="N886" s="13">
        <f t="shared" si="162"/>
        <v>1.4221094312326401</v>
      </c>
      <c r="O886" s="13">
        <f t="shared" si="163"/>
        <v>1.4221094312326401</v>
      </c>
      <c r="Q886">
        <v>11.96435659354839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16.453020106376691</v>
      </c>
      <c r="G887" s="13">
        <f t="shared" si="157"/>
        <v>0</v>
      </c>
      <c r="H887" s="13">
        <f t="shared" si="158"/>
        <v>16.453020106376691</v>
      </c>
      <c r="I887" s="16">
        <f t="shared" si="166"/>
        <v>18.322512955399986</v>
      </c>
      <c r="J887" s="13">
        <f t="shared" si="159"/>
        <v>17.248794309739072</v>
      </c>
      <c r="K887" s="13">
        <f t="shared" si="160"/>
        <v>1.0737186456609145</v>
      </c>
      <c r="L887" s="13">
        <f t="shared" si="161"/>
        <v>0</v>
      </c>
      <c r="M887" s="13">
        <f t="shared" si="167"/>
        <v>0.87161545785226346</v>
      </c>
      <c r="N887" s="13">
        <f t="shared" si="162"/>
        <v>0.54040158386840331</v>
      </c>
      <c r="O887" s="13">
        <f t="shared" si="163"/>
        <v>0.54040158386840331</v>
      </c>
      <c r="Q887">
        <v>12.91433545101795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4.909130969959322</v>
      </c>
      <c r="G888" s="13">
        <f t="shared" si="157"/>
        <v>0</v>
      </c>
      <c r="H888" s="13">
        <f t="shared" si="158"/>
        <v>4.909130969959322</v>
      </c>
      <c r="I888" s="16">
        <f t="shared" si="166"/>
        <v>5.9828496156202364</v>
      </c>
      <c r="J888" s="13">
        <f t="shared" si="159"/>
        <v>5.9629040250117278</v>
      </c>
      <c r="K888" s="13">
        <f t="shared" si="160"/>
        <v>1.9945590608508645E-2</v>
      </c>
      <c r="L888" s="13">
        <f t="shared" si="161"/>
        <v>0</v>
      </c>
      <c r="M888" s="13">
        <f t="shared" si="167"/>
        <v>0.33121387398386015</v>
      </c>
      <c r="N888" s="13">
        <f t="shared" si="162"/>
        <v>0.2053526018699933</v>
      </c>
      <c r="O888" s="13">
        <f t="shared" si="163"/>
        <v>0.2053526018699933</v>
      </c>
      <c r="Q888">
        <v>18.033779910366491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112.7678212577014</v>
      </c>
      <c r="G889" s="13">
        <f t="shared" si="157"/>
        <v>9.5530166299116779</v>
      </c>
      <c r="H889" s="13">
        <f t="shared" si="158"/>
        <v>103.21480462778972</v>
      </c>
      <c r="I889" s="16">
        <f t="shared" si="166"/>
        <v>103.23475021839823</v>
      </c>
      <c r="J889" s="13">
        <f t="shared" si="159"/>
        <v>49.016570495176943</v>
      </c>
      <c r="K889" s="13">
        <f t="shared" si="160"/>
        <v>54.21817972322129</v>
      </c>
      <c r="L889" s="13">
        <f t="shared" si="161"/>
        <v>43.39305515363867</v>
      </c>
      <c r="M889" s="13">
        <f t="shared" si="167"/>
        <v>43.518916425752543</v>
      </c>
      <c r="N889" s="13">
        <f t="shared" si="162"/>
        <v>26.981728183966577</v>
      </c>
      <c r="O889" s="13">
        <f t="shared" si="163"/>
        <v>36.534744813878255</v>
      </c>
      <c r="Q889">
        <v>14.154264894526269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25.880031470122201</v>
      </c>
      <c r="G890" s="13">
        <f t="shared" si="157"/>
        <v>0</v>
      </c>
      <c r="H890" s="13">
        <f t="shared" si="158"/>
        <v>25.880031470122201</v>
      </c>
      <c r="I890" s="16">
        <f t="shared" si="166"/>
        <v>36.705156039704818</v>
      </c>
      <c r="J890" s="13">
        <f t="shared" si="159"/>
        <v>32.683250918451122</v>
      </c>
      <c r="K890" s="13">
        <f t="shared" si="160"/>
        <v>4.0219051212536954</v>
      </c>
      <c r="L890" s="13">
        <f t="shared" si="161"/>
        <v>0</v>
      </c>
      <c r="M890" s="13">
        <f t="shared" si="167"/>
        <v>16.537188241785966</v>
      </c>
      <c r="N890" s="13">
        <f t="shared" si="162"/>
        <v>10.253056709907298</v>
      </c>
      <c r="O890" s="13">
        <f t="shared" si="163"/>
        <v>10.253056709907298</v>
      </c>
      <c r="Q890">
        <v>17.784665861858919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0.71777548521642798</v>
      </c>
      <c r="G891" s="13">
        <f t="shared" si="157"/>
        <v>0</v>
      </c>
      <c r="H891" s="13">
        <f t="shared" si="158"/>
        <v>0.71777548521642798</v>
      </c>
      <c r="I891" s="16">
        <f t="shared" si="166"/>
        <v>4.7396806064701238</v>
      </c>
      <c r="J891" s="13">
        <f t="shared" si="159"/>
        <v>4.7343615500581739</v>
      </c>
      <c r="K891" s="13">
        <f t="shared" si="160"/>
        <v>5.3190564119498518E-3</v>
      </c>
      <c r="L891" s="13">
        <f t="shared" si="161"/>
        <v>0</v>
      </c>
      <c r="M891" s="13">
        <f t="shared" si="167"/>
        <v>6.2841315318786677</v>
      </c>
      <c r="N891" s="13">
        <f t="shared" si="162"/>
        <v>3.8961615497647739</v>
      </c>
      <c r="O891" s="13">
        <f t="shared" si="163"/>
        <v>3.8961615497647739</v>
      </c>
      <c r="Q891">
        <v>22.459985463637452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1.1307942375315549</v>
      </c>
      <c r="G892" s="13">
        <f t="shared" si="157"/>
        <v>0</v>
      </c>
      <c r="H892" s="13">
        <f t="shared" si="158"/>
        <v>1.1307942375315549</v>
      </c>
      <c r="I892" s="16">
        <f t="shared" si="166"/>
        <v>1.1361132939435048</v>
      </c>
      <c r="J892" s="13">
        <f t="shared" si="159"/>
        <v>1.1360474658648143</v>
      </c>
      <c r="K892" s="13">
        <f t="shared" si="160"/>
        <v>6.5828078690488567E-5</v>
      </c>
      <c r="L892" s="13">
        <f t="shared" si="161"/>
        <v>0</v>
      </c>
      <c r="M892" s="13">
        <f t="shared" si="167"/>
        <v>2.3879699821138938</v>
      </c>
      <c r="N892" s="13">
        <f t="shared" si="162"/>
        <v>1.480541388910614</v>
      </c>
      <c r="O892" s="13">
        <f t="shared" si="163"/>
        <v>1.480541388910614</v>
      </c>
      <c r="Q892">
        <v>23.230916000000011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1.692387422605812</v>
      </c>
      <c r="G893" s="13">
        <f t="shared" si="157"/>
        <v>0</v>
      </c>
      <c r="H893" s="13">
        <f t="shared" si="158"/>
        <v>1.692387422605812</v>
      </c>
      <c r="I893" s="16">
        <f t="shared" si="166"/>
        <v>1.6924532506845025</v>
      </c>
      <c r="J893" s="13">
        <f t="shared" si="159"/>
        <v>1.6922643024628448</v>
      </c>
      <c r="K893" s="13">
        <f t="shared" si="160"/>
        <v>1.889482216577143E-4</v>
      </c>
      <c r="L893" s="13">
        <f t="shared" si="161"/>
        <v>0</v>
      </c>
      <c r="M893" s="13">
        <f t="shared" si="167"/>
        <v>0.90742859320327973</v>
      </c>
      <c r="N893" s="13">
        <f t="shared" si="162"/>
        <v>0.56260572778603346</v>
      </c>
      <c r="O893" s="13">
        <f t="shared" si="163"/>
        <v>0.56260572778603346</v>
      </c>
      <c r="Q893">
        <v>24.237926309544221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1.952404352128948</v>
      </c>
      <c r="G894" s="13">
        <f t="shared" si="157"/>
        <v>0</v>
      </c>
      <c r="H894" s="13">
        <f t="shared" si="158"/>
        <v>1.952404352128948</v>
      </c>
      <c r="I894" s="16">
        <f t="shared" si="166"/>
        <v>1.9525933003506057</v>
      </c>
      <c r="J894" s="13">
        <f t="shared" si="159"/>
        <v>1.9522335472444923</v>
      </c>
      <c r="K894" s="13">
        <f t="shared" si="160"/>
        <v>3.5975310611346956E-4</v>
      </c>
      <c r="L894" s="13">
        <f t="shared" si="161"/>
        <v>0</v>
      </c>
      <c r="M894" s="13">
        <f t="shared" si="167"/>
        <v>0.34482286541724627</v>
      </c>
      <c r="N894" s="13">
        <f t="shared" si="162"/>
        <v>0.21379017655869267</v>
      </c>
      <c r="O894" s="13">
        <f t="shared" si="163"/>
        <v>0.21379017655869267</v>
      </c>
      <c r="Q894">
        <v>22.705552116952969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13.502630068033261</v>
      </c>
      <c r="G895" s="13">
        <f t="shared" si="157"/>
        <v>0</v>
      </c>
      <c r="H895" s="13">
        <f t="shared" si="158"/>
        <v>13.502630068033261</v>
      </c>
      <c r="I895" s="16">
        <f t="shared" si="166"/>
        <v>13.502989821139375</v>
      </c>
      <c r="J895" s="13">
        <f t="shared" si="159"/>
        <v>13.340861839913401</v>
      </c>
      <c r="K895" s="13">
        <f t="shared" si="160"/>
        <v>0.16212798122597327</v>
      </c>
      <c r="L895" s="13">
        <f t="shared" si="161"/>
        <v>0</v>
      </c>
      <c r="M895" s="13">
        <f t="shared" si="167"/>
        <v>0.1310326888585536</v>
      </c>
      <c r="N895" s="13">
        <f t="shared" si="162"/>
        <v>8.1240267092303226E-2</v>
      </c>
      <c r="O895" s="13">
        <f t="shared" si="163"/>
        <v>8.1240267092303226E-2</v>
      </c>
      <c r="Q895">
        <v>20.38956956351824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20.308965878762251</v>
      </c>
      <c r="G896" s="13">
        <f t="shared" si="157"/>
        <v>0</v>
      </c>
      <c r="H896" s="13">
        <f t="shared" si="158"/>
        <v>20.308965878762251</v>
      </c>
      <c r="I896" s="16">
        <f t="shared" si="166"/>
        <v>20.471093859988223</v>
      </c>
      <c r="J896" s="13">
        <f t="shared" si="159"/>
        <v>19.797401961602567</v>
      </c>
      <c r="K896" s="13">
        <f t="shared" si="160"/>
        <v>0.67369189838565546</v>
      </c>
      <c r="L896" s="13">
        <f t="shared" si="161"/>
        <v>0</v>
      </c>
      <c r="M896" s="13">
        <f t="shared" si="167"/>
        <v>4.9792421766250372E-2</v>
      </c>
      <c r="N896" s="13">
        <f t="shared" si="162"/>
        <v>3.0871301495075231E-2</v>
      </c>
      <c r="O896" s="13">
        <f t="shared" si="163"/>
        <v>3.0871301495075231E-2</v>
      </c>
      <c r="Q896">
        <v>18.919191982841021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18.33534294595858</v>
      </c>
      <c r="G897" s="13">
        <f t="shared" si="157"/>
        <v>0</v>
      </c>
      <c r="H897" s="13">
        <f t="shared" si="158"/>
        <v>18.33534294595858</v>
      </c>
      <c r="I897" s="16">
        <f t="shared" si="166"/>
        <v>19.009034844344235</v>
      </c>
      <c r="J897" s="13">
        <f t="shared" si="159"/>
        <v>18.067571828343983</v>
      </c>
      <c r="K897" s="13">
        <f t="shared" si="160"/>
        <v>0.9414630160002524</v>
      </c>
      <c r="L897" s="13">
        <f t="shared" si="161"/>
        <v>0</v>
      </c>
      <c r="M897" s="13">
        <f t="shared" si="167"/>
        <v>1.8921120271175141E-2</v>
      </c>
      <c r="N897" s="13">
        <f t="shared" si="162"/>
        <v>1.1731094568128587E-2</v>
      </c>
      <c r="O897" s="13">
        <f t="shared" si="163"/>
        <v>1.1731094568128587E-2</v>
      </c>
      <c r="Q897">
        <v>14.771520682926679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37.249604815385453</v>
      </c>
      <c r="G898" s="13">
        <f t="shared" si="157"/>
        <v>1.1098682269061926</v>
      </c>
      <c r="H898" s="13">
        <f t="shared" si="158"/>
        <v>36.139736588479259</v>
      </c>
      <c r="I898" s="16">
        <f t="shared" si="166"/>
        <v>37.081199604479508</v>
      </c>
      <c r="J898" s="13">
        <f t="shared" si="159"/>
        <v>28.29365723640143</v>
      </c>
      <c r="K898" s="13">
        <f t="shared" si="160"/>
        <v>8.7875423680780784</v>
      </c>
      <c r="L898" s="13">
        <f t="shared" si="161"/>
        <v>0</v>
      </c>
      <c r="M898" s="13">
        <f t="shared" si="167"/>
        <v>7.1900257030465542E-3</v>
      </c>
      <c r="N898" s="13">
        <f t="shared" si="162"/>
        <v>4.4578159358888633E-3</v>
      </c>
      <c r="O898" s="13">
        <f t="shared" si="163"/>
        <v>1.1143260428420814</v>
      </c>
      <c r="Q898">
        <v>10.618482593548389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45.694305103232537</v>
      </c>
      <c r="G899" s="13">
        <f t="shared" si="157"/>
        <v>2.0540094038056491</v>
      </c>
      <c r="H899" s="13">
        <f t="shared" si="158"/>
        <v>43.640295699426886</v>
      </c>
      <c r="I899" s="16">
        <f t="shared" si="166"/>
        <v>52.427838067504965</v>
      </c>
      <c r="J899" s="13">
        <f t="shared" si="159"/>
        <v>36.07465662229373</v>
      </c>
      <c r="K899" s="13">
        <f t="shared" si="160"/>
        <v>16.353181445211234</v>
      </c>
      <c r="L899" s="13">
        <f t="shared" si="161"/>
        <v>5.2496437661223494</v>
      </c>
      <c r="M899" s="13">
        <f t="shared" si="167"/>
        <v>5.2523759758895068</v>
      </c>
      <c r="N899" s="13">
        <f t="shared" si="162"/>
        <v>3.2564731050514943</v>
      </c>
      <c r="O899" s="13">
        <f t="shared" si="163"/>
        <v>5.3104825088571435</v>
      </c>
      <c r="Q899">
        <v>12.501124760563441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104.9563250088235</v>
      </c>
      <c r="G900" s="13">
        <f t="shared" si="157"/>
        <v>8.679669440506391</v>
      </c>
      <c r="H900" s="13">
        <f t="shared" si="158"/>
        <v>96.276655568317111</v>
      </c>
      <c r="I900" s="16">
        <f t="shared" si="166"/>
        <v>107.380193247406</v>
      </c>
      <c r="J900" s="13">
        <f t="shared" si="159"/>
        <v>50.49290541912702</v>
      </c>
      <c r="K900" s="13">
        <f t="shared" si="160"/>
        <v>56.887287828278978</v>
      </c>
      <c r="L900" s="13">
        <f t="shared" si="161"/>
        <v>46.081788630964468</v>
      </c>
      <c r="M900" s="13">
        <f t="shared" si="167"/>
        <v>48.077691501802477</v>
      </c>
      <c r="N900" s="13">
        <f t="shared" si="162"/>
        <v>29.808168731117537</v>
      </c>
      <c r="O900" s="13">
        <f t="shared" si="163"/>
        <v>38.487838171623928</v>
      </c>
      <c r="Q900">
        <v>14.542271621662261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53.0463424961615</v>
      </c>
      <c r="G901" s="13">
        <f t="shared" si="157"/>
        <v>2.8759878044788141</v>
      </c>
      <c r="H901" s="13">
        <f t="shared" si="158"/>
        <v>50.170354691682689</v>
      </c>
      <c r="I901" s="16">
        <f t="shared" si="166"/>
        <v>60.975853888997193</v>
      </c>
      <c r="J901" s="13">
        <f t="shared" si="159"/>
        <v>46.090683002029742</v>
      </c>
      <c r="K901" s="13">
        <f t="shared" si="160"/>
        <v>14.885170886967451</v>
      </c>
      <c r="L901" s="13">
        <f t="shared" si="161"/>
        <v>3.7708392450396446</v>
      </c>
      <c r="M901" s="13">
        <f t="shared" si="167"/>
        <v>22.040362015724586</v>
      </c>
      <c r="N901" s="13">
        <f t="shared" si="162"/>
        <v>13.665024449749243</v>
      </c>
      <c r="O901" s="13">
        <f t="shared" si="163"/>
        <v>16.541012254228058</v>
      </c>
      <c r="Q901">
        <v>17.503284136032569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1.35693755833626</v>
      </c>
      <c r="G902" s="13">
        <f t="shared" ref="G902:G965" si="172">IF((F902-$J$2)&gt;0,$I$2*(F902-$J$2),0)</f>
        <v>0</v>
      </c>
      <c r="H902" s="13">
        <f t="shared" ref="H902:H965" si="173">F902-G902</f>
        <v>1.35693755833626</v>
      </c>
      <c r="I902" s="16">
        <f t="shared" si="166"/>
        <v>12.471269200264066</v>
      </c>
      <c r="J902" s="13">
        <f t="shared" ref="J902:J965" si="174">I902/SQRT(1+(I902/($K$2*(300+(25*Q902)+0.05*(Q902)^3)))^2)</f>
        <v>12.372782865756188</v>
      </c>
      <c r="K902" s="13">
        <f t="shared" ref="K902:K965" si="175">I902-J902</f>
        <v>9.8486334507878581E-2</v>
      </c>
      <c r="L902" s="13">
        <f t="shared" ref="L902:L965" si="176">IF(K902&gt;$N$2,(K902-$N$2)/$L$2,0)</f>
        <v>0</v>
      </c>
      <c r="M902" s="13">
        <f t="shared" si="167"/>
        <v>8.3753375659753431</v>
      </c>
      <c r="N902" s="13">
        <f t="shared" ref="N902:N965" si="177">$M$2*M902</f>
        <v>5.1927092909047126</v>
      </c>
      <c r="O902" s="13">
        <f t="shared" ref="O902:O965" si="178">N902+G902</f>
        <v>5.1927092909047126</v>
      </c>
      <c r="Q902">
        <v>22.27234355096758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24.36202687457396</v>
      </c>
      <c r="G903" s="13">
        <f t="shared" si="172"/>
        <v>0</v>
      </c>
      <c r="H903" s="13">
        <f t="shared" si="173"/>
        <v>24.36202687457396</v>
      </c>
      <c r="I903" s="16">
        <f t="shared" ref="I903:I966" si="180">H903+K902-L902</f>
        <v>24.460513209081839</v>
      </c>
      <c r="J903" s="13">
        <f t="shared" si="174"/>
        <v>23.740715957731808</v>
      </c>
      <c r="K903" s="13">
        <f t="shared" si="175"/>
        <v>0.71979725135003036</v>
      </c>
      <c r="L903" s="13">
        <f t="shared" si="176"/>
        <v>0</v>
      </c>
      <c r="M903" s="13">
        <f t="shared" ref="M903:M966" si="181">L903+M902-N902</f>
        <v>3.1826282750706305</v>
      </c>
      <c r="N903" s="13">
        <f t="shared" si="177"/>
        <v>1.9732295305437908</v>
      </c>
      <c r="O903" s="13">
        <f t="shared" si="178"/>
        <v>1.9732295305437908</v>
      </c>
      <c r="Q903">
        <v>22.26406525575899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6.4618971327072366E-2</v>
      </c>
      <c r="G904" s="13">
        <f t="shared" si="172"/>
        <v>0</v>
      </c>
      <c r="H904" s="13">
        <f t="shared" si="173"/>
        <v>6.4618971327072366E-2</v>
      </c>
      <c r="I904" s="16">
        <f t="shared" si="180"/>
        <v>0.78441622267710276</v>
      </c>
      <c r="J904" s="13">
        <f t="shared" si="174"/>
        <v>0.78438941567614551</v>
      </c>
      <c r="K904" s="13">
        <f t="shared" si="175"/>
        <v>2.6807000957251859E-5</v>
      </c>
      <c r="L904" s="13">
        <f t="shared" si="176"/>
        <v>0</v>
      </c>
      <c r="M904" s="13">
        <f t="shared" si="181"/>
        <v>1.2093987445268397</v>
      </c>
      <c r="N904" s="13">
        <f t="shared" si="177"/>
        <v>0.74982722160664061</v>
      </c>
      <c r="O904" s="13">
        <f t="shared" si="178"/>
        <v>0.74982722160664061</v>
      </c>
      <c r="Q904">
        <v>21.72086800000001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0.81890005883479811</v>
      </c>
      <c r="G905" s="13">
        <f t="shared" si="172"/>
        <v>0</v>
      </c>
      <c r="H905" s="13">
        <f t="shared" si="173"/>
        <v>0.81890005883479811</v>
      </c>
      <c r="I905" s="16">
        <f t="shared" si="180"/>
        <v>0.81892686583575536</v>
      </c>
      <c r="J905" s="13">
        <f t="shared" si="174"/>
        <v>0.81890151899170482</v>
      </c>
      <c r="K905" s="13">
        <f t="shared" si="175"/>
        <v>2.5346844050533335E-5</v>
      </c>
      <c r="L905" s="13">
        <f t="shared" si="176"/>
        <v>0</v>
      </c>
      <c r="M905" s="13">
        <f t="shared" si="181"/>
        <v>0.45957152292019909</v>
      </c>
      <c r="N905" s="13">
        <f t="shared" si="177"/>
        <v>0.28493434421052344</v>
      </c>
      <c r="O905" s="13">
        <f t="shared" si="178"/>
        <v>0.28493434421052344</v>
      </c>
      <c r="Q905">
        <v>23.034009783995732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0.84255939698673044</v>
      </c>
      <c r="G906" s="13">
        <f t="shared" si="172"/>
        <v>0</v>
      </c>
      <c r="H906" s="13">
        <f t="shared" si="173"/>
        <v>0.84255939698673044</v>
      </c>
      <c r="I906" s="16">
        <f t="shared" si="180"/>
        <v>0.84258474383078097</v>
      </c>
      <c r="J906" s="13">
        <f t="shared" si="174"/>
        <v>0.8425566813252201</v>
      </c>
      <c r="K906" s="13">
        <f t="shared" si="175"/>
        <v>2.8062505560866313E-5</v>
      </c>
      <c r="L906" s="13">
        <f t="shared" si="176"/>
        <v>0</v>
      </c>
      <c r="M906" s="13">
        <f t="shared" si="181"/>
        <v>0.17463717870967566</v>
      </c>
      <c r="N906" s="13">
        <f t="shared" si="177"/>
        <v>0.10827505079999891</v>
      </c>
      <c r="O906" s="13">
        <f t="shared" si="178"/>
        <v>0.10827505079999891</v>
      </c>
      <c r="Q906">
        <v>22.91784619943455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5.8456395189216321</v>
      </c>
      <c r="G907" s="13">
        <f t="shared" si="172"/>
        <v>0</v>
      </c>
      <c r="H907" s="13">
        <f t="shared" si="173"/>
        <v>5.8456395189216321</v>
      </c>
      <c r="I907" s="16">
        <f t="shared" si="180"/>
        <v>5.8456675814271932</v>
      </c>
      <c r="J907" s="13">
        <f t="shared" si="174"/>
        <v>5.8318379403189757</v>
      </c>
      <c r="K907" s="13">
        <f t="shared" si="175"/>
        <v>1.3829641108217494E-2</v>
      </c>
      <c r="L907" s="13">
        <f t="shared" si="176"/>
        <v>0</v>
      </c>
      <c r="M907" s="13">
        <f t="shared" si="181"/>
        <v>6.6362127909676744E-2</v>
      </c>
      <c r="N907" s="13">
        <f t="shared" si="177"/>
        <v>4.114451930399958E-2</v>
      </c>
      <c r="O907" s="13">
        <f t="shared" si="178"/>
        <v>4.114451930399958E-2</v>
      </c>
      <c r="Q907">
        <v>20.139126198454441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1.238609532288669</v>
      </c>
      <c r="G908" s="13">
        <f t="shared" si="172"/>
        <v>0</v>
      </c>
      <c r="H908" s="13">
        <f t="shared" si="173"/>
        <v>1.238609532288669</v>
      </c>
      <c r="I908" s="16">
        <f t="shared" si="180"/>
        <v>1.2524391733968865</v>
      </c>
      <c r="J908" s="13">
        <f t="shared" si="174"/>
        <v>1.2522121831158612</v>
      </c>
      <c r="K908" s="13">
        <f t="shared" si="175"/>
        <v>2.269902810252411E-4</v>
      </c>
      <c r="L908" s="13">
        <f t="shared" si="176"/>
        <v>0</v>
      </c>
      <c r="M908" s="13">
        <f t="shared" si="181"/>
        <v>2.5217608605677164E-2</v>
      </c>
      <c r="N908" s="13">
        <f t="shared" si="177"/>
        <v>1.5634917335519843E-2</v>
      </c>
      <c r="O908" s="13">
        <f t="shared" si="178"/>
        <v>1.5634917335519843E-2</v>
      </c>
      <c r="Q908">
        <v>16.538355932038758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32.417624813844157</v>
      </c>
      <c r="G909" s="13">
        <f t="shared" si="172"/>
        <v>0.56963931055552064</v>
      </c>
      <c r="H909" s="13">
        <f t="shared" si="173"/>
        <v>31.847985503288637</v>
      </c>
      <c r="I909" s="16">
        <f t="shared" si="180"/>
        <v>31.848212493569662</v>
      </c>
      <c r="J909" s="13">
        <f t="shared" si="174"/>
        <v>27.255415690328988</v>
      </c>
      <c r="K909" s="13">
        <f t="shared" si="175"/>
        <v>4.5927968032406739</v>
      </c>
      <c r="L909" s="13">
        <f t="shared" si="176"/>
        <v>0</v>
      </c>
      <c r="M909" s="13">
        <f t="shared" si="181"/>
        <v>9.5826912701573209E-3</v>
      </c>
      <c r="N909" s="13">
        <f t="shared" si="177"/>
        <v>5.9412685874975389E-3</v>
      </c>
      <c r="O909" s="13">
        <f t="shared" si="178"/>
        <v>0.57558057914301819</v>
      </c>
      <c r="Q909">
        <v>13.34880830650094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21.076740453805691</v>
      </c>
      <c r="G910" s="13">
        <f t="shared" si="172"/>
        <v>0</v>
      </c>
      <c r="H910" s="13">
        <f t="shared" si="173"/>
        <v>21.076740453805691</v>
      </c>
      <c r="I910" s="16">
        <f t="shared" si="180"/>
        <v>25.669537257046365</v>
      </c>
      <c r="J910" s="13">
        <f t="shared" si="174"/>
        <v>23.388162554194651</v>
      </c>
      <c r="K910" s="13">
        <f t="shared" si="175"/>
        <v>2.2813747028517142</v>
      </c>
      <c r="L910" s="13">
        <f t="shared" si="176"/>
        <v>0</v>
      </c>
      <c r="M910" s="13">
        <f t="shared" si="181"/>
        <v>3.6414226826597821E-3</v>
      </c>
      <c r="N910" s="13">
        <f t="shared" si="177"/>
        <v>2.2576820632490648E-3</v>
      </c>
      <c r="O910" s="13">
        <f t="shared" si="178"/>
        <v>2.2576820632490648E-3</v>
      </c>
      <c r="Q910">
        <v>14.425077741007261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85.15149308445389</v>
      </c>
      <c r="G911" s="13">
        <f t="shared" si="172"/>
        <v>6.4654336850610878</v>
      </c>
      <c r="H911" s="13">
        <f t="shared" si="173"/>
        <v>78.686059399392803</v>
      </c>
      <c r="I911" s="16">
        <f t="shared" si="180"/>
        <v>80.967434102244511</v>
      </c>
      <c r="J911" s="13">
        <f t="shared" si="174"/>
        <v>41.137841170095513</v>
      </c>
      <c r="K911" s="13">
        <f t="shared" si="175"/>
        <v>39.829592932148998</v>
      </c>
      <c r="L911" s="13">
        <f t="shared" si="176"/>
        <v>28.898672208543314</v>
      </c>
      <c r="M911" s="13">
        <f t="shared" si="181"/>
        <v>28.900055949162724</v>
      </c>
      <c r="N911" s="13">
        <f t="shared" si="177"/>
        <v>17.918034688480887</v>
      </c>
      <c r="O911" s="13">
        <f t="shared" si="178"/>
        <v>24.383468373541973</v>
      </c>
      <c r="Q911">
        <v>11.91199909354839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29.51584123020724</v>
      </c>
      <c r="G912" s="13">
        <f t="shared" si="172"/>
        <v>0.24521176731811037</v>
      </c>
      <c r="H912" s="13">
        <f t="shared" si="173"/>
        <v>29.270629462889129</v>
      </c>
      <c r="I912" s="16">
        <f t="shared" si="180"/>
        <v>40.201550186494813</v>
      </c>
      <c r="J912" s="13">
        <f t="shared" si="174"/>
        <v>32.367839184516441</v>
      </c>
      <c r="K912" s="13">
        <f t="shared" si="175"/>
        <v>7.8337110019783722</v>
      </c>
      <c r="L912" s="13">
        <f t="shared" si="176"/>
        <v>0</v>
      </c>
      <c r="M912" s="13">
        <f t="shared" si="181"/>
        <v>10.982021260681837</v>
      </c>
      <c r="N912" s="13">
        <f t="shared" si="177"/>
        <v>6.8088531816227382</v>
      </c>
      <c r="O912" s="13">
        <f t="shared" si="178"/>
        <v>7.0540649489408489</v>
      </c>
      <c r="Q912">
        <v>13.860406653825111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18.025618776414849</v>
      </c>
      <c r="G913" s="13">
        <f t="shared" si="172"/>
        <v>0</v>
      </c>
      <c r="H913" s="13">
        <f t="shared" si="173"/>
        <v>18.025618776414849</v>
      </c>
      <c r="I913" s="16">
        <f t="shared" si="180"/>
        <v>25.859329778393221</v>
      </c>
      <c r="J913" s="13">
        <f t="shared" si="174"/>
        <v>24.296120496541274</v>
      </c>
      <c r="K913" s="13">
        <f t="shared" si="175"/>
        <v>1.5632092818519467</v>
      </c>
      <c r="L913" s="13">
        <f t="shared" si="176"/>
        <v>0</v>
      </c>
      <c r="M913" s="13">
        <f t="shared" si="181"/>
        <v>4.1731680790590984</v>
      </c>
      <c r="N913" s="13">
        <f t="shared" si="177"/>
        <v>2.5873642090166409</v>
      </c>
      <c r="O913" s="13">
        <f t="shared" si="178"/>
        <v>2.5873642090166409</v>
      </c>
      <c r="Q913">
        <v>17.614857716531791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0.92447540881716284</v>
      </c>
      <c r="G914" s="13">
        <f t="shared" si="172"/>
        <v>0</v>
      </c>
      <c r="H914" s="13">
        <f t="shared" si="173"/>
        <v>0.92447540881716284</v>
      </c>
      <c r="I914" s="16">
        <f t="shared" si="180"/>
        <v>2.4876846906691097</v>
      </c>
      <c r="J914" s="13">
        <f t="shared" si="174"/>
        <v>2.4864158656076825</v>
      </c>
      <c r="K914" s="13">
        <f t="shared" si="175"/>
        <v>1.2688250614272256E-3</v>
      </c>
      <c r="L914" s="13">
        <f t="shared" si="176"/>
        <v>0</v>
      </c>
      <c r="M914" s="13">
        <f t="shared" si="181"/>
        <v>1.5858038700424575</v>
      </c>
      <c r="N914" s="13">
        <f t="shared" si="177"/>
        <v>0.98319839942632359</v>
      </c>
      <c r="O914" s="13">
        <f t="shared" si="178"/>
        <v>0.98319839942632359</v>
      </c>
      <c r="Q914">
        <v>18.928138653162591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50.766170951722891</v>
      </c>
      <c r="G915" s="13">
        <f t="shared" si="172"/>
        <v>2.6210582306492896</v>
      </c>
      <c r="H915" s="13">
        <f t="shared" si="173"/>
        <v>48.145112721073602</v>
      </c>
      <c r="I915" s="16">
        <f t="shared" si="180"/>
        <v>48.146381546135032</v>
      </c>
      <c r="J915" s="13">
        <f t="shared" si="174"/>
        <v>40.656850426054433</v>
      </c>
      <c r="K915" s="13">
        <f t="shared" si="175"/>
        <v>7.4895311200805992</v>
      </c>
      <c r="L915" s="13">
        <f t="shared" si="176"/>
        <v>0</v>
      </c>
      <c r="M915" s="13">
        <f t="shared" si="181"/>
        <v>0.6026054706161339</v>
      </c>
      <c r="N915" s="13">
        <f t="shared" si="177"/>
        <v>0.37361539178200304</v>
      </c>
      <c r="O915" s="13">
        <f t="shared" si="178"/>
        <v>2.9946736224312924</v>
      </c>
      <c r="Q915">
        <v>18.568461333433969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1.159600475719754</v>
      </c>
      <c r="G916" s="13">
        <f t="shared" si="172"/>
        <v>0</v>
      </c>
      <c r="H916" s="13">
        <f t="shared" si="173"/>
        <v>1.159600475719754</v>
      </c>
      <c r="I916" s="16">
        <f t="shared" si="180"/>
        <v>8.6491315958003536</v>
      </c>
      <c r="J916" s="13">
        <f t="shared" si="174"/>
        <v>8.6176483635126662</v>
      </c>
      <c r="K916" s="13">
        <f t="shared" si="175"/>
        <v>3.1483232287687457E-2</v>
      </c>
      <c r="L916" s="13">
        <f t="shared" si="176"/>
        <v>0</v>
      </c>
      <c r="M916" s="13">
        <f t="shared" si="181"/>
        <v>0.22899007883413086</v>
      </c>
      <c r="N916" s="13">
        <f t="shared" si="177"/>
        <v>0.14197384887716114</v>
      </c>
      <c r="O916" s="13">
        <f t="shared" si="178"/>
        <v>0.14197384887716114</v>
      </c>
      <c r="Q916">
        <v>22.619765791000081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0.85608195460944847</v>
      </c>
      <c r="G917" s="13">
        <f t="shared" si="172"/>
        <v>0</v>
      </c>
      <c r="H917" s="13">
        <f t="shared" si="173"/>
        <v>0.85608195460944847</v>
      </c>
      <c r="I917" s="16">
        <f t="shared" si="180"/>
        <v>0.88756518689713593</v>
      </c>
      <c r="J917" s="13">
        <f t="shared" si="174"/>
        <v>0.88752991513582069</v>
      </c>
      <c r="K917" s="13">
        <f t="shared" si="175"/>
        <v>3.5271761315236461E-5</v>
      </c>
      <c r="L917" s="13">
        <f t="shared" si="176"/>
        <v>0</v>
      </c>
      <c r="M917" s="13">
        <f t="shared" si="181"/>
        <v>8.7016229956969726E-2</v>
      </c>
      <c r="N917" s="13">
        <f t="shared" si="177"/>
        <v>5.3950062573321231E-2</v>
      </c>
      <c r="O917" s="13">
        <f t="shared" si="178"/>
        <v>5.3950062573321231E-2</v>
      </c>
      <c r="Q917">
        <v>22.402287000000001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16.345660362565098</v>
      </c>
      <c r="G918" s="13">
        <f t="shared" si="172"/>
        <v>0</v>
      </c>
      <c r="H918" s="13">
        <f t="shared" si="173"/>
        <v>16.345660362565098</v>
      </c>
      <c r="I918" s="16">
        <f t="shared" si="180"/>
        <v>16.345695634326415</v>
      </c>
      <c r="J918" s="13">
        <f t="shared" si="174"/>
        <v>16.079181425269411</v>
      </c>
      <c r="K918" s="13">
        <f t="shared" si="175"/>
        <v>0.26651420905700363</v>
      </c>
      <c r="L918" s="13">
        <f t="shared" si="176"/>
        <v>0</v>
      </c>
      <c r="M918" s="13">
        <f t="shared" si="181"/>
        <v>3.3066167383648495E-2</v>
      </c>
      <c r="N918" s="13">
        <f t="shared" si="177"/>
        <v>2.0501023777862067E-2</v>
      </c>
      <c r="O918" s="13">
        <f t="shared" si="178"/>
        <v>2.0501023777862067E-2</v>
      </c>
      <c r="Q918">
        <v>20.88083181345263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26.026174127118299</v>
      </c>
      <c r="G919" s="13">
        <f t="shared" si="172"/>
        <v>0</v>
      </c>
      <c r="H919" s="13">
        <f t="shared" si="173"/>
        <v>26.026174127118299</v>
      </c>
      <c r="I919" s="16">
        <f t="shared" si="180"/>
        <v>26.292688336175303</v>
      </c>
      <c r="J919" s="13">
        <f t="shared" si="174"/>
        <v>25.018079093750767</v>
      </c>
      <c r="K919" s="13">
        <f t="shared" si="175"/>
        <v>1.2746092424245354</v>
      </c>
      <c r="L919" s="13">
        <f t="shared" si="176"/>
        <v>0</v>
      </c>
      <c r="M919" s="13">
        <f t="shared" si="181"/>
        <v>1.2565143605786429E-2</v>
      </c>
      <c r="N919" s="13">
        <f t="shared" si="177"/>
        <v>7.7903890355875858E-3</v>
      </c>
      <c r="O919" s="13">
        <f t="shared" si="178"/>
        <v>7.7903890355875858E-3</v>
      </c>
      <c r="Q919">
        <v>19.545452353219488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15.804311595600311</v>
      </c>
      <c r="G920" s="13">
        <f t="shared" si="172"/>
        <v>0</v>
      </c>
      <c r="H920" s="13">
        <f t="shared" si="173"/>
        <v>15.804311595600311</v>
      </c>
      <c r="I920" s="16">
        <f t="shared" si="180"/>
        <v>17.078920838024846</v>
      </c>
      <c r="J920" s="13">
        <f t="shared" si="174"/>
        <v>16.565655212109348</v>
      </c>
      <c r="K920" s="13">
        <f t="shared" si="175"/>
        <v>0.51326562591549774</v>
      </c>
      <c r="L920" s="13">
        <f t="shared" si="176"/>
        <v>0</v>
      </c>
      <c r="M920" s="13">
        <f t="shared" si="181"/>
        <v>4.774754570198843E-3</v>
      </c>
      <c r="N920" s="13">
        <f t="shared" si="177"/>
        <v>2.9603478335232828E-3</v>
      </c>
      <c r="O920" s="13">
        <f t="shared" si="178"/>
        <v>2.9603478335232828E-3</v>
      </c>
      <c r="Q920">
        <v>17.0287647363884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166.66278785256529</v>
      </c>
      <c r="G921" s="13">
        <f t="shared" si="172"/>
        <v>15.578625053583076</v>
      </c>
      <c r="H921" s="13">
        <f t="shared" si="173"/>
        <v>151.08416279898222</v>
      </c>
      <c r="I921" s="16">
        <f t="shared" si="180"/>
        <v>151.59742842489771</v>
      </c>
      <c r="J921" s="13">
        <f t="shared" si="174"/>
        <v>47.541756940630925</v>
      </c>
      <c r="K921" s="13">
        <f t="shared" si="175"/>
        <v>104.05567148426678</v>
      </c>
      <c r="L921" s="13">
        <f t="shared" si="176"/>
        <v>93.596991168802688</v>
      </c>
      <c r="M921" s="13">
        <f t="shared" si="181"/>
        <v>93.598805575539359</v>
      </c>
      <c r="N921" s="13">
        <f t="shared" si="177"/>
        <v>58.031259456834405</v>
      </c>
      <c r="O921" s="13">
        <f t="shared" si="178"/>
        <v>73.609884510417487</v>
      </c>
      <c r="Q921">
        <v>12.60473257911578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64.919367723484683</v>
      </c>
      <c r="G922" s="13">
        <f t="shared" si="172"/>
        <v>4.203425324980766</v>
      </c>
      <c r="H922" s="13">
        <f t="shared" si="173"/>
        <v>60.71594239850392</v>
      </c>
      <c r="I922" s="16">
        <f t="shared" si="180"/>
        <v>71.17462271396802</v>
      </c>
      <c r="J922" s="13">
        <f t="shared" si="174"/>
        <v>40.216183112588546</v>
      </c>
      <c r="K922" s="13">
        <f t="shared" si="175"/>
        <v>30.958439601379474</v>
      </c>
      <c r="L922" s="13">
        <f t="shared" si="176"/>
        <v>19.962291213808449</v>
      </c>
      <c r="M922" s="13">
        <f t="shared" si="181"/>
        <v>55.529837332513395</v>
      </c>
      <c r="N922" s="13">
        <f t="shared" si="177"/>
        <v>34.428499146158302</v>
      </c>
      <c r="O922" s="13">
        <f t="shared" si="178"/>
        <v>38.631924471139065</v>
      </c>
      <c r="Q922">
        <v>12.211309593548391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38.346762097613912</v>
      </c>
      <c r="G923" s="13">
        <f t="shared" si="172"/>
        <v>1.232533488239117</v>
      </c>
      <c r="H923" s="13">
        <f t="shared" si="173"/>
        <v>37.114228609374791</v>
      </c>
      <c r="I923" s="16">
        <f t="shared" si="180"/>
        <v>48.110376996945824</v>
      </c>
      <c r="J923" s="13">
        <f t="shared" si="174"/>
        <v>35.571843620676262</v>
      </c>
      <c r="K923" s="13">
        <f t="shared" si="175"/>
        <v>12.538533376269562</v>
      </c>
      <c r="L923" s="13">
        <f t="shared" si="176"/>
        <v>1.4069474183256678</v>
      </c>
      <c r="M923" s="13">
        <f t="shared" si="181"/>
        <v>22.508285604680758</v>
      </c>
      <c r="N923" s="13">
        <f t="shared" si="177"/>
        <v>13.955137074902069</v>
      </c>
      <c r="O923" s="13">
        <f t="shared" si="178"/>
        <v>15.187670563141186</v>
      </c>
      <c r="Q923">
        <v>13.38943919678996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14.501053898707161</v>
      </c>
      <c r="G924" s="13">
        <f t="shared" si="172"/>
        <v>0</v>
      </c>
      <c r="H924" s="13">
        <f t="shared" si="173"/>
        <v>14.501053898707161</v>
      </c>
      <c r="I924" s="16">
        <f t="shared" si="180"/>
        <v>25.632639856651057</v>
      </c>
      <c r="J924" s="13">
        <f t="shared" si="174"/>
        <v>23.34597793101868</v>
      </c>
      <c r="K924" s="13">
        <f t="shared" si="175"/>
        <v>2.2866619256323766</v>
      </c>
      <c r="L924" s="13">
        <f t="shared" si="176"/>
        <v>0</v>
      </c>
      <c r="M924" s="13">
        <f t="shared" si="181"/>
        <v>8.5531485297786887</v>
      </c>
      <c r="N924" s="13">
        <f t="shared" si="177"/>
        <v>5.3029520884627868</v>
      </c>
      <c r="O924" s="13">
        <f t="shared" si="178"/>
        <v>5.3029520884627868</v>
      </c>
      <c r="Q924">
        <v>14.373226572903929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15.63252378012249</v>
      </c>
      <c r="G925" s="13">
        <f t="shared" si="172"/>
        <v>0</v>
      </c>
      <c r="H925" s="13">
        <f t="shared" si="173"/>
        <v>15.63252378012249</v>
      </c>
      <c r="I925" s="16">
        <f t="shared" si="180"/>
        <v>17.919185705754867</v>
      </c>
      <c r="J925" s="13">
        <f t="shared" si="174"/>
        <v>17.403313544009265</v>
      </c>
      <c r="K925" s="13">
        <f t="shared" si="175"/>
        <v>0.51587216174560169</v>
      </c>
      <c r="L925" s="13">
        <f t="shared" si="176"/>
        <v>0</v>
      </c>
      <c r="M925" s="13">
        <f t="shared" si="181"/>
        <v>3.2501964413159019</v>
      </c>
      <c r="N925" s="13">
        <f t="shared" si="177"/>
        <v>2.015121793615859</v>
      </c>
      <c r="O925" s="13">
        <f t="shared" si="178"/>
        <v>2.015121793615859</v>
      </c>
      <c r="Q925">
        <v>18.02784240628743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4.3808585201778989</v>
      </c>
      <c r="G926" s="13">
        <f t="shared" si="172"/>
        <v>0</v>
      </c>
      <c r="H926" s="13">
        <f t="shared" si="173"/>
        <v>4.3808585201778989</v>
      </c>
      <c r="I926" s="16">
        <f t="shared" si="180"/>
        <v>4.8967306819235006</v>
      </c>
      <c r="J926" s="13">
        <f t="shared" si="174"/>
        <v>4.8905842401344666</v>
      </c>
      <c r="K926" s="13">
        <f t="shared" si="175"/>
        <v>6.1464417890340073E-3</v>
      </c>
      <c r="L926" s="13">
        <f t="shared" si="176"/>
        <v>0</v>
      </c>
      <c r="M926" s="13">
        <f t="shared" si="181"/>
        <v>1.2350746477000429</v>
      </c>
      <c r="N926" s="13">
        <f t="shared" si="177"/>
        <v>0.76574628157402658</v>
      </c>
      <c r="O926" s="13">
        <f t="shared" si="178"/>
        <v>0.76574628157402658</v>
      </c>
      <c r="Q926">
        <v>22.126941481311579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1.689801772941117</v>
      </c>
      <c r="G927" s="13">
        <f t="shared" si="172"/>
        <v>0</v>
      </c>
      <c r="H927" s="13">
        <f t="shared" si="173"/>
        <v>1.689801772941117</v>
      </c>
      <c r="I927" s="16">
        <f t="shared" si="180"/>
        <v>1.695948214730151</v>
      </c>
      <c r="J927" s="13">
        <f t="shared" si="174"/>
        <v>1.6956925556121667</v>
      </c>
      <c r="K927" s="13">
        <f t="shared" si="175"/>
        <v>2.5565911798430818E-4</v>
      </c>
      <c r="L927" s="13">
        <f t="shared" si="176"/>
        <v>0</v>
      </c>
      <c r="M927" s="13">
        <f t="shared" si="181"/>
        <v>0.46932836612601636</v>
      </c>
      <c r="N927" s="13">
        <f t="shared" si="177"/>
        <v>0.29098358699813015</v>
      </c>
      <c r="O927" s="13">
        <f t="shared" si="178"/>
        <v>0.29098358699813015</v>
      </c>
      <c r="Q927">
        <v>22.130231504528481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0.93680456749265395</v>
      </c>
      <c r="G928" s="13">
        <f t="shared" si="172"/>
        <v>0</v>
      </c>
      <c r="H928" s="13">
        <f t="shared" si="173"/>
        <v>0.93680456749265395</v>
      </c>
      <c r="I928" s="16">
        <f t="shared" si="180"/>
        <v>0.93706022661063826</v>
      </c>
      <c r="J928" s="13">
        <f t="shared" si="174"/>
        <v>0.93702687286509012</v>
      </c>
      <c r="K928" s="13">
        <f t="shared" si="175"/>
        <v>3.335374554813697E-5</v>
      </c>
      <c r="L928" s="13">
        <f t="shared" si="176"/>
        <v>0</v>
      </c>
      <c r="M928" s="13">
        <f t="shared" si="181"/>
        <v>0.17834477912788621</v>
      </c>
      <c r="N928" s="13">
        <f t="shared" si="177"/>
        <v>0.11057376305928945</v>
      </c>
      <c r="O928" s="13">
        <f t="shared" si="178"/>
        <v>0.11057376305928945</v>
      </c>
      <c r="Q928">
        <v>23.958220391938749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2.9455925102486522</v>
      </c>
      <c r="G929" s="13">
        <f t="shared" si="172"/>
        <v>0</v>
      </c>
      <c r="H929" s="13">
        <f t="shared" si="173"/>
        <v>2.9455925102486522</v>
      </c>
      <c r="I929" s="16">
        <f t="shared" si="180"/>
        <v>2.9456258639942003</v>
      </c>
      <c r="J929" s="13">
        <f t="shared" si="174"/>
        <v>2.9447156027607724</v>
      </c>
      <c r="K929" s="13">
        <f t="shared" si="175"/>
        <v>9.1026123342796694E-4</v>
      </c>
      <c r="L929" s="13">
        <f t="shared" si="176"/>
        <v>0</v>
      </c>
      <c r="M929" s="13">
        <f t="shared" si="181"/>
        <v>6.7771016068596757E-2</v>
      </c>
      <c r="N929" s="13">
        <f t="shared" si="177"/>
        <v>4.2018029962529992E-2</v>
      </c>
      <c r="O929" s="13">
        <f t="shared" si="178"/>
        <v>4.2018029962529992E-2</v>
      </c>
      <c r="Q929">
        <v>24.881833000000011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12.892636411639129</v>
      </c>
      <c r="G930" s="13">
        <f t="shared" si="172"/>
        <v>0</v>
      </c>
      <c r="H930" s="13">
        <f t="shared" si="173"/>
        <v>12.892636411639129</v>
      </c>
      <c r="I930" s="16">
        <f t="shared" si="180"/>
        <v>12.893546672872557</v>
      </c>
      <c r="J930" s="13">
        <f t="shared" si="174"/>
        <v>12.800961209414494</v>
      </c>
      <c r="K930" s="13">
        <f t="shared" si="175"/>
        <v>9.2585463458062733E-2</v>
      </c>
      <c r="L930" s="13">
        <f t="shared" si="176"/>
        <v>0</v>
      </c>
      <c r="M930" s="13">
        <f t="shared" si="181"/>
        <v>2.5752986106066765E-2</v>
      </c>
      <c r="N930" s="13">
        <f t="shared" si="177"/>
        <v>1.5966851385761396E-2</v>
      </c>
      <c r="O930" s="13">
        <f t="shared" si="178"/>
        <v>1.5966851385761396E-2</v>
      </c>
      <c r="Q930">
        <v>23.428589481557161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4.3390895081225658</v>
      </c>
      <c r="G931" s="13">
        <f t="shared" si="172"/>
        <v>0</v>
      </c>
      <c r="H931" s="13">
        <f t="shared" si="173"/>
        <v>4.3390895081225658</v>
      </c>
      <c r="I931" s="16">
        <f t="shared" si="180"/>
        <v>4.4316749715806285</v>
      </c>
      <c r="J931" s="13">
        <f t="shared" si="174"/>
        <v>4.4270494073687132</v>
      </c>
      <c r="K931" s="13">
        <f t="shared" si="175"/>
        <v>4.6255642119152895E-3</v>
      </c>
      <c r="L931" s="13">
        <f t="shared" si="176"/>
        <v>0</v>
      </c>
      <c r="M931" s="13">
        <f t="shared" si="181"/>
        <v>9.7861347203053693E-3</v>
      </c>
      <c r="N931" s="13">
        <f t="shared" si="177"/>
        <v>6.0674035265893293E-3</v>
      </c>
      <c r="O931" s="13">
        <f t="shared" si="178"/>
        <v>6.0674035265893293E-3</v>
      </c>
      <c r="Q931">
        <v>22.022261281452721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26.391396204935202</v>
      </c>
      <c r="G932" s="13">
        <f t="shared" si="172"/>
        <v>0</v>
      </c>
      <c r="H932" s="13">
        <f t="shared" si="173"/>
        <v>26.391396204935202</v>
      </c>
      <c r="I932" s="16">
        <f t="shared" si="180"/>
        <v>26.396021769147119</v>
      </c>
      <c r="J932" s="13">
        <f t="shared" si="174"/>
        <v>24.174772415940296</v>
      </c>
      <c r="K932" s="13">
        <f t="shared" si="175"/>
        <v>2.2212493532068223</v>
      </c>
      <c r="L932" s="13">
        <f t="shared" si="176"/>
        <v>0</v>
      </c>
      <c r="M932" s="13">
        <f t="shared" si="181"/>
        <v>3.71873119371604E-3</v>
      </c>
      <c r="N932" s="13">
        <f t="shared" si="177"/>
        <v>2.3056133401039448E-3</v>
      </c>
      <c r="O932" s="13">
        <f t="shared" si="178"/>
        <v>2.3056133401039448E-3</v>
      </c>
      <c r="Q932">
        <v>15.275552167558191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43.539110113715218</v>
      </c>
      <c r="G933" s="13">
        <f t="shared" si="172"/>
        <v>1.8130525593361038</v>
      </c>
      <c r="H933" s="13">
        <f t="shared" si="173"/>
        <v>41.726057554379111</v>
      </c>
      <c r="I933" s="16">
        <f t="shared" si="180"/>
        <v>43.947306907585933</v>
      </c>
      <c r="J933" s="13">
        <f t="shared" si="174"/>
        <v>35.529334377452294</v>
      </c>
      <c r="K933" s="13">
        <f t="shared" si="175"/>
        <v>8.417972530133639</v>
      </c>
      <c r="L933" s="13">
        <f t="shared" si="176"/>
        <v>0</v>
      </c>
      <c r="M933" s="13">
        <f t="shared" si="181"/>
        <v>1.4131178536120953E-3</v>
      </c>
      <c r="N933" s="13">
        <f t="shared" si="177"/>
        <v>8.7613306923949909E-4</v>
      </c>
      <c r="O933" s="13">
        <f t="shared" si="178"/>
        <v>1.8139286924053433</v>
      </c>
      <c r="Q933">
        <v>15.313291380967099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52.96934377473157</v>
      </c>
      <c r="G934" s="13">
        <f t="shared" si="172"/>
        <v>2.8673791314658441</v>
      </c>
      <c r="H934" s="13">
        <f t="shared" si="173"/>
        <v>50.101964643265724</v>
      </c>
      <c r="I934" s="16">
        <f t="shared" si="180"/>
        <v>58.519937173399363</v>
      </c>
      <c r="J934" s="13">
        <f t="shared" si="174"/>
        <v>36.693703791173853</v>
      </c>
      <c r="K934" s="13">
        <f t="shared" si="175"/>
        <v>21.82623338222551</v>
      </c>
      <c r="L934" s="13">
        <f t="shared" si="176"/>
        <v>10.762937865491571</v>
      </c>
      <c r="M934" s="13">
        <f t="shared" si="181"/>
        <v>10.763474850275944</v>
      </c>
      <c r="N934" s="13">
        <f t="shared" si="177"/>
        <v>6.6733544071710851</v>
      </c>
      <c r="O934" s="13">
        <f t="shared" si="178"/>
        <v>9.5407335386369283</v>
      </c>
      <c r="Q934">
        <v>11.70727859354839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58.122154417743772</v>
      </c>
      <c r="G935" s="13">
        <f t="shared" si="172"/>
        <v>3.4434778133616204</v>
      </c>
      <c r="H935" s="13">
        <f t="shared" si="173"/>
        <v>54.678676604382154</v>
      </c>
      <c r="I935" s="16">
        <f t="shared" si="180"/>
        <v>65.741972121116092</v>
      </c>
      <c r="J935" s="13">
        <f t="shared" si="174"/>
        <v>39.415537992851597</v>
      </c>
      <c r="K935" s="13">
        <f t="shared" si="175"/>
        <v>26.326434128264495</v>
      </c>
      <c r="L935" s="13">
        <f t="shared" si="176"/>
        <v>15.296227610344394</v>
      </c>
      <c r="M935" s="13">
        <f t="shared" si="181"/>
        <v>19.38634805344925</v>
      </c>
      <c r="N935" s="13">
        <f t="shared" si="177"/>
        <v>12.019535793138536</v>
      </c>
      <c r="O935" s="13">
        <f t="shared" si="178"/>
        <v>15.463013606500155</v>
      </c>
      <c r="Q935">
        <v>12.362922061664211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1.5689492221180011E-2</v>
      </c>
      <c r="G936" s="13">
        <f t="shared" si="172"/>
        <v>0</v>
      </c>
      <c r="H936" s="13">
        <f t="shared" si="173"/>
        <v>1.5689492221180011E-2</v>
      </c>
      <c r="I936" s="16">
        <f t="shared" si="180"/>
        <v>11.045896010141282</v>
      </c>
      <c r="J936" s="13">
        <f t="shared" si="174"/>
        <v>10.918523058571488</v>
      </c>
      <c r="K936" s="13">
        <f t="shared" si="175"/>
        <v>0.12737295156979478</v>
      </c>
      <c r="L936" s="13">
        <f t="shared" si="176"/>
        <v>0</v>
      </c>
      <c r="M936" s="13">
        <f t="shared" si="181"/>
        <v>7.3668122603107147</v>
      </c>
      <c r="N936" s="13">
        <f t="shared" si="177"/>
        <v>4.567423601392643</v>
      </c>
      <c r="O936" s="13">
        <f t="shared" si="178"/>
        <v>4.567423601392643</v>
      </c>
      <c r="Q936">
        <v>17.84248644233131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10.55704942937297</v>
      </c>
      <c r="G937" s="13">
        <f t="shared" si="172"/>
        <v>0</v>
      </c>
      <c r="H937" s="13">
        <f t="shared" si="173"/>
        <v>10.55704942937297</v>
      </c>
      <c r="I937" s="16">
        <f t="shared" si="180"/>
        <v>10.684422380942765</v>
      </c>
      <c r="J937" s="13">
        <f t="shared" si="174"/>
        <v>10.587931264989198</v>
      </c>
      <c r="K937" s="13">
        <f t="shared" si="175"/>
        <v>9.6491115953567075E-2</v>
      </c>
      <c r="L937" s="13">
        <f t="shared" si="176"/>
        <v>0</v>
      </c>
      <c r="M937" s="13">
        <f t="shared" si="181"/>
        <v>2.7993886589180716</v>
      </c>
      <c r="N937" s="13">
        <f t="shared" si="177"/>
        <v>1.7356209685292043</v>
      </c>
      <c r="O937" s="13">
        <f t="shared" si="178"/>
        <v>1.7356209685292043</v>
      </c>
      <c r="Q937">
        <v>19.126514139192089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22.88674759140504</v>
      </c>
      <c r="G938" s="13">
        <f t="shared" si="172"/>
        <v>0</v>
      </c>
      <c r="H938" s="13">
        <f t="shared" si="173"/>
        <v>22.88674759140504</v>
      </c>
      <c r="I938" s="16">
        <f t="shared" si="180"/>
        <v>22.983238707358609</v>
      </c>
      <c r="J938" s="13">
        <f t="shared" si="174"/>
        <v>21.869331014373341</v>
      </c>
      <c r="K938" s="13">
        <f t="shared" si="175"/>
        <v>1.1139076929852685</v>
      </c>
      <c r="L938" s="13">
        <f t="shared" si="176"/>
        <v>0</v>
      </c>
      <c r="M938" s="13">
        <f t="shared" si="181"/>
        <v>1.0637676903888673</v>
      </c>
      <c r="N938" s="13">
        <f t="shared" si="177"/>
        <v>0.65953596804109771</v>
      </c>
      <c r="O938" s="13">
        <f t="shared" si="178"/>
        <v>0.65953596804109771</v>
      </c>
      <c r="Q938">
        <v>17.645584641732931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2.3932099786233252</v>
      </c>
      <c r="G939" s="13">
        <f t="shared" si="172"/>
        <v>0</v>
      </c>
      <c r="H939" s="13">
        <f t="shared" si="173"/>
        <v>2.3932099786233252</v>
      </c>
      <c r="I939" s="16">
        <f t="shared" si="180"/>
        <v>3.5071176716085937</v>
      </c>
      <c r="J939" s="13">
        <f t="shared" si="174"/>
        <v>3.5048425168668746</v>
      </c>
      <c r="K939" s="13">
        <f t="shared" si="175"/>
        <v>2.275154741719021E-3</v>
      </c>
      <c r="L939" s="13">
        <f t="shared" si="176"/>
        <v>0</v>
      </c>
      <c r="M939" s="13">
        <f t="shared" si="181"/>
        <v>0.40423172234776961</v>
      </c>
      <c r="N939" s="13">
        <f t="shared" si="177"/>
        <v>0.25062366785561713</v>
      </c>
      <c r="O939" s="13">
        <f t="shared" si="178"/>
        <v>0.25062366785561713</v>
      </c>
      <c r="Q939">
        <v>22.08030097803724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0.114285714</v>
      </c>
      <c r="G940" s="13">
        <f t="shared" si="172"/>
        <v>0</v>
      </c>
      <c r="H940" s="13">
        <f t="shared" si="173"/>
        <v>0.114285714</v>
      </c>
      <c r="I940" s="16">
        <f t="shared" si="180"/>
        <v>0.11656086874171902</v>
      </c>
      <c r="J940" s="13">
        <f t="shared" si="174"/>
        <v>0.11656080992562388</v>
      </c>
      <c r="K940" s="13">
        <f t="shared" si="175"/>
        <v>5.8816095133140678E-8</v>
      </c>
      <c r="L940" s="13">
        <f t="shared" si="176"/>
        <v>0</v>
      </c>
      <c r="M940" s="13">
        <f t="shared" si="181"/>
        <v>0.15360805449215248</v>
      </c>
      <c r="N940" s="13">
        <f t="shared" si="177"/>
        <v>9.5236993785134533E-2</v>
      </c>
      <c r="O940" s="13">
        <f t="shared" si="178"/>
        <v>9.5236993785134533E-2</v>
      </c>
      <c r="Q940">
        <v>24.584513000000001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0.31928534529458752</v>
      </c>
      <c r="G941" s="13">
        <f t="shared" si="172"/>
        <v>0</v>
      </c>
      <c r="H941" s="13">
        <f t="shared" si="173"/>
        <v>0.31928534529458752</v>
      </c>
      <c r="I941" s="16">
        <f t="shared" si="180"/>
        <v>0.31928540411068262</v>
      </c>
      <c r="J941" s="13">
        <f t="shared" si="174"/>
        <v>0.31928407665572645</v>
      </c>
      <c r="K941" s="13">
        <f t="shared" si="175"/>
        <v>1.3274549561792526E-6</v>
      </c>
      <c r="L941" s="13">
        <f t="shared" si="176"/>
        <v>0</v>
      </c>
      <c r="M941" s="13">
        <f t="shared" si="181"/>
        <v>5.8371060707017947E-2</v>
      </c>
      <c r="N941" s="13">
        <f t="shared" si="177"/>
        <v>3.6190057638351127E-2</v>
      </c>
      <c r="O941" s="13">
        <f t="shared" si="178"/>
        <v>3.6190057638351127E-2</v>
      </c>
      <c r="Q941">
        <v>23.915149585653339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4.3962564608793686</v>
      </c>
      <c r="G942" s="13">
        <f t="shared" si="172"/>
        <v>0</v>
      </c>
      <c r="H942" s="13">
        <f t="shared" si="173"/>
        <v>4.3962564608793686</v>
      </c>
      <c r="I942" s="16">
        <f t="shared" si="180"/>
        <v>4.3962577883343243</v>
      </c>
      <c r="J942" s="13">
        <f t="shared" si="174"/>
        <v>4.391869048770066</v>
      </c>
      <c r="K942" s="13">
        <f t="shared" si="175"/>
        <v>4.3887395642583371E-3</v>
      </c>
      <c r="L942" s="13">
        <f t="shared" si="176"/>
        <v>0</v>
      </c>
      <c r="M942" s="13">
        <f t="shared" si="181"/>
        <v>2.218100306866682E-2</v>
      </c>
      <c r="N942" s="13">
        <f t="shared" si="177"/>
        <v>1.3752221902573428E-2</v>
      </c>
      <c r="O942" s="13">
        <f t="shared" si="178"/>
        <v>1.3752221902573428E-2</v>
      </c>
      <c r="Q942">
        <v>22.224547731483749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27.321428569999998</v>
      </c>
      <c r="G943" s="13">
        <f t="shared" si="172"/>
        <v>0</v>
      </c>
      <c r="H943" s="13">
        <f t="shared" si="173"/>
        <v>27.321428569999998</v>
      </c>
      <c r="I943" s="16">
        <f t="shared" si="180"/>
        <v>27.325817309564258</v>
      </c>
      <c r="J943" s="13">
        <f t="shared" si="174"/>
        <v>26.118570390851616</v>
      </c>
      <c r="K943" s="13">
        <f t="shared" si="175"/>
        <v>1.2072469187126416</v>
      </c>
      <c r="L943" s="13">
        <f t="shared" si="176"/>
        <v>0</v>
      </c>
      <c r="M943" s="13">
        <f t="shared" si="181"/>
        <v>8.4287811660933923E-3</v>
      </c>
      <c r="N943" s="13">
        <f t="shared" si="177"/>
        <v>5.2258443229779034E-3</v>
      </c>
      <c r="O943" s="13">
        <f t="shared" si="178"/>
        <v>5.2258443229779034E-3</v>
      </c>
      <c r="Q943">
        <v>20.793178830243491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0.80741971767008802</v>
      </c>
      <c r="G944" s="13">
        <f t="shared" si="172"/>
        <v>0</v>
      </c>
      <c r="H944" s="13">
        <f t="shared" si="173"/>
        <v>0.80741971767008802</v>
      </c>
      <c r="I944" s="16">
        <f t="shared" si="180"/>
        <v>2.0146666363827297</v>
      </c>
      <c r="J944" s="13">
        <f t="shared" si="174"/>
        <v>2.0138306039178571</v>
      </c>
      <c r="K944" s="13">
        <f t="shared" si="175"/>
        <v>8.3603246487262695E-4</v>
      </c>
      <c r="L944" s="13">
        <f t="shared" si="176"/>
        <v>0</v>
      </c>
      <c r="M944" s="13">
        <f t="shared" si="181"/>
        <v>3.2029368431154889E-3</v>
      </c>
      <c r="N944" s="13">
        <f t="shared" si="177"/>
        <v>1.9858208427316029E-3</v>
      </c>
      <c r="O944" s="13">
        <f t="shared" si="178"/>
        <v>1.9858208427316029E-3</v>
      </c>
      <c r="Q944">
        <v>17.404567151216359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3.863293609960881</v>
      </c>
      <c r="G945" s="13">
        <f t="shared" si="172"/>
        <v>0</v>
      </c>
      <c r="H945" s="13">
        <f t="shared" si="173"/>
        <v>3.863293609960881</v>
      </c>
      <c r="I945" s="16">
        <f t="shared" si="180"/>
        <v>3.8641296424257536</v>
      </c>
      <c r="J945" s="13">
        <f t="shared" si="174"/>
        <v>3.856011206735376</v>
      </c>
      <c r="K945" s="13">
        <f t="shared" si="175"/>
        <v>8.1184356903776234E-3</v>
      </c>
      <c r="L945" s="13">
        <f t="shared" si="176"/>
        <v>0</v>
      </c>
      <c r="M945" s="13">
        <f t="shared" si="181"/>
        <v>1.2171160003838859E-3</v>
      </c>
      <c r="N945" s="13">
        <f t="shared" si="177"/>
        <v>7.5461192023800925E-4</v>
      </c>
      <c r="O945" s="13">
        <f t="shared" si="178"/>
        <v>7.5461192023800925E-4</v>
      </c>
      <c r="Q945">
        <v>15.110056852162099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37.608165451528052</v>
      </c>
      <c r="G946" s="13">
        <f t="shared" si="172"/>
        <v>1.149956311676315</v>
      </c>
      <c r="H946" s="13">
        <f t="shared" si="173"/>
        <v>36.458209139851739</v>
      </c>
      <c r="I946" s="16">
        <f t="shared" si="180"/>
        <v>36.466327575542117</v>
      </c>
      <c r="J946" s="13">
        <f t="shared" si="174"/>
        <v>28.636073651340762</v>
      </c>
      <c r="K946" s="13">
        <f t="shared" si="175"/>
        <v>7.8302539242013545</v>
      </c>
      <c r="L946" s="13">
        <f t="shared" si="176"/>
        <v>0</v>
      </c>
      <c r="M946" s="13">
        <f t="shared" si="181"/>
        <v>4.6250408014587667E-4</v>
      </c>
      <c r="N946" s="13">
        <f t="shared" si="177"/>
        <v>2.8675252969044356E-4</v>
      </c>
      <c r="O946" s="13">
        <f t="shared" si="178"/>
        <v>1.1502430642060053</v>
      </c>
      <c r="Q946">
        <v>11.43699159354839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22.290656821054981</v>
      </c>
      <c r="G947" s="13">
        <f t="shared" si="172"/>
        <v>0</v>
      </c>
      <c r="H947" s="13">
        <f t="shared" si="173"/>
        <v>22.290656821054981</v>
      </c>
      <c r="I947" s="16">
        <f t="shared" si="180"/>
        <v>30.120910745256335</v>
      </c>
      <c r="J947" s="13">
        <f t="shared" si="174"/>
        <v>25.414823290683305</v>
      </c>
      <c r="K947" s="13">
        <f t="shared" si="175"/>
        <v>4.70608745457303</v>
      </c>
      <c r="L947" s="13">
        <f t="shared" si="176"/>
        <v>0</v>
      </c>
      <c r="M947" s="13">
        <f t="shared" si="181"/>
        <v>1.7575155045543311E-4</v>
      </c>
      <c r="N947" s="13">
        <f t="shared" si="177"/>
        <v>1.0896596128236852E-4</v>
      </c>
      <c r="O947" s="13">
        <f t="shared" si="178"/>
        <v>1.0896596128236852E-4</v>
      </c>
      <c r="Q947">
        <v>11.784877542551421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5.7910140989470396</v>
      </c>
      <c r="G948" s="13">
        <f t="shared" si="172"/>
        <v>0</v>
      </c>
      <c r="H948" s="13">
        <f t="shared" si="173"/>
        <v>5.7910140989470396</v>
      </c>
      <c r="I948" s="16">
        <f t="shared" si="180"/>
        <v>10.49710155352007</v>
      </c>
      <c r="J948" s="13">
        <f t="shared" si="174"/>
        <v>10.377410014691415</v>
      </c>
      <c r="K948" s="13">
        <f t="shared" si="175"/>
        <v>0.11969153882865413</v>
      </c>
      <c r="L948" s="13">
        <f t="shared" si="176"/>
        <v>0</v>
      </c>
      <c r="M948" s="13">
        <f t="shared" si="181"/>
        <v>6.6785589173064589E-5</v>
      </c>
      <c r="N948" s="13">
        <f t="shared" si="177"/>
        <v>4.1407065287300046E-5</v>
      </c>
      <c r="O948" s="13">
        <f t="shared" si="178"/>
        <v>4.1407065287300046E-5</v>
      </c>
      <c r="Q948">
        <v>17.201272971477071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39.445677299960543</v>
      </c>
      <c r="G949" s="13">
        <f t="shared" si="172"/>
        <v>1.3553952899716644</v>
      </c>
      <c r="H949" s="13">
        <f t="shared" si="173"/>
        <v>38.090282009988876</v>
      </c>
      <c r="I949" s="16">
        <f t="shared" si="180"/>
        <v>38.20997354881753</v>
      </c>
      <c r="J949" s="13">
        <f t="shared" si="174"/>
        <v>32.586946212100379</v>
      </c>
      <c r="K949" s="13">
        <f t="shared" si="175"/>
        <v>5.6230273367171506</v>
      </c>
      <c r="L949" s="13">
        <f t="shared" si="176"/>
        <v>0</v>
      </c>
      <c r="M949" s="13">
        <f t="shared" si="181"/>
        <v>2.5378523885764542E-5</v>
      </c>
      <c r="N949" s="13">
        <f t="shared" si="177"/>
        <v>1.5734684809174017E-5</v>
      </c>
      <c r="O949" s="13">
        <f t="shared" si="178"/>
        <v>1.3554110246564735</v>
      </c>
      <c r="Q949">
        <v>15.788822885147759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6.5211179747192594</v>
      </c>
      <c r="G950" s="13">
        <f t="shared" si="172"/>
        <v>0</v>
      </c>
      <c r="H950" s="13">
        <f t="shared" si="173"/>
        <v>6.5211179747192594</v>
      </c>
      <c r="I950" s="16">
        <f t="shared" si="180"/>
        <v>12.144145311436411</v>
      </c>
      <c r="J950" s="13">
        <f t="shared" si="174"/>
        <v>12.02922993608351</v>
      </c>
      <c r="K950" s="13">
        <f t="shared" si="175"/>
        <v>0.11491537535290064</v>
      </c>
      <c r="L950" s="13">
        <f t="shared" si="176"/>
        <v>0</v>
      </c>
      <c r="M950" s="13">
        <f t="shared" si="181"/>
        <v>9.6438390765905257E-6</v>
      </c>
      <c r="N950" s="13">
        <f t="shared" si="177"/>
        <v>5.9791802274861256E-6</v>
      </c>
      <c r="O950" s="13">
        <f t="shared" si="178"/>
        <v>5.9791802274861256E-6</v>
      </c>
      <c r="Q950">
        <v>20.600429273934719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2.7778312552011339</v>
      </c>
      <c r="G951" s="13">
        <f t="shared" si="172"/>
        <v>0</v>
      </c>
      <c r="H951" s="13">
        <f t="shared" si="173"/>
        <v>2.7778312552011339</v>
      </c>
      <c r="I951" s="16">
        <f t="shared" si="180"/>
        <v>2.8927466305540346</v>
      </c>
      <c r="J951" s="13">
        <f t="shared" si="174"/>
        <v>2.8918594660956449</v>
      </c>
      <c r="K951" s="13">
        <f t="shared" si="175"/>
        <v>8.8716445838965541E-4</v>
      </c>
      <c r="L951" s="13">
        <f t="shared" si="176"/>
        <v>0</v>
      </c>
      <c r="M951" s="13">
        <f t="shared" si="181"/>
        <v>3.6646588491044001E-6</v>
      </c>
      <c r="N951" s="13">
        <f t="shared" si="177"/>
        <v>2.2720884864447281E-6</v>
      </c>
      <c r="O951" s="13">
        <f t="shared" si="178"/>
        <v>2.2720884864447281E-6</v>
      </c>
      <c r="Q951">
        <v>24.676365252490228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0.420983918199694</v>
      </c>
      <c r="G952" s="13">
        <f t="shared" si="172"/>
        <v>0</v>
      </c>
      <c r="H952" s="13">
        <f t="shared" si="173"/>
        <v>0.420983918199694</v>
      </c>
      <c r="I952" s="16">
        <f t="shared" si="180"/>
        <v>0.42187108265808365</v>
      </c>
      <c r="J952" s="13">
        <f t="shared" si="174"/>
        <v>0.42186852885110543</v>
      </c>
      <c r="K952" s="13">
        <f t="shared" si="175"/>
        <v>2.5538069782227169E-6</v>
      </c>
      <c r="L952" s="13">
        <f t="shared" si="176"/>
        <v>0</v>
      </c>
      <c r="M952" s="13">
        <f t="shared" si="181"/>
        <v>1.3925703626596721E-6</v>
      </c>
      <c r="N952" s="13">
        <f t="shared" si="177"/>
        <v>8.6339362484899671E-7</v>
      </c>
      <c r="O952" s="13">
        <f t="shared" si="178"/>
        <v>8.6339362484899671E-7</v>
      </c>
      <c r="Q952">
        <v>25.21579400000001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0.58197825166981521</v>
      </c>
      <c r="G953" s="13">
        <f t="shared" si="172"/>
        <v>0</v>
      </c>
      <c r="H953" s="13">
        <f t="shared" si="173"/>
        <v>0.58197825166981521</v>
      </c>
      <c r="I953" s="16">
        <f t="shared" si="180"/>
        <v>0.58198080547679343</v>
      </c>
      <c r="J953" s="13">
        <f t="shared" si="174"/>
        <v>0.58197500112360134</v>
      </c>
      <c r="K953" s="13">
        <f t="shared" si="175"/>
        <v>5.8043531920848324E-6</v>
      </c>
      <c r="L953" s="13">
        <f t="shared" si="176"/>
        <v>0</v>
      </c>
      <c r="M953" s="13">
        <f t="shared" si="181"/>
        <v>5.2917673781067538E-7</v>
      </c>
      <c r="N953" s="13">
        <f t="shared" si="177"/>
        <v>3.2808957744261873E-7</v>
      </c>
      <c r="O953" s="13">
        <f t="shared" si="178"/>
        <v>3.2808957744261873E-7</v>
      </c>
      <c r="Q953">
        <v>26.256888561740819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5.8346780711717026</v>
      </c>
      <c r="G954" s="13">
        <f t="shared" si="172"/>
        <v>0</v>
      </c>
      <c r="H954" s="13">
        <f t="shared" si="173"/>
        <v>5.8346780711717026</v>
      </c>
      <c r="I954" s="16">
        <f t="shared" si="180"/>
        <v>5.8346838755248944</v>
      </c>
      <c r="J954" s="13">
        <f t="shared" si="174"/>
        <v>5.8246004439282357</v>
      </c>
      <c r="K954" s="13">
        <f t="shared" si="175"/>
        <v>1.0083431596658698E-2</v>
      </c>
      <c r="L954" s="13">
        <f t="shared" si="176"/>
        <v>0</v>
      </c>
      <c r="M954" s="13">
        <f t="shared" si="181"/>
        <v>2.0108716036805665E-7</v>
      </c>
      <c r="N954" s="13">
        <f t="shared" si="177"/>
        <v>1.2467403942819512E-7</v>
      </c>
      <c r="O954" s="13">
        <f t="shared" si="178"/>
        <v>1.2467403942819512E-7</v>
      </c>
      <c r="Q954">
        <v>22.33974000039375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9.7871936196256879</v>
      </c>
      <c r="G955" s="13">
        <f t="shared" si="172"/>
        <v>0</v>
      </c>
      <c r="H955" s="13">
        <f t="shared" si="173"/>
        <v>9.7871936196256879</v>
      </c>
      <c r="I955" s="16">
        <f t="shared" si="180"/>
        <v>9.7972770512223466</v>
      </c>
      <c r="J955" s="13">
        <f t="shared" si="174"/>
        <v>9.7416531065234526</v>
      </c>
      <c r="K955" s="13">
        <f t="shared" si="175"/>
        <v>5.5623944698893979E-2</v>
      </c>
      <c r="L955" s="13">
        <f t="shared" si="176"/>
        <v>0</v>
      </c>
      <c r="M955" s="13">
        <f t="shared" si="181"/>
        <v>7.6413120939861534E-8</v>
      </c>
      <c r="N955" s="13">
        <f t="shared" si="177"/>
        <v>4.7376134982714149E-8</v>
      </c>
      <c r="O955" s="13">
        <f t="shared" si="178"/>
        <v>4.7376134982714149E-8</v>
      </c>
      <c r="Q955">
        <v>21.21563801945959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13.519215155068849</v>
      </c>
      <c r="G956" s="13">
        <f t="shared" si="172"/>
        <v>0</v>
      </c>
      <c r="H956" s="13">
        <f t="shared" si="173"/>
        <v>13.519215155068849</v>
      </c>
      <c r="I956" s="16">
        <f t="shared" si="180"/>
        <v>13.574839099767743</v>
      </c>
      <c r="J956" s="13">
        <f t="shared" si="174"/>
        <v>13.295219439850872</v>
      </c>
      <c r="K956" s="13">
        <f t="shared" si="175"/>
        <v>0.27961965991687165</v>
      </c>
      <c r="L956" s="13">
        <f t="shared" si="176"/>
        <v>0</v>
      </c>
      <c r="M956" s="13">
        <f t="shared" si="181"/>
        <v>2.9036985957147385E-8</v>
      </c>
      <c r="N956" s="13">
        <f t="shared" si="177"/>
        <v>1.8002931293431377E-8</v>
      </c>
      <c r="O956" s="13">
        <f t="shared" si="178"/>
        <v>1.8002931293431377E-8</v>
      </c>
      <c r="Q956">
        <v>16.553256522264501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29.74667039376456</v>
      </c>
      <c r="G957" s="13">
        <f t="shared" si="172"/>
        <v>0.27101911520674538</v>
      </c>
      <c r="H957" s="13">
        <f t="shared" si="173"/>
        <v>29.475651278557816</v>
      </c>
      <c r="I957" s="16">
        <f t="shared" si="180"/>
        <v>29.755270938474688</v>
      </c>
      <c r="J957" s="13">
        <f t="shared" si="174"/>
        <v>25.754574020899259</v>
      </c>
      <c r="K957" s="13">
        <f t="shared" si="175"/>
        <v>4.0006969175754286</v>
      </c>
      <c r="L957" s="13">
        <f t="shared" si="176"/>
        <v>0</v>
      </c>
      <c r="M957" s="13">
        <f t="shared" si="181"/>
        <v>1.1034054663716008E-8</v>
      </c>
      <c r="N957" s="13">
        <f t="shared" si="177"/>
        <v>6.8411138915039243E-9</v>
      </c>
      <c r="O957" s="13">
        <f t="shared" si="178"/>
        <v>0.27101912204785927</v>
      </c>
      <c r="Q957">
        <v>12.99558775663629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71.638709227403979</v>
      </c>
      <c r="G958" s="13">
        <f t="shared" si="172"/>
        <v>4.9546665507504359</v>
      </c>
      <c r="H958" s="13">
        <f t="shared" si="173"/>
        <v>66.684042676653547</v>
      </c>
      <c r="I958" s="16">
        <f t="shared" si="180"/>
        <v>70.684739594228972</v>
      </c>
      <c r="J958" s="13">
        <f t="shared" si="174"/>
        <v>40.964188358260863</v>
      </c>
      <c r="K958" s="13">
        <f t="shared" si="175"/>
        <v>29.720551235968109</v>
      </c>
      <c r="L958" s="13">
        <f t="shared" si="176"/>
        <v>18.715300924068305</v>
      </c>
      <c r="M958" s="13">
        <f t="shared" si="181"/>
        <v>18.715300928261247</v>
      </c>
      <c r="N958" s="13">
        <f t="shared" si="177"/>
        <v>11.603486575521973</v>
      </c>
      <c r="O958" s="13">
        <f t="shared" si="178"/>
        <v>16.558153126272408</v>
      </c>
      <c r="Q958">
        <v>12.662675593548389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66.384516968340279</v>
      </c>
      <c r="G959" s="13">
        <f t="shared" si="172"/>
        <v>4.3672331198366772</v>
      </c>
      <c r="H959" s="13">
        <f t="shared" si="173"/>
        <v>62.017283848503602</v>
      </c>
      <c r="I959" s="16">
        <f t="shared" si="180"/>
        <v>73.02253416040341</v>
      </c>
      <c r="J959" s="13">
        <f t="shared" si="174"/>
        <v>45.315795383118171</v>
      </c>
      <c r="K959" s="13">
        <f t="shared" si="175"/>
        <v>27.706738777285238</v>
      </c>
      <c r="L959" s="13">
        <f t="shared" si="176"/>
        <v>16.686681339699916</v>
      </c>
      <c r="M959" s="13">
        <f t="shared" si="181"/>
        <v>23.798495692439186</v>
      </c>
      <c r="N959" s="13">
        <f t="shared" si="177"/>
        <v>14.755067329312295</v>
      </c>
      <c r="O959" s="13">
        <f t="shared" si="178"/>
        <v>19.122300449148973</v>
      </c>
      <c r="Q959">
        <v>14.68679466243368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55.505249744010086</v>
      </c>
      <c r="G960" s="13">
        <f t="shared" si="172"/>
        <v>3.1509005312467919</v>
      </c>
      <c r="H960" s="13">
        <f t="shared" si="173"/>
        <v>52.354349212763296</v>
      </c>
      <c r="I960" s="16">
        <f t="shared" si="180"/>
        <v>63.374406650348618</v>
      </c>
      <c r="J960" s="13">
        <f t="shared" si="174"/>
        <v>44.32557071806761</v>
      </c>
      <c r="K960" s="13">
        <f t="shared" si="175"/>
        <v>19.048835932281008</v>
      </c>
      <c r="L960" s="13">
        <f t="shared" si="176"/>
        <v>7.9651188152423122</v>
      </c>
      <c r="M960" s="13">
        <f t="shared" si="181"/>
        <v>17.008547178369206</v>
      </c>
      <c r="N960" s="13">
        <f t="shared" si="177"/>
        <v>10.545299250588908</v>
      </c>
      <c r="O960" s="13">
        <f t="shared" si="178"/>
        <v>13.6961997818357</v>
      </c>
      <c r="Q960">
        <v>15.699903754087741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55.421709048021732</v>
      </c>
      <c r="G961" s="13">
        <f t="shared" si="172"/>
        <v>3.1415604471300171</v>
      </c>
      <c r="H961" s="13">
        <f t="shared" si="173"/>
        <v>52.280148600891714</v>
      </c>
      <c r="I961" s="16">
        <f t="shared" si="180"/>
        <v>63.363865717930416</v>
      </c>
      <c r="J961" s="13">
        <f t="shared" si="174"/>
        <v>44.521947829675035</v>
      </c>
      <c r="K961" s="13">
        <f t="shared" si="175"/>
        <v>18.841917888255381</v>
      </c>
      <c r="L961" s="13">
        <f t="shared" si="176"/>
        <v>7.7566793477736633</v>
      </c>
      <c r="M961" s="13">
        <f t="shared" si="181"/>
        <v>14.21992727555396</v>
      </c>
      <c r="N961" s="13">
        <f t="shared" si="177"/>
        <v>8.8163549108434545</v>
      </c>
      <c r="O961" s="13">
        <f t="shared" si="178"/>
        <v>11.957915357973471</v>
      </c>
      <c r="Q961">
        <v>15.82642378722525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14.489769056127461</v>
      </c>
      <c r="G962" s="13">
        <f t="shared" si="172"/>
        <v>0</v>
      </c>
      <c r="H962" s="13">
        <f t="shared" si="173"/>
        <v>14.489769056127461</v>
      </c>
      <c r="I962" s="16">
        <f t="shared" si="180"/>
        <v>25.575007596609176</v>
      </c>
      <c r="J962" s="13">
        <f t="shared" si="174"/>
        <v>24.103800140542564</v>
      </c>
      <c r="K962" s="13">
        <f t="shared" si="175"/>
        <v>1.4712074560666117</v>
      </c>
      <c r="L962" s="13">
        <f t="shared" si="176"/>
        <v>0</v>
      </c>
      <c r="M962" s="13">
        <f t="shared" si="181"/>
        <v>5.4035723647105058</v>
      </c>
      <c r="N962" s="13">
        <f t="shared" si="177"/>
        <v>3.3502148661205138</v>
      </c>
      <c r="O962" s="13">
        <f t="shared" si="178"/>
        <v>3.3502148661205138</v>
      </c>
      <c r="Q962">
        <v>17.842889692565159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3.8391059104208511</v>
      </c>
      <c r="G963" s="13">
        <f t="shared" si="172"/>
        <v>0</v>
      </c>
      <c r="H963" s="13">
        <f t="shared" si="173"/>
        <v>3.8391059104208511</v>
      </c>
      <c r="I963" s="16">
        <f t="shared" si="180"/>
        <v>5.3103133664874633</v>
      </c>
      <c r="J963" s="13">
        <f t="shared" si="174"/>
        <v>5.3024493698610948</v>
      </c>
      <c r="K963" s="13">
        <f t="shared" si="175"/>
        <v>7.8639966263684968E-3</v>
      </c>
      <c r="L963" s="13">
        <f t="shared" si="176"/>
        <v>0</v>
      </c>
      <c r="M963" s="13">
        <f t="shared" si="181"/>
        <v>2.0533574985899921</v>
      </c>
      <c r="N963" s="13">
        <f t="shared" si="177"/>
        <v>1.273081649125795</v>
      </c>
      <c r="O963" s="13">
        <f t="shared" si="178"/>
        <v>1.273081649125795</v>
      </c>
      <c r="Q963">
        <v>22.102064823813471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1.321482169922545</v>
      </c>
      <c r="G964" s="13">
        <f t="shared" si="172"/>
        <v>0</v>
      </c>
      <c r="H964" s="13">
        <f t="shared" si="173"/>
        <v>1.321482169922545</v>
      </c>
      <c r="I964" s="16">
        <f t="shared" si="180"/>
        <v>1.3293461665489135</v>
      </c>
      <c r="J964" s="13">
        <f t="shared" si="174"/>
        <v>1.329263873257561</v>
      </c>
      <c r="K964" s="13">
        <f t="shared" si="175"/>
        <v>8.2293291352453224E-5</v>
      </c>
      <c r="L964" s="13">
        <f t="shared" si="176"/>
        <v>0</v>
      </c>
      <c r="M964" s="13">
        <f t="shared" si="181"/>
        <v>0.78027584946419704</v>
      </c>
      <c r="N964" s="13">
        <f t="shared" si="177"/>
        <v>0.48377102666780214</v>
      </c>
      <c r="O964" s="13">
        <f t="shared" si="178"/>
        <v>0.48377102666780214</v>
      </c>
      <c r="Q964">
        <v>25.003277000000011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0.30665199451480879</v>
      </c>
      <c r="G965" s="13">
        <f t="shared" si="172"/>
        <v>0</v>
      </c>
      <c r="H965" s="13">
        <f t="shared" si="173"/>
        <v>0.30665199451480879</v>
      </c>
      <c r="I965" s="16">
        <f t="shared" si="180"/>
        <v>0.30673428780616124</v>
      </c>
      <c r="J965" s="13">
        <f t="shared" si="174"/>
        <v>0.30673335129085949</v>
      </c>
      <c r="K965" s="13">
        <f t="shared" si="175"/>
        <v>9.3651530175264952E-7</v>
      </c>
      <c r="L965" s="13">
        <f t="shared" si="176"/>
        <v>0</v>
      </c>
      <c r="M965" s="13">
        <f t="shared" si="181"/>
        <v>0.2965048227963949</v>
      </c>
      <c r="N965" s="13">
        <f t="shared" si="177"/>
        <v>0.18383299013376483</v>
      </c>
      <c r="O965" s="13">
        <f t="shared" si="178"/>
        <v>0.18383299013376483</v>
      </c>
      <c r="Q965">
        <v>25.554499609519929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11.22261142737524</v>
      </c>
      <c r="G966" s="13">
        <f t="shared" ref="G966:G1029" si="183">IF((F966-$J$2)&gt;0,$I$2*(F966-$J$2),0)</f>
        <v>0</v>
      </c>
      <c r="H966" s="13">
        <f t="shared" ref="H966:H1029" si="184">F966-G966</f>
        <v>11.22261142737524</v>
      </c>
      <c r="I966" s="16">
        <f t="shared" si="180"/>
        <v>11.222612363890541</v>
      </c>
      <c r="J966" s="13">
        <f t="shared" ref="J966:J1029" si="185">I966/SQRT(1+(I966/($K$2*(300+(25*Q966)+0.05*(Q966)^3)))^2)</f>
        <v>11.154805508909806</v>
      </c>
      <c r="K966" s="13">
        <f t="shared" ref="K966:K1029" si="186">I966-J966</f>
        <v>6.7806854980734244E-2</v>
      </c>
      <c r="L966" s="13">
        <f t="shared" ref="L966:L1029" si="187">IF(K966&gt;$N$2,(K966-$N$2)/$L$2,0)</f>
        <v>0</v>
      </c>
      <c r="M966" s="13">
        <f t="shared" si="181"/>
        <v>0.11267183266263006</v>
      </c>
      <c r="N966" s="13">
        <f t="shared" ref="N966:N1029" si="188">$M$2*M966</f>
        <v>6.9856536250830631E-2</v>
      </c>
      <c r="O966" s="13">
        <f t="shared" ref="O966:O1029" si="189">N966+G966</f>
        <v>6.9856536250830631E-2</v>
      </c>
      <c r="Q966">
        <v>22.69488730426416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22.302845566280201</v>
      </c>
      <c r="G967" s="13">
        <f t="shared" si="183"/>
        <v>0</v>
      </c>
      <c r="H967" s="13">
        <f t="shared" si="184"/>
        <v>22.302845566280201</v>
      </c>
      <c r="I967" s="16">
        <f t="shared" ref="I967:I1030" si="191">H967+K966-L966</f>
        <v>22.370652421260935</v>
      </c>
      <c r="J967" s="13">
        <f t="shared" si="185"/>
        <v>21.666290622331548</v>
      </c>
      <c r="K967" s="13">
        <f t="shared" si="186"/>
        <v>0.70436179892938711</v>
      </c>
      <c r="L967" s="13">
        <f t="shared" si="187"/>
        <v>0</v>
      </c>
      <c r="M967" s="13">
        <f t="shared" ref="M967:M1030" si="192">L967+M966-N966</f>
        <v>4.2815296411799431E-2</v>
      </c>
      <c r="N967" s="13">
        <f t="shared" si="188"/>
        <v>2.6545483775315647E-2</v>
      </c>
      <c r="O967" s="13">
        <f t="shared" si="189"/>
        <v>2.6545483775315647E-2</v>
      </c>
      <c r="Q967">
        <v>20.499936413240629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19.866238683219841</v>
      </c>
      <c r="G968" s="13">
        <f t="shared" si="183"/>
        <v>0</v>
      </c>
      <c r="H968" s="13">
        <f t="shared" si="184"/>
        <v>19.866238683219841</v>
      </c>
      <c r="I968" s="16">
        <f t="shared" si="191"/>
        <v>20.570600482149228</v>
      </c>
      <c r="J968" s="13">
        <f t="shared" si="185"/>
        <v>19.744191520772901</v>
      </c>
      <c r="K968" s="13">
        <f t="shared" si="186"/>
        <v>0.8264089613763268</v>
      </c>
      <c r="L968" s="13">
        <f t="shared" si="187"/>
        <v>0</v>
      </c>
      <c r="M968" s="13">
        <f t="shared" si="192"/>
        <v>1.6269812636483784E-2</v>
      </c>
      <c r="N968" s="13">
        <f t="shared" si="188"/>
        <v>1.0087283834619947E-2</v>
      </c>
      <c r="O968" s="13">
        <f t="shared" si="189"/>
        <v>1.0087283834619947E-2</v>
      </c>
      <c r="Q968">
        <v>17.496409485603149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78.806716572658289</v>
      </c>
      <c r="G969" s="13">
        <f t="shared" si="183"/>
        <v>5.7560698759473929</v>
      </c>
      <c r="H969" s="13">
        <f t="shared" si="184"/>
        <v>73.050646696710899</v>
      </c>
      <c r="I969" s="16">
        <f t="shared" si="191"/>
        <v>73.87705565808723</v>
      </c>
      <c r="J969" s="13">
        <f t="shared" si="185"/>
        <v>44.472012245685526</v>
      </c>
      <c r="K969" s="13">
        <f t="shared" si="186"/>
        <v>29.405043412401703</v>
      </c>
      <c r="L969" s="13">
        <f t="shared" si="187"/>
        <v>18.397473239991466</v>
      </c>
      <c r="M969" s="13">
        <f t="shared" si="192"/>
        <v>18.403655768793332</v>
      </c>
      <c r="N969" s="13">
        <f t="shared" si="188"/>
        <v>11.410266576651866</v>
      </c>
      <c r="O969" s="13">
        <f t="shared" si="189"/>
        <v>17.166336452599261</v>
      </c>
      <c r="Q969">
        <v>14.15383869850802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37.075325364703183</v>
      </c>
      <c r="G970" s="13">
        <f t="shared" si="183"/>
        <v>1.0903832955210788</v>
      </c>
      <c r="H970" s="13">
        <f t="shared" si="184"/>
        <v>35.984942069182104</v>
      </c>
      <c r="I970" s="16">
        <f t="shared" si="191"/>
        <v>46.992512241592337</v>
      </c>
      <c r="J970" s="13">
        <f t="shared" si="185"/>
        <v>33.80520483591139</v>
      </c>
      <c r="K970" s="13">
        <f t="shared" si="186"/>
        <v>13.187307405680947</v>
      </c>
      <c r="L970" s="13">
        <f t="shared" si="187"/>
        <v>2.0604917422863656</v>
      </c>
      <c r="M970" s="13">
        <f t="shared" si="192"/>
        <v>9.0538809344278324</v>
      </c>
      <c r="N970" s="13">
        <f t="shared" si="188"/>
        <v>5.6134061793452563</v>
      </c>
      <c r="O970" s="13">
        <f t="shared" si="189"/>
        <v>6.7037894748663351</v>
      </c>
      <c r="Q970">
        <v>12.18838459354839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21.4457927575111</v>
      </c>
      <c r="G971" s="13">
        <f t="shared" si="183"/>
        <v>0</v>
      </c>
      <c r="H971" s="13">
        <f t="shared" si="184"/>
        <v>21.4457927575111</v>
      </c>
      <c r="I971" s="16">
        <f t="shared" si="191"/>
        <v>32.572608420905681</v>
      </c>
      <c r="J971" s="13">
        <f t="shared" si="185"/>
        <v>27.63469904884548</v>
      </c>
      <c r="K971" s="13">
        <f t="shared" si="186"/>
        <v>4.9379093720602008</v>
      </c>
      <c r="L971" s="13">
        <f t="shared" si="187"/>
        <v>0</v>
      </c>
      <c r="M971" s="13">
        <f t="shared" si="192"/>
        <v>3.4404747550825761</v>
      </c>
      <c r="N971" s="13">
        <f t="shared" si="188"/>
        <v>2.133094348151197</v>
      </c>
      <c r="O971" s="13">
        <f t="shared" si="189"/>
        <v>2.133094348151197</v>
      </c>
      <c r="Q971">
        <v>13.21535434743209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18.316588077563591</v>
      </c>
      <c r="G972" s="13">
        <f t="shared" si="183"/>
        <v>0</v>
      </c>
      <c r="H972" s="13">
        <f t="shared" si="184"/>
        <v>18.316588077563591</v>
      </c>
      <c r="I972" s="16">
        <f t="shared" si="191"/>
        <v>23.254497449623791</v>
      </c>
      <c r="J972" s="13">
        <f t="shared" si="185"/>
        <v>22.064344549992228</v>
      </c>
      <c r="K972" s="13">
        <f t="shared" si="186"/>
        <v>1.1901528996315633</v>
      </c>
      <c r="L972" s="13">
        <f t="shared" si="187"/>
        <v>0</v>
      </c>
      <c r="M972" s="13">
        <f t="shared" si="192"/>
        <v>1.307380406931379</v>
      </c>
      <c r="N972" s="13">
        <f t="shared" si="188"/>
        <v>0.81057585229745499</v>
      </c>
      <c r="O972" s="13">
        <f t="shared" si="189"/>
        <v>0.81057585229745499</v>
      </c>
      <c r="Q972">
        <v>17.395235685132459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119.7168630506383</v>
      </c>
      <c r="G973" s="13">
        <f t="shared" si="183"/>
        <v>10.329938992230305</v>
      </c>
      <c r="H973" s="13">
        <f t="shared" si="184"/>
        <v>109.38692405840798</v>
      </c>
      <c r="I973" s="16">
        <f t="shared" si="191"/>
        <v>110.57707695803956</v>
      </c>
      <c r="J973" s="13">
        <f t="shared" si="185"/>
        <v>51.32321001184512</v>
      </c>
      <c r="K973" s="13">
        <f t="shared" si="186"/>
        <v>59.253866946194435</v>
      </c>
      <c r="L973" s="13">
        <f t="shared" si="187"/>
        <v>48.465768691203323</v>
      </c>
      <c r="M973" s="13">
        <f t="shared" si="192"/>
        <v>48.962573245837248</v>
      </c>
      <c r="N973" s="13">
        <f t="shared" si="188"/>
        <v>30.356795412419093</v>
      </c>
      <c r="O973" s="13">
        <f t="shared" si="189"/>
        <v>40.6867344046494</v>
      </c>
      <c r="Q973">
        <v>14.724760729610059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7.7899187865080979</v>
      </c>
      <c r="G974" s="13">
        <f t="shared" si="183"/>
        <v>0</v>
      </c>
      <c r="H974" s="13">
        <f t="shared" si="184"/>
        <v>7.7899187865080979</v>
      </c>
      <c r="I974" s="16">
        <f t="shared" si="191"/>
        <v>18.578017041499209</v>
      </c>
      <c r="J974" s="13">
        <f t="shared" si="185"/>
        <v>18.140470831098984</v>
      </c>
      <c r="K974" s="13">
        <f t="shared" si="186"/>
        <v>0.43754621040022457</v>
      </c>
      <c r="L974" s="13">
        <f t="shared" si="187"/>
        <v>0</v>
      </c>
      <c r="M974" s="13">
        <f t="shared" si="192"/>
        <v>18.605777833418156</v>
      </c>
      <c r="N974" s="13">
        <f t="shared" si="188"/>
        <v>11.535582256719257</v>
      </c>
      <c r="O974" s="13">
        <f t="shared" si="189"/>
        <v>11.535582256719257</v>
      </c>
      <c r="Q974">
        <v>20.013466679570449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5.9262673855493047</v>
      </c>
      <c r="G975" s="13">
        <f t="shared" si="183"/>
        <v>0</v>
      </c>
      <c r="H975" s="13">
        <f t="shared" si="184"/>
        <v>5.9262673855493047</v>
      </c>
      <c r="I975" s="16">
        <f t="shared" si="191"/>
        <v>6.3638135959495292</v>
      </c>
      <c r="J975" s="13">
        <f t="shared" si="185"/>
        <v>6.3517621593064728</v>
      </c>
      <c r="K975" s="13">
        <f t="shared" si="186"/>
        <v>1.2051436643056412E-2</v>
      </c>
      <c r="L975" s="13">
        <f t="shared" si="187"/>
        <v>0</v>
      </c>
      <c r="M975" s="13">
        <f t="shared" si="192"/>
        <v>7.0701955766988984</v>
      </c>
      <c r="N975" s="13">
        <f t="shared" si="188"/>
        <v>4.3835212575533173</v>
      </c>
      <c r="O975" s="13">
        <f t="shared" si="189"/>
        <v>4.3835212575533173</v>
      </c>
      <c r="Q975">
        <v>22.920887032948389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1.3438166763159689</v>
      </c>
      <c r="G976" s="13">
        <f t="shared" si="183"/>
        <v>0</v>
      </c>
      <c r="H976" s="13">
        <f t="shared" si="184"/>
        <v>1.3438166763159689</v>
      </c>
      <c r="I976" s="16">
        <f t="shared" si="191"/>
        <v>1.3558681129590253</v>
      </c>
      <c r="J976" s="13">
        <f t="shared" si="185"/>
        <v>1.355755612144522</v>
      </c>
      <c r="K976" s="13">
        <f t="shared" si="186"/>
        <v>1.1250081450331351E-4</v>
      </c>
      <c r="L976" s="13">
        <f t="shared" si="187"/>
        <v>0</v>
      </c>
      <c r="M976" s="13">
        <f t="shared" si="192"/>
        <v>2.6866743191455811</v>
      </c>
      <c r="N976" s="13">
        <f t="shared" si="188"/>
        <v>1.6657380778702602</v>
      </c>
      <c r="O976" s="13">
        <f t="shared" si="189"/>
        <v>1.6657380778702602</v>
      </c>
      <c r="Q976">
        <v>23.192038040919709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0.73830963138800987</v>
      </c>
      <c r="G977" s="13">
        <f t="shared" si="183"/>
        <v>0</v>
      </c>
      <c r="H977" s="13">
        <f t="shared" si="184"/>
        <v>0.73830963138800987</v>
      </c>
      <c r="I977" s="16">
        <f t="shared" si="191"/>
        <v>0.73842213220251318</v>
      </c>
      <c r="J977" s="13">
        <f t="shared" si="185"/>
        <v>0.73840711500273726</v>
      </c>
      <c r="K977" s="13">
        <f t="shared" si="186"/>
        <v>1.5017199775924084E-5</v>
      </c>
      <c r="L977" s="13">
        <f t="shared" si="187"/>
        <v>0</v>
      </c>
      <c r="M977" s="13">
        <f t="shared" si="192"/>
        <v>1.0209362412753209</v>
      </c>
      <c r="N977" s="13">
        <f t="shared" si="188"/>
        <v>0.63298046959069898</v>
      </c>
      <c r="O977" s="13">
        <f t="shared" si="189"/>
        <v>0.63298046959069898</v>
      </c>
      <c r="Q977">
        <v>24.553993295159611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0.50444140092598067</v>
      </c>
      <c r="G978" s="13">
        <f t="shared" si="183"/>
        <v>0</v>
      </c>
      <c r="H978" s="13">
        <f t="shared" si="184"/>
        <v>0.50444140092598067</v>
      </c>
      <c r="I978" s="16">
        <f t="shared" si="191"/>
        <v>0.50445641812575659</v>
      </c>
      <c r="J978" s="13">
        <f t="shared" si="185"/>
        <v>0.50445082105984929</v>
      </c>
      <c r="K978" s="13">
        <f t="shared" si="186"/>
        <v>5.5970659073034668E-6</v>
      </c>
      <c r="L978" s="13">
        <f t="shared" si="187"/>
        <v>0</v>
      </c>
      <c r="M978" s="13">
        <f t="shared" si="192"/>
        <v>0.38795577168462192</v>
      </c>
      <c r="N978" s="13">
        <f t="shared" si="188"/>
        <v>0.2405325784444656</v>
      </c>
      <c r="O978" s="13">
        <f t="shared" si="189"/>
        <v>0.2405325784444656</v>
      </c>
      <c r="Q978">
        <v>23.438862000000011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37.71510753546233</v>
      </c>
      <c r="G979" s="13">
        <f t="shared" si="183"/>
        <v>1.161912736598949</v>
      </c>
      <c r="H979" s="13">
        <f t="shared" si="184"/>
        <v>36.55319479886338</v>
      </c>
      <c r="I979" s="16">
        <f t="shared" si="191"/>
        <v>36.553200395929288</v>
      </c>
      <c r="J979" s="13">
        <f t="shared" si="185"/>
        <v>33.796710824134394</v>
      </c>
      <c r="K979" s="13">
        <f t="shared" si="186"/>
        <v>2.7564895717948943</v>
      </c>
      <c r="L979" s="13">
        <f t="shared" si="187"/>
        <v>0</v>
      </c>
      <c r="M979" s="13">
        <f t="shared" si="192"/>
        <v>0.14742319324015632</v>
      </c>
      <c r="N979" s="13">
        <f t="shared" si="188"/>
        <v>9.1402379808896914E-2</v>
      </c>
      <c r="O979" s="13">
        <f t="shared" si="189"/>
        <v>1.253315116407846</v>
      </c>
      <c r="Q979">
        <v>20.770944135979271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55.751959438061967</v>
      </c>
      <c r="G980" s="13">
        <f t="shared" si="183"/>
        <v>3.1784833669845929</v>
      </c>
      <c r="H980" s="13">
        <f t="shared" si="184"/>
        <v>52.573476071077373</v>
      </c>
      <c r="I980" s="16">
        <f t="shared" si="191"/>
        <v>55.329965642872267</v>
      </c>
      <c r="J980" s="13">
        <f t="shared" si="185"/>
        <v>42.723254313529125</v>
      </c>
      <c r="K980" s="13">
        <f t="shared" si="186"/>
        <v>12.606711329343142</v>
      </c>
      <c r="L980" s="13">
        <f t="shared" si="187"/>
        <v>1.475626669082549</v>
      </c>
      <c r="M980" s="13">
        <f t="shared" si="192"/>
        <v>1.5316474825138084</v>
      </c>
      <c r="N980" s="13">
        <f t="shared" si="188"/>
        <v>0.94962143915856123</v>
      </c>
      <c r="O980" s="13">
        <f t="shared" si="189"/>
        <v>4.1281048061431544</v>
      </c>
      <c r="Q980">
        <v>16.850587782589159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71.532880130548961</v>
      </c>
      <c r="G981" s="13">
        <f t="shared" si="183"/>
        <v>4.9428345609048403</v>
      </c>
      <c r="H981" s="13">
        <f t="shared" si="184"/>
        <v>66.590045569644118</v>
      </c>
      <c r="I981" s="16">
        <f t="shared" si="191"/>
        <v>77.721130229904716</v>
      </c>
      <c r="J981" s="13">
        <f t="shared" si="185"/>
        <v>46.79947403754138</v>
      </c>
      <c r="K981" s="13">
        <f t="shared" si="186"/>
        <v>30.921656192363336</v>
      </c>
      <c r="L981" s="13">
        <f t="shared" si="187"/>
        <v>19.925237344373766</v>
      </c>
      <c r="M981" s="13">
        <f t="shared" si="192"/>
        <v>20.507263387729012</v>
      </c>
      <c r="N981" s="13">
        <f t="shared" si="188"/>
        <v>12.714503300391987</v>
      </c>
      <c r="O981" s="13">
        <f t="shared" si="189"/>
        <v>17.657337861296828</v>
      </c>
      <c r="Q981">
        <v>14.891368859813779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55.480461890227467</v>
      </c>
      <c r="G982" s="13">
        <f t="shared" si="183"/>
        <v>3.1481291796717912</v>
      </c>
      <c r="H982" s="13">
        <f t="shared" si="184"/>
        <v>52.332332710555676</v>
      </c>
      <c r="I982" s="16">
        <f t="shared" si="191"/>
        <v>63.32875155854525</v>
      </c>
      <c r="J982" s="13">
        <f t="shared" si="185"/>
        <v>41.298948550682653</v>
      </c>
      <c r="K982" s="13">
        <f t="shared" si="186"/>
        <v>22.029803007862597</v>
      </c>
      <c r="L982" s="13">
        <f t="shared" si="187"/>
        <v>10.968004294378417</v>
      </c>
      <c r="M982" s="13">
        <f t="shared" si="192"/>
        <v>18.76076438171544</v>
      </c>
      <c r="N982" s="13">
        <f t="shared" si="188"/>
        <v>11.631673916663573</v>
      </c>
      <c r="O982" s="13">
        <f t="shared" si="189"/>
        <v>14.779803096335364</v>
      </c>
      <c r="Q982">
        <v>13.834227135730639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85.868011720900114</v>
      </c>
      <c r="G983" s="13">
        <f t="shared" si="183"/>
        <v>6.5455424782243323</v>
      </c>
      <c r="H983" s="13">
        <f t="shared" si="184"/>
        <v>79.32246924267578</v>
      </c>
      <c r="I983" s="16">
        <f t="shared" si="191"/>
        <v>90.38426795615996</v>
      </c>
      <c r="J983" s="13">
        <f t="shared" si="185"/>
        <v>41.123375875964342</v>
      </c>
      <c r="K983" s="13">
        <f t="shared" si="186"/>
        <v>49.260892080195617</v>
      </c>
      <c r="L983" s="13">
        <f t="shared" si="187"/>
        <v>38.399317651107431</v>
      </c>
      <c r="M983" s="13">
        <f t="shared" si="192"/>
        <v>45.528408116159298</v>
      </c>
      <c r="N983" s="13">
        <f t="shared" si="188"/>
        <v>28.227613032018766</v>
      </c>
      <c r="O983" s="13">
        <f t="shared" si="189"/>
        <v>34.7731555102431</v>
      </c>
      <c r="Q983">
        <v>11.41434609354839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2.9473101173287719</v>
      </c>
      <c r="G984" s="13">
        <f t="shared" si="183"/>
        <v>0</v>
      </c>
      <c r="H984" s="13">
        <f t="shared" si="184"/>
        <v>2.9473101173287719</v>
      </c>
      <c r="I984" s="16">
        <f t="shared" si="191"/>
        <v>13.808884546416955</v>
      </c>
      <c r="J984" s="13">
        <f t="shared" si="185"/>
        <v>13.570344518752579</v>
      </c>
      <c r="K984" s="13">
        <f t="shared" si="186"/>
        <v>0.2385400276643761</v>
      </c>
      <c r="L984" s="13">
        <f t="shared" si="187"/>
        <v>0</v>
      </c>
      <c r="M984" s="13">
        <f t="shared" si="192"/>
        <v>17.300795084140532</v>
      </c>
      <c r="N984" s="13">
        <f t="shared" si="188"/>
        <v>10.72649295216713</v>
      </c>
      <c r="O984" s="13">
        <f t="shared" si="189"/>
        <v>10.72649295216713</v>
      </c>
      <c r="Q984">
        <v>18.080129030166969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12.844266440223739</v>
      </c>
      <c r="G985" s="13">
        <f t="shared" si="183"/>
        <v>0</v>
      </c>
      <c r="H985" s="13">
        <f t="shared" si="184"/>
        <v>12.844266440223739</v>
      </c>
      <c r="I985" s="16">
        <f t="shared" si="191"/>
        <v>13.082806467888116</v>
      </c>
      <c r="J985" s="13">
        <f t="shared" si="185"/>
        <v>12.885341221130354</v>
      </c>
      <c r="K985" s="13">
        <f t="shared" si="186"/>
        <v>0.197465246757762</v>
      </c>
      <c r="L985" s="13">
        <f t="shared" si="187"/>
        <v>0</v>
      </c>
      <c r="M985" s="13">
        <f t="shared" si="192"/>
        <v>6.5743021319734023</v>
      </c>
      <c r="N985" s="13">
        <f t="shared" si="188"/>
        <v>4.0760673218235093</v>
      </c>
      <c r="O985" s="13">
        <f t="shared" si="189"/>
        <v>4.0760673218235093</v>
      </c>
      <c r="Q985">
        <v>18.2942113496042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11.63427328839826</v>
      </c>
      <c r="G986" s="13">
        <f t="shared" si="183"/>
        <v>0</v>
      </c>
      <c r="H986" s="13">
        <f t="shared" si="184"/>
        <v>11.63427328839826</v>
      </c>
      <c r="I986" s="16">
        <f t="shared" si="191"/>
        <v>11.831738535156022</v>
      </c>
      <c r="J986" s="13">
        <f t="shared" si="185"/>
        <v>11.690288213850879</v>
      </c>
      <c r="K986" s="13">
        <f t="shared" si="186"/>
        <v>0.14145032130514323</v>
      </c>
      <c r="L986" s="13">
        <f t="shared" si="187"/>
        <v>0</v>
      </c>
      <c r="M986" s="13">
        <f t="shared" si="192"/>
        <v>2.498234810149893</v>
      </c>
      <c r="N986" s="13">
        <f t="shared" si="188"/>
        <v>1.5489055822929336</v>
      </c>
      <c r="O986" s="13">
        <f t="shared" si="189"/>
        <v>1.5489055822929336</v>
      </c>
      <c r="Q986">
        <v>18.554752159787551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1.8142857139999999</v>
      </c>
      <c r="G987" s="13">
        <f t="shared" si="183"/>
        <v>0</v>
      </c>
      <c r="H987" s="13">
        <f t="shared" si="184"/>
        <v>1.8142857139999999</v>
      </c>
      <c r="I987" s="16">
        <f t="shared" si="191"/>
        <v>1.9557360353051432</v>
      </c>
      <c r="J987" s="13">
        <f t="shared" si="185"/>
        <v>1.9553958884562446</v>
      </c>
      <c r="K987" s="13">
        <f t="shared" si="186"/>
        <v>3.4014684889860369E-4</v>
      </c>
      <c r="L987" s="13">
        <f t="shared" si="187"/>
        <v>0</v>
      </c>
      <c r="M987" s="13">
        <f t="shared" si="192"/>
        <v>0.94932922785695939</v>
      </c>
      <c r="N987" s="13">
        <f t="shared" si="188"/>
        <v>0.58858412127131476</v>
      </c>
      <c r="O987" s="13">
        <f t="shared" si="189"/>
        <v>0.58858412127131476</v>
      </c>
      <c r="Q987">
        <v>23.138128805575771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0.90596838098090193</v>
      </c>
      <c r="G988" s="13">
        <f t="shared" si="183"/>
        <v>0</v>
      </c>
      <c r="H988" s="13">
        <f t="shared" si="184"/>
        <v>0.90596838098090193</v>
      </c>
      <c r="I988" s="16">
        <f t="shared" si="191"/>
        <v>0.90630852782980054</v>
      </c>
      <c r="J988" s="13">
        <f t="shared" si="185"/>
        <v>0.90628096587082618</v>
      </c>
      <c r="K988" s="13">
        <f t="shared" si="186"/>
        <v>2.7561958974353651E-5</v>
      </c>
      <c r="L988" s="13">
        <f t="shared" si="187"/>
        <v>0</v>
      </c>
      <c r="M988" s="13">
        <f t="shared" si="192"/>
        <v>0.36074510658564463</v>
      </c>
      <c r="N988" s="13">
        <f t="shared" si="188"/>
        <v>0.22366196608309966</v>
      </c>
      <c r="O988" s="13">
        <f t="shared" si="189"/>
        <v>0.22366196608309966</v>
      </c>
      <c r="Q988">
        <v>24.606566000000001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0.1047443846762101</v>
      </c>
      <c r="G989" s="13">
        <f t="shared" si="183"/>
        <v>0</v>
      </c>
      <c r="H989" s="13">
        <f t="shared" si="184"/>
        <v>0.1047443846762101</v>
      </c>
      <c r="I989" s="16">
        <f t="shared" si="191"/>
        <v>0.10477194663518445</v>
      </c>
      <c r="J989" s="13">
        <f t="shared" si="185"/>
        <v>0.10477190841928764</v>
      </c>
      <c r="K989" s="13">
        <f t="shared" si="186"/>
        <v>3.8215896808191374E-8</v>
      </c>
      <c r="L989" s="13">
        <f t="shared" si="187"/>
        <v>0</v>
      </c>
      <c r="M989" s="13">
        <f t="shared" si="192"/>
        <v>0.13708314050254497</v>
      </c>
      <c r="N989" s="13">
        <f t="shared" si="188"/>
        <v>8.4991547111577886E-2</v>
      </c>
      <c r="O989" s="13">
        <f t="shared" si="189"/>
        <v>8.4991547111577886E-2</v>
      </c>
      <c r="Q989">
        <v>25.383922233617209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0.257142857</v>
      </c>
      <c r="G990" s="13">
        <f t="shared" si="183"/>
        <v>0</v>
      </c>
      <c r="H990" s="13">
        <f t="shared" si="184"/>
        <v>0.257142857</v>
      </c>
      <c r="I990" s="16">
        <f t="shared" si="191"/>
        <v>0.25714289521589684</v>
      </c>
      <c r="J990" s="13">
        <f t="shared" si="185"/>
        <v>0.25714233147449822</v>
      </c>
      <c r="K990" s="13">
        <f t="shared" si="186"/>
        <v>5.6374139861814498E-7</v>
      </c>
      <c r="L990" s="13">
        <f t="shared" si="187"/>
        <v>0</v>
      </c>
      <c r="M990" s="13">
        <f t="shared" si="192"/>
        <v>5.2091593390967084E-2</v>
      </c>
      <c r="N990" s="13">
        <f t="shared" si="188"/>
        <v>3.2296787902399593E-2</v>
      </c>
      <c r="O990" s="13">
        <f t="shared" si="189"/>
        <v>3.2296787902399593E-2</v>
      </c>
      <c r="Q990">
        <v>25.39970292358575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11.440030989684979</v>
      </c>
      <c r="G991" s="13">
        <f t="shared" si="183"/>
        <v>0</v>
      </c>
      <c r="H991" s="13">
        <f t="shared" si="184"/>
        <v>11.440030989684979</v>
      </c>
      <c r="I991" s="16">
        <f t="shared" si="191"/>
        <v>11.440031553426378</v>
      </c>
      <c r="J991" s="13">
        <f t="shared" si="185"/>
        <v>11.373123651868244</v>
      </c>
      <c r="K991" s="13">
        <f t="shared" si="186"/>
        <v>6.6907901558133531E-2</v>
      </c>
      <c r="L991" s="13">
        <f t="shared" si="187"/>
        <v>0</v>
      </c>
      <c r="M991" s="13">
        <f t="shared" si="192"/>
        <v>1.9794805488567491E-2</v>
      </c>
      <c r="N991" s="13">
        <f t="shared" si="188"/>
        <v>1.2272779402911844E-2</v>
      </c>
      <c r="O991" s="13">
        <f t="shared" si="189"/>
        <v>1.2272779402911844E-2</v>
      </c>
      <c r="Q991">
        <v>23.200859810295508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5.2791022085340176</v>
      </c>
      <c r="G992" s="13">
        <f t="shared" si="183"/>
        <v>0</v>
      </c>
      <c r="H992" s="13">
        <f t="shared" si="184"/>
        <v>5.2791022085340176</v>
      </c>
      <c r="I992" s="16">
        <f t="shared" si="191"/>
        <v>5.3460101100921511</v>
      </c>
      <c r="J992" s="13">
        <f t="shared" si="185"/>
        <v>5.3306301451959239</v>
      </c>
      <c r="K992" s="13">
        <f t="shared" si="186"/>
        <v>1.5379964896227172E-2</v>
      </c>
      <c r="L992" s="13">
        <f t="shared" si="187"/>
        <v>0</v>
      </c>
      <c r="M992" s="13">
        <f t="shared" si="192"/>
        <v>7.5220260856556469E-3</v>
      </c>
      <c r="N992" s="13">
        <f t="shared" si="188"/>
        <v>4.6636561731065009E-3</v>
      </c>
      <c r="O992" s="13">
        <f t="shared" si="189"/>
        <v>4.6636561731065009E-3</v>
      </c>
      <c r="Q992">
        <v>17.488470227199979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18.27511477221487</v>
      </c>
      <c r="G993" s="13">
        <f t="shared" si="183"/>
        <v>0</v>
      </c>
      <c r="H993" s="13">
        <f t="shared" si="184"/>
        <v>18.27511477221487</v>
      </c>
      <c r="I993" s="16">
        <f t="shared" si="191"/>
        <v>18.290494737111096</v>
      </c>
      <c r="J993" s="13">
        <f t="shared" si="185"/>
        <v>17.096188355026818</v>
      </c>
      <c r="K993" s="13">
        <f t="shared" si="186"/>
        <v>1.1943063820842781</v>
      </c>
      <c r="L993" s="13">
        <f t="shared" si="187"/>
        <v>0</v>
      </c>
      <c r="M993" s="13">
        <f t="shared" si="192"/>
        <v>2.858369912549146E-3</v>
      </c>
      <c r="N993" s="13">
        <f t="shared" si="188"/>
        <v>1.7721893457804704E-3</v>
      </c>
      <c r="O993" s="13">
        <f t="shared" si="189"/>
        <v>1.7721893457804704E-3</v>
      </c>
      <c r="Q993">
        <v>12.01599459354839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25.81129640068885</v>
      </c>
      <c r="G994" s="13">
        <f t="shared" si="183"/>
        <v>0</v>
      </c>
      <c r="H994" s="13">
        <f t="shared" si="184"/>
        <v>25.81129640068885</v>
      </c>
      <c r="I994" s="16">
        <f t="shared" si="191"/>
        <v>27.005602782773128</v>
      </c>
      <c r="J994" s="13">
        <f t="shared" si="185"/>
        <v>24.105901472482159</v>
      </c>
      <c r="K994" s="13">
        <f t="shared" si="186"/>
        <v>2.8997013102909683</v>
      </c>
      <c r="L994" s="13">
        <f t="shared" si="187"/>
        <v>0</v>
      </c>
      <c r="M994" s="13">
        <f t="shared" si="192"/>
        <v>1.0861805667686756E-3</v>
      </c>
      <c r="N994" s="13">
        <f t="shared" si="188"/>
        <v>6.7343195139657887E-4</v>
      </c>
      <c r="O994" s="13">
        <f t="shared" si="189"/>
        <v>6.7343195139657887E-4</v>
      </c>
      <c r="Q994">
        <v>13.564669136619701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35.726421338517689</v>
      </c>
      <c r="G995" s="13">
        <f t="shared" si="183"/>
        <v>0.93957204214362233</v>
      </c>
      <c r="H995" s="13">
        <f t="shared" si="184"/>
        <v>34.786849296374065</v>
      </c>
      <c r="I995" s="16">
        <f t="shared" si="191"/>
        <v>37.686550606665037</v>
      </c>
      <c r="J995" s="13">
        <f t="shared" si="185"/>
        <v>31.638318621091852</v>
      </c>
      <c r="K995" s="13">
        <f t="shared" si="186"/>
        <v>6.0482319855731852</v>
      </c>
      <c r="L995" s="13">
        <f t="shared" si="187"/>
        <v>0</v>
      </c>
      <c r="M995" s="13">
        <f t="shared" si="192"/>
        <v>4.127486153720967E-4</v>
      </c>
      <c r="N995" s="13">
        <f t="shared" si="188"/>
        <v>2.5590414153069997E-4</v>
      </c>
      <c r="O995" s="13">
        <f t="shared" si="189"/>
        <v>0.93982794628515298</v>
      </c>
      <c r="Q995">
        <v>14.795790916861129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26.256942686004809</v>
      </c>
      <c r="G996" s="13">
        <f t="shared" si="183"/>
        <v>0</v>
      </c>
      <c r="H996" s="13">
        <f t="shared" si="184"/>
        <v>26.256942686004809</v>
      </c>
      <c r="I996" s="16">
        <f t="shared" si="191"/>
        <v>32.305174671577994</v>
      </c>
      <c r="J996" s="13">
        <f t="shared" si="185"/>
        <v>28.118425528295674</v>
      </c>
      <c r="K996" s="13">
        <f t="shared" si="186"/>
        <v>4.1867491432823201</v>
      </c>
      <c r="L996" s="13">
        <f t="shared" si="187"/>
        <v>0</v>
      </c>
      <c r="M996" s="13">
        <f t="shared" si="192"/>
        <v>1.5684447384139673E-4</v>
      </c>
      <c r="N996" s="13">
        <f t="shared" si="188"/>
        <v>9.7243573781665969E-5</v>
      </c>
      <c r="O996" s="13">
        <f t="shared" si="189"/>
        <v>9.7243573781665969E-5</v>
      </c>
      <c r="Q996">
        <v>14.516670393235991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21.589313056002869</v>
      </c>
      <c r="G997" s="13">
        <f t="shared" si="183"/>
        <v>0</v>
      </c>
      <c r="H997" s="13">
        <f t="shared" si="184"/>
        <v>21.589313056002869</v>
      </c>
      <c r="I997" s="16">
        <f t="shared" si="191"/>
        <v>25.776062199285189</v>
      </c>
      <c r="J997" s="13">
        <f t="shared" si="185"/>
        <v>24.010828640341881</v>
      </c>
      <c r="K997" s="13">
        <f t="shared" si="186"/>
        <v>1.7652335589433079</v>
      </c>
      <c r="L997" s="13">
        <f t="shared" si="187"/>
        <v>0</v>
      </c>
      <c r="M997" s="13">
        <f t="shared" si="192"/>
        <v>5.9600900059730765E-5</v>
      </c>
      <c r="N997" s="13">
        <f t="shared" si="188"/>
        <v>3.6952558037033074E-5</v>
      </c>
      <c r="O997" s="13">
        <f t="shared" si="189"/>
        <v>3.6952558037033074E-5</v>
      </c>
      <c r="Q997">
        <v>16.591034631951789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6.5375139021808861</v>
      </c>
      <c r="G998" s="13">
        <f t="shared" si="183"/>
        <v>0</v>
      </c>
      <c r="H998" s="13">
        <f t="shared" si="184"/>
        <v>6.5375139021808861</v>
      </c>
      <c r="I998" s="16">
        <f t="shared" si="191"/>
        <v>8.3027474611241949</v>
      </c>
      <c r="J998" s="13">
        <f t="shared" si="185"/>
        <v>8.2718136405004827</v>
      </c>
      <c r="K998" s="13">
        <f t="shared" si="186"/>
        <v>3.0933820623712194E-2</v>
      </c>
      <c r="L998" s="13">
        <f t="shared" si="187"/>
        <v>0</v>
      </c>
      <c r="M998" s="13">
        <f t="shared" si="192"/>
        <v>2.2648342022697691E-5</v>
      </c>
      <c r="N998" s="13">
        <f t="shared" si="188"/>
        <v>1.4041972054072568E-5</v>
      </c>
      <c r="O998" s="13">
        <f t="shared" si="189"/>
        <v>1.4041972054072568E-5</v>
      </c>
      <c r="Q998">
        <v>21.874558407166131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2.8001298501407188</v>
      </c>
      <c r="G999" s="13">
        <f t="shared" si="183"/>
        <v>0</v>
      </c>
      <c r="H999" s="13">
        <f t="shared" si="184"/>
        <v>2.8001298501407188</v>
      </c>
      <c r="I999" s="16">
        <f t="shared" si="191"/>
        <v>2.831063670764431</v>
      </c>
      <c r="J999" s="13">
        <f t="shared" si="185"/>
        <v>2.8301822740721203</v>
      </c>
      <c r="K999" s="13">
        <f t="shared" si="186"/>
        <v>8.8139669231068751E-4</v>
      </c>
      <c r="L999" s="13">
        <f t="shared" si="187"/>
        <v>0</v>
      </c>
      <c r="M999" s="13">
        <f t="shared" si="192"/>
        <v>8.6063699686251228E-6</v>
      </c>
      <c r="N999" s="13">
        <f t="shared" si="188"/>
        <v>5.3359493805475763E-6</v>
      </c>
      <c r="O999" s="13">
        <f t="shared" si="189"/>
        <v>5.3359493805475763E-6</v>
      </c>
      <c r="Q999">
        <v>24.2599947700946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0.20967142104047631</v>
      </c>
      <c r="G1000" s="13">
        <f t="shared" si="183"/>
        <v>0</v>
      </c>
      <c r="H1000" s="13">
        <f t="shared" si="184"/>
        <v>0.20967142104047631</v>
      </c>
      <c r="I1000" s="16">
        <f t="shared" si="191"/>
        <v>0.210552817732787</v>
      </c>
      <c r="J1000" s="13">
        <f t="shared" si="185"/>
        <v>0.21055255373753692</v>
      </c>
      <c r="K1000" s="13">
        <f t="shared" si="186"/>
        <v>2.6399525007714253E-7</v>
      </c>
      <c r="L1000" s="13">
        <f t="shared" si="187"/>
        <v>0</v>
      </c>
      <c r="M1000" s="13">
        <f t="shared" si="192"/>
        <v>3.2704205880775465E-6</v>
      </c>
      <c r="N1000" s="13">
        <f t="shared" si="188"/>
        <v>2.0276607646080787E-6</v>
      </c>
      <c r="O1000" s="13">
        <f t="shared" si="189"/>
        <v>2.0276607646080787E-6</v>
      </c>
      <c r="Q1000">
        <v>26.549630027870599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4.5073277442988031</v>
      </c>
      <c r="G1001" s="13">
        <f t="shared" si="183"/>
        <v>0</v>
      </c>
      <c r="H1001" s="13">
        <f t="shared" si="184"/>
        <v>4.5073277442988031</v>
      </c>
      <c r="I1001" s="16">
        <f t="shared" si="191"/>
        <v>4.5073280082940528</v>
      </c>
      <c r="J1001" s="13">
        <f t="shared" si="185"/>
        <v>4.50424930334278</v>
      </c>
      <c r="K1001" s="13">
        <f t="shared" si="186"/>
        <v>3.078704951272826E-3</v>
      </c>
      <c r="L1001" s="13">
        <f t="shared" si="187"/>
        <v>0</v>
      </c>
      <c r="M1001" s="13">
        <f t="shared" si="192"/>
        <v>1.2427598234694678E-6</v>
      </c>
      <c r="N1001" s="13">
        <f t="shared" si="188"/>
        <v>7.7051109055107007E-7</v>
      </c>
      <c r="O1001" s="13">
        <f t="shared" si="189"/>
        <v>7.7051109055107007E-7</v>
      </c>
      <c r="Q1001">
        <v>25.291966000000009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0.114285714</v>
      </c>
      <c r="G1002" s="13">
        <f t="shared" si="183"/>
        <v>0</v>
      </c>
      <c r="H1002" s="13">
        <f t="shared" si="184"/>
        <v>0.114285714</v>
      </c>
      <c r="I1002" s="16">
        <f t="shared" si="191"/>
        <v>0.11736441895127282</v>
      </c>
      <c r="J1002" s="13">
        <f t="shared" si="185"/>
        <v>0.11736435831904549</v>
      </c>
      <c r="K1002" s="13">
        <f t="shared" si="186"/>
        <v>6.0632227336099298E-8</v>
      </c>
      <c r="L1002" s="13">
        <f t="shared" si="187"/>
        <v>0</v>
      </c>
      <c r="M1002" s="13">
        <f t="shared" si="192"/>
        <v>4.7224873291839777E-7</v>
      </c>
      <c r="N1002" s="13">
        <f t="shared" si="188"/>
        <v>2.927942144094066E-7</v>
      </c>
      <c r="O1002" s="13">
        <f t="shared" si="189"/>
        <v>2.927942144094066E-7</v>
      </c>
      <c r="Q1002">
        <v>24.51430067129812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9.3488822963358746</v>
      </c>
      <c r="G1003" s="13">
        <f t="shared" si="183"/>
        <v>0</v>
      </c>
      <c r="H1003" s="13">
        <f t="shared" si="184"/>
        <v>9.3488822963358746</v>
      </c>
      <c r="I1003" s="16">
        <f t="shared" si="191"/>
        <v>9.3488823569681028</v>
      </c>
      <c r="J1003" s="13">
        <f t="shared" si="185"/>
        <v>9.303652331246262</v>
      </c>
      <c r="K1003" s="13">
        <f t="shared" si="186"/>
        <v>4.5230025721840761E-2</v>
      </c>
      <c r="L1003" s="13">
        <f t="shared" si="187"/>
        <v>0</v>
      </c>
      <c r="M1003" s="13">
        <f t="shared" si="192"/>
        <v>1.7945451850899116E-7</v>
      </c>
      <c r="N1003" s="13">
        <f t="shared" si="188"/>
        <v>1.1126180147557452E-7</v>
      </c>
      <c r="O1003" s="13">
        <f t="shared" si="189"/>
        <v>1.1126180147557452E-7</v>
      </c>
      <c r="Q1003">
        <v>21.693534516080369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11.172499154893771</v>
      </c>
      <c r="G1004" s="13">
        <f t="shared" si="183"/>
        <v>0</v>
      </c>
      <c r="H1004" s="13">
        <f t="shared" si="184"/>
        <v>11.172499154893771</v>
      </c>
      <c r="I1004" s="16">
        <f t="shared" si="191"/>
        <v>11.217729180615612</v>
      </c>
      <c r="J1004" s="13">
        <f t="shared" si="185"/>
        <v>11.068502330485146</v>
      </c>
      <c r="K1004" s="13">
        <f t="shared" si="186"/>
        <v>0.1492268501304661</v>
      </c>
      <c r="L1004" s="13">
        <f t="shared" si="187"/>
        <v>0</v>
      </c>
      <c r="M1004" s="13">
        <f t="shared" si="192"/>
        <v>6.8192717033416641E-8</v>
      </c>
      <c r="N1004" s="13">
        <f t="shared" si="188"/>
        <v>4.2279484560718314E-8</v>
      </c>
      <c r="O1004" s="13">
        <f t="shared" si="189"/>
        <v>4.2279484560718314E-8</v>
      </c>
      <c r="Q1004">
        <v>17.029143466350131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18.44095042511394</v>
      </c>
      <c r="G1005" s="13">
        <f t="shared" si="183"/>
        <v>0</v>
      </c>
      <c r="H1005" s="13">
        <f t="shared" si="184"/>
        <v>18.44095042511394</v>
      </c>
      <c r="I1005" s="16">
        <f t="shared" si="191"/>
        <v>18.590177275244407</v>
      </c>
      <c r="J1005" s="13">
        <f t="shared" si="185"/>
        <v>17.432417217754697</v>
      </c>
      <c r="K1005" s="13">
        <f t="shared" si="186"/>
        <v>1.1577600574897104</v>
      </c>
      <c r="L1005" s="13">
        <f t="shared" si="187"/>
        <v>0</v>
      </c>
      <c r="M1005" s="13">
        <f t="shared" si="192"/>
        <v>2.5913232472698326E-8</v>
      </c>
      <c r="N1005" s="13">
        <f t="shared" si="188"/>
        <v>1.6066204133072961E-8</v>
      </c>
      <c r="O1005" s="13">
        <f t="shared" si="189"/>
        <v>1.6066204133072961E-8</v>
      </c>
      <c r="Q1005">
        <v>12.63806759354839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119.2088460797774</v>
      </c>
      <c r="G1006" s="13">
        <f t="shared" si="183"/>
        <v>10.273141270060844</v>
      </c>
      <c r="H1006" s="13">
        <f t="shared" si="184"/>
        <v>108.93570480971655</v>
      </c>
      <c r="I1006" s="16">
        <f t="shared" si="191"/>
        <v>110.09346486720627</v>
      </c>
      <c r="J1006" s="13">
        <f t="shared" si="185"/>
        <v>52.291511806804614</v>
      </c>
      <c r="K1006" s="13">
        <f t="shared" si="186"/>
        <v>57.801953060401651</v>
      </c>
      <c r="L1006" s="13">
        <f t="shared" si="187"/>
        <v>47.003179197908572</v>
      </c>
      <c r="M1006" s="13">
        <f t="shared" si="192"/>
        <v>47.003179207755601</v>
      </c>
      <c r="N1006" s="13">
        <f t="shared" si="188"/>
        <v>29.141971108808473</v>
      </c>
      <c r="O1006" s="13">
        <f t="shared" si="189"/>
        <v>39.415112378869317</v>
      </c>
      <c r="Q1006">
        <v>15.08716786887657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37.553247207452443</v>
      </c>
      <c r="G1007" s="13">
        <f t="shared" si="183"/>
        <v>1.1438162979603261</v>
      </c>
      <c r="H1007" s="13">
        <f t="shared" si="184"/>
        <v>36.409430909492116</v>
      </c>
      <c r="I1007" s="16">
        <f t="shared" si="191"/>
        <v>47.208204771985201</v>
      </c>
      <c r="J1007" s="13">
        <f t="shared" si="185"/>
        <v>35.262764767642231</v>
      </c>
      <c r="K1007" s="13">
        <f t="shared" si="186"/>
        <v>11.94544000434297</v>
      </c>
      <c r="L1007" s="13">
        <f t="shared" si="187"/>
        <v>0.80949315963253543</v>
      </c>
      <c r="M1007" s="13">
        <f t="shared" si="192"/>
        <v>18.670701258579665</v>
      </c>
      <c r="N1007" s="13">
        <f t="shared" si="188"/>
        <v>11.575834780319392</v>
      </c>
      <c r="O1007" s="13">
        <f t="shared" si="189"/>
        <v>12.719651078279718</v>
      </c>
      <c r="Q1007">
        <v>13.445591505667609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19.004228263809999</v>
      </c>
      <c r="G1008" s="13">
        <f t="shared" si="183"/>
        <v>0</v>
      </c>
      <c r="H1008" s="13">
        <f t="shared" si="184"/>
        <v>19.004228263809999</v>
      </c>
      <c r="I1008" s="16">
        <f t="shared" si="191"/>
        <v>30.140175108520435</v>
      </c>
      <c r="J1008" s="13">
        <f t="shared" si="185"/>
        <v>27.295093793703362</v>
      </c>
      <c r="K1008" s="13">
        <f t="shared" si="186"/>
        <v>2.8450813148170724</v>
      </c>
      <c r="L1008" s="13">
        <f t="shared" si="187"/>
        <v>0</v>
      </c>
      <c r="M1008" s="13">
        <f t="shared" si="192"/>
        <v>7.0948664782602737</v>
      </c>
      <c r="N1008" s="13">
        <f t="shared" si="188"/>
        <v>4.3988172165213699</v>
      </c>
      <c r="O1008" s="13">
        <f t="shared" si="189"/>
        <v>4.3988172165213699</v>
      </c>
      <c r="Q1008">
        <v>16.228011070789851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24.64883643032508</v>
      </c>
      <c r="G1009" s="13">
        <f t="shared" si="183"/>
        <v>0</v>
      </c>
      <c r="H1009" s="13">
        <f t="shared" si="184"/>
        <v>24.64883643032508</v>
      </c>
      <c r="I1009" s="16">
        <f t="shared" si="191"/>
        <v>27.493917745142152</v>
      </c>
      <c r="J1009" s="13">
        <f t="shared" si="185"/>
        <v>25.645810086480324</v>
      </c>
      <c r="K1009" s="13">
        <f t="shared" si="186"/>
        <v>1.8481076586618279</v>
      </c>
      <c r="L1009" s="13">
        <f t="shared" si="187"/>
        <v>0</v>
      </c>
      <c r="M1009" s="13">
        <f t="shared" si="192"/>
        <v>2.6960492617389038</v>
      </c>
      <c r="N1009" s="13">
        <f t="shared" si="188"/>
        <v>1.6715505422781203</v>
      </c>
      <c r="O1009" s="13">
        <f t="shared" si="189"/>
        <v>1.6715505422781203</v>
      </c>
      <c r="Q1009">
        <v>17.653782031177489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9.9038977489750337</v>
      </c>
      <c r="G1010" s="13">
        <f t="shared" si="183"/>
        <v>0</v>
      </c>
      <c r="H1010" s="13">
        <f t="shared" si="184"/>
        <v>9.9038977489750337</v>
      </c>
      <c r="I1010" s="16">
        <f t="shared" si="191"/>
        <v>11.752005407636862</v>
      </c>
      <c r="J1010" s="13">
        <f t="shared" si="185"/>
        <v>11.623142005033536</v>
      </c>
      <c r="K1010" s="13">
        <f t="shared" si="186"/>
        <v>0.12886340260332574</v>
      </c>
      <c r="L1010" s="13">
        <f t="shared" si="187"/>
        <v>0</v>
      </c>
      <c r="M1010" s="13">
        <f t="shared" si="192"/>
        <v>1.0244987194607835</v>
      </c>
      <c r="N1010" s="13">
        <f t="shared" si="188"/>
        <v>0.63518920606568574</v>
      </c>
      <c r="O1010" s="13">
        <f t="shared" si="189"/>
        <v>0.63518920606568574</v>
      </c>
      <c r="Q1010">
        <v>19.080429151874419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1.84964798727532</v>
      </c>
      <c r="G1011" s="13">
        <f t="shared" si="183"/>
        <v>0</v>
      </c>
      <c r="H1011" s="13">
        <f t="shared" si="184"/>
        <v>1.84964798727532</v>
      </c>
      <c r="I1011" s="16">
        <f t="shared" si="191"/>
        <v>1.9785113898786457</v>
      </c>
      <c r="J1011" s="13">
        <f t="shared" si="185"/>
        <v>1.9781431829774889</v>
      </c>
      <c r="K1011" s="13">
        <f t="shared" si="186"/>
        <v>3.6820690115679788E-4</v>
      </c>
      <c r="L1011" s="13">
        <f t="shared" si="187"/>
        <v>0</v>
      </c>
      <c r="M1011" s="13">
        <f t="shared" si="192"/>
        <v>0.38930951339509778</v>
      </c>
      <c r="N1011" s="13">
        <f t="shared" si="188"/>
        <v>0.24137189830496061</v>
      </c>
      <c r="O1011" s="13">
        <f t="shared" si="189"/>
        <v>0.24137189830496061</v>
      </c>
      <c r="Q1011">
        <v>22.821501430865631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0.485714286</v>
      </c>
      <c r="G1012" s="13">
        <f t="shared" si="183"/>
        <v>0</v>
      </c>
      <c r="H1012" s="13">
        <f t="shared" si="184"/>
        <v>0.485714286</v>
      </c>
      <c r="I1012" s="16">
        <f t="shared" si="191"/>
        <v>0.48608249290115679</v>
      </c>
      <c r="J1012" s="13">
        <f t="shared" si="185"/>
        <v>0.48607702419856186</v>
      </c>
      <c r="K1012" s="13">
        <f t="shared" si="186"/>
        <v>5.4687025949351487E-6</v>
      </c>
      <c r="L1012" s="13">
        <f t="shared" si="187"/>
        <v>0</v>
      </c>
      <c r="M1012" s="13">
        <f t="shared" si="192"/>
        <v>0.14793761509013717</v>
      </c>
      <c r="N1012" s="13">
        <f t="shared" si="188"/>
        <v>9.1721321355885038E-2</v>
      </c>
      <c r="O1012" s="13">
        <f t="shared" si="189"/>
        <v>9.1721321355885038E-2</v>
      </c>
      <c r="Q1012">
        <v>22.81227500000001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0.28955831827816331</v>
      </c>
      <c r="G1013" s="13">
        <f t="shared" si="183"/>
        <v>0</v>
      </c>
      <c r="H1013" s="13">
        <f t="shared" si="184"/>
        <v>0.28955831827816331</v>
      </c>
      <c r="I1013" s="16">
        <f t="shared" si="191"/>
        <v>0.28956378698075824</v>
      </c>
      <c r="J1013" s="13">
        <f t="shared" si="185"/>
        <v>0.28956285177972974</v>
      </c>
      <c r="K1013" s="13">
        <f t="shared" si="186"/>
        <v>9.3520102850686015E-7</v>
      </c>
      <c r="L1013" s="13">
        <f t="shared" si="187"/>
        <v>0</v>
      </c>
      <c r="M1013" s="13">
        <f t="shared" si="192"/>
        <v>5.6216293734252132E-2</v>
      </c>
      <c r="N1013" s="13">
        <f t="shared" si="188"/>
        <v>3.4854102115236318E-2</v>
      </c>
      <c r="O1013" s="13">
        <f t="shared" si="189"/>
        <v>3.4854102115236318E-2</v>
      </c>
      <c r="Q1013">
        <v>24.323425950904529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9.5342154867345936</v>
      </c>
      <c r="G1014" s="13">
        <f t="shared" si="183"/>
        <v>0</v>
      </c>
      <c r="H1014" s="13">
        <f t="shared" si="184"/>
        <v>9.5342154867345936</v>
      </c>
      <c r="I1014" s="16">
        <f t="shared" si="191"/>
        <v>9.5342164219356214</v>
      </c>
      <c r="J1014" s="13">
        <f t="shared" si="185"/>
        <v>9.4920618897448996</v>
      </c>
      <c r="K1014" s="13">
        <f t="shared" si="186"/>
        <v>4.2154532190721739E-2</v>
      </c>
      <c r="L1014" s="13">
        <f t="shared" si="187"/>
        <v>0</v>
      </c>
      <c r="M1014" s="13">
        <f t="shared" si="192"/>
        <v>2.1362191619015813E-2</v>
      </c>
      <c r="N1014" s="13">
        <f t="shared" si="188"/>
        <v>1.3244558803789804E-2</v>
      </c>
      <c r="O1014" s="13">
        <f t="shared" si="189"/>
        <v>1.3244558803789804E-2</v>
      </c>
      <c r="Q1014">
        <v>22.614228477493342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36.960569199084333</v>
      </c>
      <c r="G1015" s="13">
        <f t="shared" si="183"/>
        <v>1.0775532343500778</v>
      </c>
      <c r="H1015" s="13">
        <f t="shared" si="184"/>
        <v>35.883015964734255</v>
      </c>
      <c r="I1015" s="16">
        <f t="shared" si="191"/>
        <v>35.925170496924977</v>
      </c>
      <c r="J1015" s="13">
        <f t="shared" si="185"/>
        <v>33.245069062453638</v>
      </c>
      <c r="K1015" s="13">
        <f t="shared" si="186"/>
        <v>2.6801014344713394</v>
      </c>
      <c r="L1015" s="13">
        <f t="shared" si="187"/>
        <v>0</v>
      </c>
      <c r="M1015" s="13">
        <f t="shared" si="192"/>
        <v>8.1176328152260096E-3</v>
      </c>
      <c r="N1015" s="13">
        <f t="shared" si="188"/>
        <v>5.0329323454401257E-3</v>
      </c>
      <c r="O1015" s="13">
        <f t="shared" si="189"/>
        <v>1.0825861666955179</v>
      </c>
      <c r="Q1015">
        <v>20.611608399856991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109.3500287177179</v>
      </c>
      <c r="G1016" s="13">
        <f t="shared" si="183"/>
        <v>9.170897838112511</v>
      </c>
      <c r="H1016" s="13">
        <f t="shared" si="184"/>
        <v>100.1791308796054</v>
      </c>
      <c r="I1016" s="16">
        <f t="shared" si="191"/>
        <v>102.85923231407673</v>
      </c>
      <c r="J1016" s="13">
        <f t="shared" si="185"/>
        <v>53.247179569252189</v>
      </c>
      <c r="K1016" s="13">
        <f t="shared" si="186"/>
        <v>49.612052744824545</v>
      </c>
      <c r="L1016" s="13">
        <f t="shared" si="187"/>
        <v>38.753060323844693</v>
      </c>
      <c r="M1016" s="13">
        <f t="shared" si="192"/>
        <v>38.756145024314478</v>
      </c>
      <c r="N1016" s="13">
        <f t="shared" si="188"/>
        <v>24.028809915074977</v>
      </c>
      <c r="O1016" s="13">
        <f t="shared" si="189"/>
        <v>33.199707753187489</v>
      </c>
      <c r="Q1016">
        <v>15.74959356426738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44.717783167786997</v>
      </c>
      <c r="G1017" s="13">
        <f t="shared" si="183"/>
        <v>1.9448315125871156</v>
      </c>
      <c r="H1017" s="13">
        <f t="shared" si="184"/>
        <v>42.772951655199883</v>
      </c>
      <c r="I1017" s="16">
        <f t="shared" si="191"/>
        <v>53.631944076179735</v>
      </c>
      <c r="J1017" s="13">
        <f t="shared" si="185"/>
        <v>35.897640481242348</v>
      </c>
      <c r="K1017" s="13">
        <f t="shared" si="186"/>
        <v>17.734303594937387</v>
      </c>
      <c r="L1017" s="13">
        <f t="shared" si="187"/>
        <v>6.6409210070884388</v>
      </c>
      <c r="M1017" s="13">
        <f t="shared" si="192"/>
        <v>21.368256116327938</v>
      </c>
      <c r="N1017" s="13">
        <f t="shared" si="188"/>
        <v>13.248318792123321</v>
      </c>
      <c r="O1017" s="13">
        <f t="shared" si="189"/>
        <v>15.193150304710436</v>
      </c>
      <c r="Q1017">
        <v>12.08217359354839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11.65028945706403</v>
      </c>
      <c r="G1018" s="13">
        <f t="shared" si="183"/>
        <v>0</v>
      </c>
      <c r="H1018" s="13">
        <f t="shared" si="184"/>
        <v>11.65028945706403</v>
      </c>
      <c r="I1018" s="16">
        <f t="shared" si="191"/>
        <v>22.743672044912977</v>
      </c>
      <c r="J1018" s="13">
        <f t="shared" si="185"/>
        <v>20.669257540214748</v>
      </c>
      <c r="K1018" s="13">
        <f t="shared" si="186"/>
        <v>2.074414504698229</v>
      </c>
      <c r="L1018" s="13">
        <f t="shared" si="187"/>
        <v>0</v>
      </c>
      <c r="M1018" s="13">
        <f t="shared" si="192"/>
        <v>8.1199373242046171</v>
      </c>
      <c r="N1018" s="13">
        <f t="shared" si="188"/>
        <v>5.0343611410068627</v>
      </c>
      <c r="O1018" s="13">
        <f t="shared" si="189"/>
        <v>5.0343611410068627</v>
      </c>
      <c r="Q1018">
        <v>12.44854570479132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10.986012189653669</v>
      </c>
      <c r="G1019" s="13">
        <f t="shared" si="183"/>
        <v>0</v>
      </c>
      <c r="H1019" s="13">
        <f t="shared" si="184"/>
        <v>10.986012189653669</v>
      </c>
      <c r="I1019" s="16">
        <f t="shared" si="191"/>
        <v>13.060426694351898</v>
      </c>
      <c r="J1019" s="13">
        <f t="shared" si="185"/>
        <v>12.706852986781902</v>
      </c>
      <c r="K1019" s="13">
        <f t="shared" si="186"/>
        <v>0.35357370756999629</v>
      </c>
      <c r="L1019" s="13">
        <f t="shared" si="187"/>
        <v>0</v>
      </c>
      <c r="M1019" s="13">
        <f t="shared" si="192"/>
        <v>3.0855761831977544</v>
      </c>
      <c r="N1019" s="13">
        <f t="shared" si="188"/>
        <v>1.9130572335826077</v>
      </c>
      <c r="O1019" s="13">
        <f t="shared" si="189"/>
        <v>1.9130572335826077</v>
      </c>
      <c r="Q1019">
        <v>13.967941517706921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53.437271127752886</v>
      </c>
      <c r="G1020" s="13">
        <f t="shared" si="183"/>
        <v>2.9196947219221192</v>
      </c>
      <c r="H1020" s="13">
        <f t="shared" si="184"/>
        <v>50.517576405830766</v>
      </c>
      <c r="I1020" s="16">
        <f t="shared" si="191"/>
        <v>50.871150113400759</v>
      </c>
      <c r="J1020" s="13">
        <f t="shared" si="185"/>
        <v>37.005081157425757</v>
      </c>
      <c r="K1020" s="13">
        <f t="shared" si="186"/>
        <v>13.866068955975003</v>
      </c>
      <c r="L1020" s="13">
        <f t="shared" si="187"/>
        <v>2.7442440788586393</v>
      </c>
      <c r="M1020" s="13">
        <f t="shared" si="192"/>
        <v>3.9167630284737864</v>
      </c>
      <c r="N1020" s="13">
        <f t="shared" si="188"/>
        <v>2.4283930776537477</v>
      </c>
      <c r="O1020" s="13">
        <f t="shared" si="189"/>
        <v>5.3480877995758664</v>
      </c>
      <c r="Q1020">
        <v>13.687640686509409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135.10987114646539</v>
      </c>
      <c r="G1021" s="13">
        <f t="shared" si="183"/>
        <v>12.050920469871613</v>
      </c>
      <c r="H1021" s="13">
        <f t="shared" si="184"/>
        <v>123.05895067659378</v>
      </c>
      <c r="I1021" s="16">
        <f t="shared" si="191"/>
        <v>134.18077555371016</v>
      </c>
      <c r="J1021" s="13">
        <f t="shared" si="185"/>
        <v>51.735610504120601</v>
      </c>
      <c r="K1021" s="13">
        <f t="shared" si="186"/>
        <v>82.445165049589562</v>
      </c>
      <c r="L1021" s="13">
        <f t="shared" si="187"/>
        <v>71.82758737328821</v>
      </c>
      <c r="M1021" s="13">
        <f t="shared" si="192"/>
        <v>73.31595732410824</v>
      </c>
      <c r="N1021" s="13">
        <f t="shared" si="188"/>
        <v>45.455893540947109</v>
      </c>
      <c r="O1021" s="13">
        <f t="shared" si="189"/>
        <v>57.506814010818722</v>
      </c>
      <c r="Q1021">
        <v>14.251487858317549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7.2918240418929674</v>
      </c>
      <c r="G1022" s="13">
        <f t="shared" si="183"/>
        <v>0</v>
      </c>
      <c r="H1022" s="13">
        <f t="shared" si="184"/>
        <v>7.2918240418929674</v>
      </c>
      <c r="I1022" s="16">
        <f t="shared" si="191"/>
        <v>17.909401718194317</v>
      </c>
      <c r="J1022" s="13">
        <f t="shared" si="185"/>
        <v>17.399378396897166</v>
      </c>
      <c r="K1022" s="13">
        <f t="shared" si="186"/>
        <v>0.510023321297151</v>
      </c>
      <c r="L1022" s="13">
        <f t="shared" si="187"/>
        <v>0</v>
      </c>
      <c r="M1022" s="13">
        <f t="shared" si="192"/>
        <v>27.860063783161131</v>
      </c>
      <c r="N1022" s="13">
        <f t="shared" si="188"/>
        <v>17.2732395455599</v>
      </c>
      <c r="O1022" s="13">
        <f t="shared" si="189"/>
        <v>17.2732395455599</v>
      </c>
      <c r="Q1022">
        <v>18.100334581996389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13.57859327925695</v>
      </c>
      <c r="G1023" s="13">
        <f t="shared" si="183"/>
        <v>0</v>
      </c>
      <c r="H1023" s="13">
        <f t="shared" si="184"/>
        <v>13.57859327925695</v>
      </c>
      <c r="I1023" s="16">
        <f t="shared" si="191"/>
        <v>14.088616600554101</v>
      </c>
      <c r="J1023" s="13">
        <f t="shared" si="185"/>
        <v>13.956824381058466</v>
      </c>
      <c r="K1023" s="13">
        <f t="shared" si="186"/>
        <v>0.13179221949563491</v>
      </c>
      <c r="L1023" s="13">
        <f t="shared" si="187"/>
        <v>0</v>
      </c>
      <c r="M1023" s="13">
        <f t="shared" si="192"/>
        <v>10.586824237601231</v>
      </c>
      <c r="N1023" s="13">
        <f t="shared" si="188"/>
        <v>6.5638310273127631</v>
      </c>
      <c r="O1023" s="13">
        <f t="shared" si="189"/>
        <v>6.5638310273127631</v>
      </c>
      <c r="Q1023">
        <v>22.785286798100589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0.264285714</v>
      </c>
      <c r="G1024" s="13">
        <f t="shared" si="183"/>
        <v>0</v>
      </c>
      <c r="H1024" s="13">
        <f t="shared" si="184"/>
        <v>0.264285714</v>
      </c>
      <c r="I1024" s="16">
        <f t="shared" si="191"/>
        <v>0.39607793349563492</v>
      </c>
      <c r="J1024" s="13">
        <f t="shared" si="185"/>
        <v>0.3960752309368874</v>
      </c>
      <c r="K1024" s="13">
        <f t="shared" si="186"/>
        <v>2.7025587475137947E-6</v>
      </c>
      <c r="L1024" s="13">
        <f t="shared" si="187"/>
        <v>0</v>
      </c>
      <c r="M1024" s="13">
        <f t="shared" si="192"/>
        <v>4.022993210288468</v>
      </c>
      <c r="N1024" s="13">
        <f t="shared" si="188"/>
        <v>2.4942557903788503</v>
      </c>
      <c r="O1024" s="13">
        <f t="shared" si="189"/>
        <v>2.4942557903788503</v>
      </c>
      <c r="Q1024">
        <v>23.456229000000011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0.26155141105786872</v>
      </c>
      <c r="G1025" s="13">
        <f t="shared" si="183"/>
        <v>0</v>
      </c>
      <c r="H1025" s="13">
        <f t="shared" si="184"/>
        <v>0.26155141105786872</v>
      </c>
      <c r="I1025" s="16">
        <f t="shared" si="191"/>
        <v>0.26155411361661624</v>
      </c>
      <c r="J1025" s="13">
        <f t="shared" si="185"/>
        <v>0.26155343623871996</v>
      </c>
      <c r="K1025" s="13">
        <f t="shared" si="186"/>
        <v>6.7737789627431155E-7</v>
      </c>
      <c r="L1025" s="13">
        <f t="shared" si="187"/>
        <v>0</v>
      </c>
      <c r="M1025" s="13">
        <f t="shared" si="192"/>
        <v>1.5287374199096178</v>
      </c>
      <c r="N1025" s="13">
        <f t="shared" si="188"/>
        <v>0.947817200343963</v>
      </c>
      <c r="O1025" s="13">
        <f t="shared" si="189"/>
        <v>0.947817200343963</v>
      </c>
      <c r="Q1025">
        <v>24.44746039098527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6.5459555996399459</v>
      </c>
      <c r="G1026" s="13">
        <f t="shared" si="183"/>
        <v>0</v>
      </c>
      <c r="H1026" s="13">
        <f t="shared" si="184"/>
        <v>6.5459555996399459</v>
      </c>
      <c r="I1026" s="16">
        <f t="shared" si="191"/>
        <v>6.5459562770178419</v>
      </c>
      <c r="J1026" s="13">
        <f t="shared" si="185"/>
        <v>6.5352459883264471</v>
      </c>
      <c r="K1026" s="13">
        <f t="shared" si="186"/>
        <v>1.0710288691394787E-2</v>
      </c>
      <c r="L1026" s="13">
        <f t="shared" si="187"/>
        <v>0</v>
      </c>
      <c r="M1026" s="13">
        <f t="shared" si="192"/>
        <v>0.58092021956565476</v>
      </c>
      <c r="N1026" s="13">
        <f t="shared" si="188"/>
        <v>0.36017053613070593</v>
      </c>
      <c r="O1026" s="13">
        <f t="shared" si="189"/>
        <v>0.36017053613070593</v>
      </c>
      <c r="Q1026">
        <v>24.36833350683326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34.51988583551757</v>
      </c>
      <c r="G1027" s="13">
        <f t="shared" si="183"/>
        <v>0.80467798895704967</v>
      </c>
      <c r="H1027" s="13">
        <f t="shared" si="184"/>
        <v>33.715207846560517</v>
      </c>
      <c r="I1027" s="16">
        <f t="shared" si="191"/>
        <v>33.725918135251909</v>
      </c>
      <c r="J1027" s="13">
        <f t="shared" si="185"/>
        <v>31.935078841378452</v>
      </c>
      <c r="K1027" s="13">
        <f t="shared" si="186"/>
        <v>1.7908392938734572</v>
      </c>
      <c r="L1027" s="13">
        <f t="shared" si="187"/>
        <v>0</v>
      </c>
      <c r="M1027" s="13">
        <f t="shared" si="192"/>
        <v>0.22074968343494883</v>
      </c>
      <c r="N1027" s="13">
        <f t="shared" si="188"/>
        <v>0.13686480372966828</v>
      </c>
      <c r="O1027" s="13">
        <f t="shared" si="189"/>
        <v>0.94154279268671792</v>
      </c>
      <c r="Q1027">
        <v>22.369334162348629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21.5981857966547</v>
      </c>
      <c r="G1028" s="13">
        <f t="shared" si="183"/>
        <v>0</v>
      </c>
      <c r="H1028" s="13">
        <f t="shared" si="184"/>
        <v>21.5981857966547</v>
      </c>
      <c r="I1028" s="16">
        <f t="shared" si="191"/>
        <v>23.389025090528158</v>
      </c>
      <c r="J1028" s="13">
        <f t="shared" si="185"/>
        <v>22.044355889958247</v>
      </c>
      <c r="K1028" s="13">
        <f t="shared" si="186"/>
        <v>1.3446692005699106</v>
      </c>
      <c r="L1028" s="13">
        <f t="shared" si="187"/>
        <v>0</v>
      </c>
      <c r="M1028" s="13">
        <f t="shared" si="192"/>
        <v>8.3884879705280552E-2</v>
      </c>
      <c r="N1028" s="13">
        <f t="shared" si="188"/>
        <v>5.200862541727394E-2</v>
      </c>
      <c r="O1028" s="13">
        <f t="shared" si="189"/>
        <v>5.200862541727394E-2</v>
      </c>
      <c r="Q1028">
        <v>16.579540521919281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74.277712968129208</v>
      </c>
      <c r="G1029" s="13">
        <f t="shared" si="183"/>
        <v>5.2497145705358248</v>
      </c>
      <c r="H1029" s="13">
        <f t="shared" si="184"/>
        <v>69.027998397593379</v>
      </c>
      <c r="I1029" s="16">
        <f t="shared" si="191"/>
        <v>70.372667598163289</v>
      </c>
      <c r="J1029" s="13">
        <f t="shared" si="185"/>
        <v>48.040980000901925</v>
      </c>
      <c r="K1029" s="13">
        <f t="shared" si="186"/>
        <v>22.331687597261364</v>
      </c>
      <c r="L1029" s="13">
        <f t="shared" si="187"/>
        <v>11.272108575605227</v>
      </c>
      <c r="M1029" s="13">
        <f t="shared" si="192"/>
        <v>11.303984829893233</v>
      </c>
      <c r="N1029" s="13">
        <f t="shared" si="188"/>
        <v>7.0084705945338044</v>
      </c>
      <c r="O1029" s="13">
        <f t="shared" si="189"/>
        <v>12.25818516506963</v>
      </c>
      <c r="Q1029">
        <v>16.531701462107129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117.67931036890531</v>
      </c>
      <c r="G1030" s="13">
        <f t="shared" ref="G1030:G1093" si="194">IF((F1030-$J$2)&gt;0,$I$2*(F1030-$J$2),0)</f>
        <v>10.102134887720579</v>
      </c>
      <c r="H1030" s="13">
        <f t="shared" ref="H1030:H1093" si="195">F1030-G1030</f>
        <v>107.57717548118472</v>
      </c>
      <c r="I1030" s="16">
        <f t="shared" si="191"/>
        <v>118.63675450284084</v>
      </c>
      <c r="J1030" s="13">
        <f t="shared" ref="J1030:J1093" si="196">I1030/SQRT(1+(I1030/($K$2*(300+(25*Q1030)+0.05*(Q1030)^3)))^2)</f>
        <v>47.431868170807967</v>
      </c>
      <c r="K1030" s="13">
        <f t="shared" ref="K1030:K1093" si="197">I1030-J1030</f>
        <v>71.204886332032885</v>
      </c>
      <c r="L1030" s="13">
        <f t="shared" ref="L1030:L1093" si="198">IF(K1030&gt;$N$2,(K1030-$N$2)/$L$2,0)</f>
        <v>60.504661327280722</v>
      </c>
      <c r="M1030" s="13">
        <f t="shared" si="192"/>
        <v>64.800175562640149</v>
      </c>
      <c r="N1030" s="13">
        <f t="shared" ref="N1030:N1093" si="199">$M$2*M1030</f>
        <v>40.17610884883689</v>
      </c>
      <c r="O1030" s="13">
        <f t="shared" ref="O1030:O1093" si="200">N1030+G1030</f>
        <v>50.278243736557471</v>
      </c>
      <c r="Q1030">
        <v>13.08714166553753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18.27343075827633</v>
      </c>
      <c r="G1031" s="13">
        <f t="shared" si="194"/>
        <v>0</v>
      </c>
      <c r="H1031" s="13">
        <f t="shared" si="195"/>
        <v>18.27343075827633</v>
      </c>
      <c r="I1031" s="16">
        <f t="shared" ref="I1031:I1094" si="202">H1031+K1030-L1030</f>
        <v>28.973655763028496</v>
      </c>
      <c r="J1031" s="13">
        <f t="shared" si="196"/>
        <v>25.011713000451792</v>
      </c>
      <c r="K1031" s="13">
        <f t="shared" si="197"/>
        <v>3.9619427625767045</v>
      </c>
      <c r="L1031" s="13">
        <f t="shared" si="198"/>
        <v>0</v>
      </c>
      <c r="M1031" s="13">
        <f t="shared" ref="M1031:M1094" si="203">L1031+M1030-N1030</f>
        <v>24.624066713803259</v>
      </c>
      <c r="N1031" s="13">
        <f t="shared" si="199"/>
        <v>15.266921362558021</v>
      </c>
      <c r="O1031" s="13">
        <f t="shared" si="200"/>
        <v>15.266921362558021</v>
      </c>
      <c r="Q1031">
        <v>12.452816593548389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49.635325492836401</v>
      </c>
      <c r="G1032" s="13">
        <f t="shared" si="194"/>
        <v>2.4946265366812974</v>
      </c>
      <c r="H1032" s="13">
        <f t="shared" si="195"/>
        <v>47.140698956155106</v>
      </c>
      <c r="I1032" s="16">
        <f t="shared" si="202"/>
        <v>51.10264171873181</v>
      </c>
      <c r="J1032" s="13">
        <f t="shared" si="196"/>
        <v>37.63764835229874</v>
      </c>
      <c r="K1032" s="13">
        <f t="shared" si="197"/>
        <v>13.46499336643307</v>
      </c>
      <c r="L1032" s="13">
        <f t="shared" si="198"/>
        <v>2.34021946760511</v>
      </c>
      <c r="M1032" s="13">
        <f t="shared" si="203"/>
        <v>11.697364818850348</v>
      </c>
      <c r="N1032" s="13">
        <f t="shared" si="199"/>
        <v>7.2523661876872154</v>
      </c>
      <c r="O1032" s="13">
        <f t="shared" si="200"/>
        <v>9.7469927243685124</v>
      </c>
      <c r="Q1032">
        <v>14.140503630187251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24.33324071775834</v>
      </c>
      <c r="G1033" s="13">
        <f t="shared" si="194"/>
        <v>0</v>
      </c>
      <c r="H1033" s="13">
        <f t="shared" si="195"/>
        <v>24.33324071775834</v>
      </c>
      <c r="I1033" s="16">
        <f t="shared" si="202"/>
        <v>35.458014616586297</v>
      </c>
      <c r="J1033" s="13">
        <f t="shared" si="196"/>
        <v>31.373294819985599</v>
      </c>
      <c r="K1033" s="13">
        <f t="shared" si="197"/>
        <v>4.0847197966006981</v>
      </c>
      <c r="L1033" s="13">
        <f t="shared" si="198"/>
        <v>0</v>
      </c>
      <c r="M1033" s="13">
        <f t="shared" si="203"/>
        <v>4.4449986311631324</v>
      </c>
      <c r="N1033" s="13">
        <f t="shared" si="199"/>
        <v>2.7558991513211422</v>
      </c>
      <c r="O1033" s="13">
        <f t="shared" si="200"/>
        <v>2.7558991513211422</v>
      </c>
      <c r="Q1033">
        <v>16.870563804965791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9.4992284650523775</v>
      </c>
      <c r="G1034" s="13">
        <f t="shared" si="194"/>
        <v>0</v>
      </c>
      <c r="H1034" s="13">
        <f t="shared" si="195"/>
        <v>9.4992284650523775</v>
      </c>
      <c r="I1034" s="16">
        <f t="shared" si="202"/>
        <v>13.583948261653076</v>
      </c>
      <c r="J1034" s="13">
        <f t="shared" si="196"/>
        <v>13.384229236282346</v>
      </c>
      <c r="K1034" s="13">
        <f t="shared" si="197"/>
        <v>0.1997190253707295</v>
      </c>
      <c r="L1034" s="13">
        <f t="shared" si="198"/>
        <v>0</v>
      </c>
      <c r="M1034" s="13">
        <f t="shared" si="203"/>
        <v>1.6890994798419903</v>
      </c>
      <c r="N1034" s="13">
        <f t="shared" si="199"/>
        <v>1.0472416775020339</v>
      </c>
      <c r="O1034" s="13">
        <f t="shared" si="200"/>
        <v>1.0472416775020339</v>
      </c>
      <c r="Q1034">
        <v>19.01507242363509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2.8253801359040209</v>
      </c>
      <c r="G1035" s="13">
        <f t="shared" si="194"/>
        <v>0</v>
      </c>
      <c r="H1035" s="13">
        <f t="shared" si="195"/>
        <v>2.8253801359040209</v>
      </c>
      <c r="I1035" s="16">
        <f t="shared" si="202"/>
        <v>3.0250991612747504</v>
      </c>
      <c r="J1035" s="13">
        <f t="shared" si="196"/>
        <v>3.0238160615898573</v>
      </c>
      <c r="K1035" s="13">
        <f t="shared" si="197"/>
        <v>1.283099684893152E-3</v>
      </c>
      <c r="L1035" s="13">
        <f t="shared" si="198"/>
        <v>0</v>
      </c>
      <c r="M1035" s="13">
        <f t="shared" si="203"/>
        <v>0.64185780233995637</v>
      </c>
      <c r="N1035" s="13">
        <f t="shared" si="199"/>
        <v>0.39795183745077295</v>
      </c>
      <c r="O1035" s="13">
        <f t="shared" si="200"/>
        <v>0.39795183745077295</v>
      </c>
      <c r="Q1035">
        <v>22.999488101898219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0.21200085802792701</v>
      </c>
      <c r="G1036" s="13">
        <f t="shared" si="194"/>
        <v>0</v>
      </c>
      <c r="H1036" s="13">
        <f t="shared" si="195"/>
        <v>0.21200085802792701</v>
      </c>
      <c r="I1036" s="16">
        <f t="shared" si="202"/>
        <v>0.21328395771282016</v>
      </c>
      <c r="J1036" s="13">
        <f t="shared" si="196"/>
        <v>0.21328354691775589</v>
      </c>
      <c r="K1036" s="13">
        <f t="shared" si="197"/>
        <v>4.107950642706637E-7</v>
      </c>
      <c r="L1036" s="13">
        <f t="shared" si="198"/>
        <v>0</v>
      </c>
      <c r="M1036" s="13">
        <f t="shared" si="203"/>
        <v>0.24390596488918342</v>
      </c>
      <c r="N1036" s="13">
        <f t="shared" si="199"/>
        <v>0.15122169823129372</v>
      </c>
      <c r="O1036" s="13">
        <f t="shared" si="200"/>
        <v>0.15122169823129372</v>
      </c>
      <c r="Q1036">
        <v>23.647956853258279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0.34153947597969042</v>
      </c>
      <c r="G1037" s="13">
        <f t="shared" si="194"/>
        <v>0</v>
      </c>
      <c r="H1037" s="13">
        <f t="shared" si="195"/>
        <v>0.34153947597969042</v>
      </c>
      <c r="I1037" s="16">
        <f t="shared" si="202"/>
        <v>0.34153988677475466</v>
      </c>
      <c r="J1037" s="13">
        <f t="shared" si="196"/>
        <v>0.34153788221765646</v>
      </c>
      <c r="K1037" s="13">
        <f t="shared" si="197"/>
        <v>2.0045570982007987E-6</v>
      </c>
      <c r="L1037" s="13">
        <f t="shared" si="198"/>
        <v>0</v>
      </c>
      <c r="M1037" s="13">
        <f t="shared" si="203"/>
        <v>9.2684266657889702E-2</v>
      </c>
      <c r="N1037" s="13">
        <f t="shared" si="199"/>
        <v>5.7464245327891614E-2</v>
      </c>
      <c r="O1037" s="13">
        <f t="shared" si="200"/>
        <v>5.7464245327891614E-2</v>
      </c>
      <c r="Q1037">
        <v>22.42113500000001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4.2459342434028313</v>
      </c>
      <c r="G1038" s="13">
        <f t="shared" si="194"/>
        <v>0</v>
      </c>
      <c r="H1038" s="13">
        <f t="shared" si="195"/>
        <v>4.2459342434028313</v>
      </c>
      <c r="I1038" s="16">
        <f t="shared" si="202"/>
        <v>4.2459362479599294</v>
      </c>
      <c r="J1038" s="13">
        <f t="shared" si="196"/>
        <v>4.2422952648103305</v>
      </c>
      <c r="K1038" s="13">
        <f t="shared" si="197"/>
        <v>3.6409831495989309E-3</v>
      </c>
      <c r="L1038" s="13">
        <f t="shared" si="198"/>
        <v>0</v>
      </c>
      <c r="M1038" s="13">
        <f t="shared" si="203"/>
        <v>3.5220021329998089E-2</v>
      </c>
      <c r="N1038" s="13">
        <f t="shared" si="199"/>
        <v>2.1836413224598814E-2</v>
      </c>
      <c r="O1038" s="13">
        <f t="shared" si="200"/>
        <v>2.1836413224598814E-2</v>
      </c>
      <c r="Q1038">
        <v>22.810713756875209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21.75553816345743</v>
      </c>
      <c r="G1039" s="13">
        <f t="shared" si="194"/>
        <v>0</v>
      </c>
      <c r="H1039" s="13">
        <f t="shared" si="195"/>
        <v>21.75553816345743</v>
      </c>
      <c r="I1039" s="16">
        <f t="shared" si="202"/>
        <v>21.759179146607028</v>
      </c>
      <c r="J1039" s="13">
        <f t="shared" si="196"/>
        <v>21.131265104172897</v>
      </c>
      <c r="K1039" s="13">
        <f t="shared" si="197"/>
        <v>0.6279140424341314</v>
      </c>
      <c r="L1039" s="13">
        <f t="shared" si="198"/>
        <v>0</v>
      </c>
      <c r="M1039" s="13">
        <f t="shared" si="203"/>
        <v>1.3383608105399274E-2</v>
      </c>
      <c r="N1039" s="13">
        <f t="shared" si="199"/>
        <v>8.2978370253475493E-3</v>
      </c>
      <c r="O1039" s="13">
        <f t="shared" si="200"/>
        <v>8.2978370253475493E-3</v>
      </c>
      <c r="Q1039">
        <v>20.75298123928037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46.049071513123941</v>
      </c>
      <c r="G1040" s="13">
        <f t="shared" si="194"/>
        <v>2.0936732834392813</v>
      </c>
      <c r="H1040" s="13">
        <f t="shared" si="195"/>
        <v>43.955398229684661</v>
      </c>
      <c r="I1040" s="16">
        <f t="shared" si="202"/>
        <v>44.583312272118789</v>
      </c>
      <c r="J1040" s="13">
        <f t="shared" si="196"/>
        <v>36.044738686121079</v>
      </c>
      <c r="K1040" s="13">
        <f t="shared" si="197"/>
        <v>8.5385735859977103</v>
      </c>
      <c r="L1040" s="13">
        <f t="shared" si="198"/>
        <v>0</v>
      </c>
      <c r="M1040" s="13">
        <f t="shared" si="203"/>
        <v>5.085771080051725E-3</v>
      </c>
      <c r="N1040" s="13">
        <f t="shared" si="199"/>
        <v>3.1531780696320696E-3</v>
      </c>
      <c r="O1040" s="13">
        <f t="shared" si="200"/>
        <v>2.0968264615089134</v>
      </c>
      <c r="Q1040">
        <v>15.520472990333101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28.21744877146218</v>
      </c>
      <c r="G1041" s="13">
        <f t="shared" si="194"/>
        <v>0.1000478488494935</v>
      </c>
      <c r="H1041" s="13">
        <f t="shared" si="195"/>
        <v>28.117400922612688</v>
      </c>
      <c r="I1041" s="16">
        <f t="shared" si="202"/>
        <v>36.655974508610399</v>
      </c>
      <c r="J1041" s="13">
        <f t="shared" si="196"/>
        <v>30.588763807547764</v>
      </c>
      <c r="K1041" s="13">
        <f t="shared" si="197"/>
        <v>6.0672107010626348</v>
      </c>
      <c r="L1041" s="13">
        <f t="shared" si="198"/>
        <v>0</v>
      </c>
      <c r="M1041" s="13">
        <f t="shared" si="203"/>
        <v>1.9325930104196554E-3</v>
      </c>
      <c r="N1041" s="13">
        <f t="shared" si="199"/>
        <v>1.1982076664601863E-3</v>
      </c>
      <c r="O1041" s="13">
        <f t="shared" si="200"/>
        <v>0.10124605651595368</v>
      </c>
      <c r="Q1041">
        <v>14.106573356133829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135.06142095931139</v>
      </c>
      <c r="G1042" s="13">
        <f t="shared" si="194"/>
        <v>12.045503603060318</v>
      </c>
      <c r="H1042" s="13">
        <f t="shared" si="195"/>
        <v>123.01591735625107</v>
      </c>
      <c r="I1042" s="16">
        <f t="shared" si="202"/>
        <v>129.0831280573137</v>
      </c>
      <c r="J1042" s="13">
        <f t="shared" si="196"/>
        <v>46.035347871625383</v>
      </c>
      <c r="K1042" s="13">
        <f t="shared" si="197"/>
        <v>83.04778018568831</v>
      </c>
      <c r="L1042" s="13">
        <f t="shared" si="198"/>
        <v>72.434633407617682</v>
      </c>
      <c r="M1042" s="13">
        <f t="shared" si="203"/>
        <v>72.435367792961642</v>
      </c>
      <c r="N1042" s="13">
        <f t="shared" si="199"/>
        <v>44.90992803163622</v>
      </c>
      <c r="O1042" s="13">
        <f t="shared" si="200"/>
        <v>56.955431634696538</v>
      </c>
      <c r="Q1042">
        <v>12.370929093548391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63.013279688221097</v>
      </c>
      <c r="G1043" s="13">
        <f t="shared" si="194"/>
        <v>3.9903193366631458</v>
      </c>
      <c r="H1043" s="13">
        <f t="shared" si="195"/>
        <v>59.022960351557948</v>
      </c>
      <c r="I1043" s="16">
        <f t="shared" si="202"/>
        <v>69.63610712962857</v>
      </c>
      <c r="J1043" s="13">
        <f t="shared" si="196"/>
        <v>42.452997541761164</v>
      </c>
      <c r="K1043" s="13">
        <f t="shared" si="197"/>
        <v>27.183109587867406</v>
      </c>
      <c r="L1043" s="13">
        <f t="shared" si="198"/>
        <v>16.159202018564564</v>
      </c>
      <c r="M1043" s="13">
        <f t="shared" si="203"/>
        <v>43.684641779889994</v>
      </c>
      <c r="N1043" s="13">
        <f t="shared" si="199"/>
        <v>27.084477903531795</v>
      </c>
      <c r="O1043" s="13">
        <f t="shared" si="200"/>
        <v>31.07479724019494</v>
      </c>
      <c r="Q1043">
        <v>13.58708178629854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9.9982596328481339</v>
      </c>
      <c r="G1044" s="13">
        <f t="shared" si="194"/>
        <v>0</v>
      </c>
      <c r="H1044" s="13">
        <f t="shared" si="195"/>
        <v>9.9982596328481339</v>
      </c>
      <c r="I1044" s="16">
        <f t="shared" si="202"/>
        <v>21.022167202150975</v>
      </c>
      <c r="J1044" s="13">
        <f t="shared" si="196"/>
        <v>20.032956784982982</v>
      </c>
      <c r="K1044" s="13">
        <f t="shared" si="197"/>
        <v>0.98921041716799252</v>
      </c>
      <c r="L1044" s="13">
        <f t="shared" si="198"/>
        <v>0</v>
      </c>
      <c r="M1044" s="13">
        <f t="shared" si="203"/>
        <v>16.600163876358199</v>
      </c>
      <c r="N1044" s="13">
        <f t="shared" si="199"/>
        <v>10.292101603342083</v>
      </c>
      <c r="O1044" s="13">
        <f t="shared" si="200"/>
        <v>10.292101603342083</v>
      </c>
      <c r="Q1044">
        <v>16.60510070365488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48.9394151205219</v>
      </c>
      <c r="G1045" s="13">
        <f t="shared" si="194"/>
        <v>2.4168218052476544</v>
      </c>
      <c r="H1045" s="13">
        <f t="shared" si="195"/>
        <v>46.522593315274243</v>
      </c>
      <c r="I1045" s="16">
        <f t="shared" si="202"/>
        <v>47.511803732442232</v>
      </c>
      <c r="J1045" s="13">
        <f t="shared" si="196"/>
        <v>36.955212240484641</v>
      </c>
      <c r="K1045" s="13">
        <f t="shared" si="197"/>
        <v>10.55659149195759</v>
      </c>
      <c r="L1045" s="13">
        <f t="shared" si="198"/>
        <v>0</v>
      </c>
      <c r="M1045" s="13">
        <f t="shared" si="203"/>
        <v>6.308062273016116</v>
      </c>
      <c r="N1045" s="13">
        <f t="shared" si="199"/>
        <v>3.910998609269992</v>
      </c>
      <c r="O1045" s="13">
        <f t="shared" si="200"/>
        <v>6.327820414517646</v>
      </c>
      <c r="Q1045">
        <v>14.93583032003022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21.91993846538217</v>
      </c>
      <c r="G1046" s="13">
        <f t="shared" si="194"/>
        <v>0</v>
      </c>
      <c r="H1046" s="13">
        <f t="shared" si="195"/>
        <v>21.91993846538217</v>
      </c>
      <c r="I1046" s="16">
        <f t="shared" si="202"/>
        <v>32.476529957339764</v>
      </c>
      <c r="J1046" s="13">
        <f t="shared" si="196"/>
        <v>30.099529242487133</v>
      </c>
      <c r="K1046" s="13">
        <f t="shared" si="197"/>
        <v>2.3770007148526311</v>
      </c>
      <c r="L1046" s="13">
        <f t="shared" si="198"/>
        <v>0</v>
      </c>
      <c r="M1046" s="13">
        <f t="shared" si="203"/>
        <v>2.397063663746124</v>
      </c>
      <c r="N1046" s="13">
        <f t="shared" si="199"/>
        <v>1.4861794715225969</v>
      </c>
      <c r="O1046" s="13">
        <f t="shared" si="200"/>
        <v>1.4861794715225969</v>
      </c>
      <c r="Q1046">
        <v>19.33785599870161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1.6953218857818519</v>
      </c>
      <c r="G1047" s="13">
        <f t="shared" si="194"/>
        <v>0</v>
      </c>
      <c r="H1047" s="13">
        <f t="shared" si="195"/>
        <v>1.6953218857818519</v>
      </c>
      <c r="I1047" s="16">
        <f t="shared" si="202"/>
        <v>4.0723226006344833</v>
      </c>
      <c r="J1047" s="13">
        <f t="shared" si="196"/>
        <v>4.0691187565986962</v>
      </c>
      <c r="K1047" s="13">
        <f t="shared" si="197"/>
        <v>3.2038440357871067E-3</v>
      </c>
      <c r="L1047" s="13">
        <f t="shared" si="198"/>
        <v>0</v>
      </c>
      <c r="M1047" s="13">
        <f t="shared" si="203"/>
        <v>0.91088419222352712</v>
      </c>
      <c r="N1047" s="13">
        <f t="shared" si="199"/>
        <v>0.56474819917858676</v>
      </c>
      <c r="O1047" s="13">
        <f t="shared" si="200"/>
        <v>0.56474819917858676</v>
      </c>
      <c r="Q1047">
        <v>22.83033126998717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0.5100061752407874</v>
      </c>
      <c r="G1048" s="13">
        <f t="shared" si="194"/>
        <v>0</v>
      </c>
      <c r="H1048" s="13">
        <f t="shared" si="195"/>
        <v>0.5100061752407874</v>
      </c>
      <c r="I1048" s="16">
        <f t="shared" si="202"/>
        <v>0.5132100192765745</v>
      </c>
      <c r="J1048" s="13">
        <f t="shared" si="196"/>
        <v>0.51320517561764689</v>
      </c>
      <c r="K1048" s="13">
        <f t="shared" si="197"/>
        <v>4.843658927611294E-6</v>
      </c>
      <c r="L1048" s="13">
        <f t="shared" si="198"/>
        <v>0</v>
      </c>
      <c r="M1048" s="13">
        <f t="shared" si="203"/>
        <v>0.34613599304494036</v>
      </c>
      <c r="N1048" s="13">
        <f t="shared" si="199"/>
        <v>0.21460431568786303</v>
      </c>
      <c r="O1048" s="13">
        <f t="shared" si="200"/>
        <v>0.21460431568786303</v>
      </c>
      <c r="Q1048">
        <v>24.84118015023865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0.72264542968716317</v>
      </c>
      <c r="G1049" s="13">
        <f t="shared" si="194"/>
        <v>0</v>
      </c>
      <c r="H1049" s="13">
        <f t="shared" si="195"/>
        <v>0.72264542968716317</v>
      </c>
      <c r="I1049" s="16">
        <f t="shared" si="202"/>
        <v>0.72265027334609078</v>
      </c>
      <c r="J1049" s="13">
        <f t="shared" si="196"/>
        <v>0.72263570637706076</v>
      </c>
      <c r="K1049" s="13">
        <f t="shared" si="197"/>
        <v>1.456696903001653E-5</v>
      </c>
      <c r="L1049" s="13">
        <f t="shared" si="198"/>
        <v>0</v>
      </c>
      <c r="M1049" s="13">
        <f t="shared" si="203"/>
        <v>0.13153167735707733</v>
      </c>
      <c r="N1049" s="13">
        <f t="shared" si="199"/>
        <v>8.1549639961387935E-2</v>
      </c>
      <c r="O1049" s="13">
        <f t="shared" si="200"/>
        <v>8.1549639961387935E-2</v>
      </c>
      <c r="Q1049">
        <v>24.308213000000009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2.2749142989434281</v>
      </c>
      <c r="G1050" s="13">
        <f t="shared" si="194"/>
        <v>0</v>
      </c>
      <c r="H1050" s="13">
        <f t="shared" si="195"/>
        <v>2.2749142989434281</v>
      </c>
      <c r="I1050" s="16">
        <f t="shared" si="202"/>
        <v>2.2749288659124582</v>
      </c>
      <c r="J1050" s="13">
        <f t="shared" si="196"/>
        <v>2.2744173797035008</v>
      </c>
      <c r="K1050" s="13">
        <f t="shared" si="197"/>
        <v>5.1148620895746788E-4</v>
      </c>
      <c r="L1050" s="13">
        <f t="shared" si="198"/>
        <v>0</v>
      </c>
      <c r="M1050" s="13">
        <f t="shared" si="203"/>
        <v>4.9982037395689391E-2</v>
      </c>
      <c r="N1050" s="13">
        <f t="shared" si="199"/>
        <v>3.0988863185327422E-2</v>
      </c>
      <c r="O1050" s="13">
        <f t="shared" si="200"/>
        <v>3.0988863185327422E-2</v>
      </c>
      <c r="Q1050">
        <v>23.46214425473968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31.604327781451619</v>
      </c>
      <c r="G1051" s="13">
        <f t="shared" si="194"/>
        <v>0.47871042129263269</v>
      </c>
      <c r="H1051" s="13">
        <f t="shared" si="195"/>
        <v>31.125617360158987</v>
      </c>
      <c r="I1051" s="16">
        <f t="shared" si="202"/>
        <v>31.126128846367944</v>
      </c>
      <c r="J1051" s="13">
        <f t="shared" si="196"/>
        <v>28.914066471033664</v>
      </c>
      <c r="K1051" s="13">
        <f t="shared" si="197"/>
        <v>2.2120623753342805</v>
      </c>
      <c r="L1051" s="13">
        <f t="shared" si="198"/>
        <v>0</v>
      </c>
      <c r="M1051" s="13">
        <f t="shared" si="203"/>
        <v>1.8993174210361969E-2</v>
      </c>
      <c r="N1051" s="13">
        <f t="shared" si="199"/>
        <v>1.1775768010424421E-2</v>
      </c>
      <c r="O1051" s="13">
        <f t="shared" si="200"/>
        <v>0.4904861893030571</v>
      </c>
      <c r="Q1051">
        <v>18.970538187499209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119.6591872833602</v>
      </c>
      <c r="G1052" s="13">
        <f t="shared" si="194"/>
        <v>10.323490679686296</v>
      </c>
      <c r="H1052" s="13">
        <f t="shared" si="195"/>
        <v>109.3356966036739</v>
      </c>
      <c r="I1052" s="16">
        <f t="shared" si="202"/>
        <v>111.54775897900818</v>
      </c>
      <c r="J1052" s="13">
        <f t="shared" si="196"/>
        <v>53.893597794540241</v>
      </c>
      <c r="K1052" s="13">
        <f t="shared" si="197"/>
        <v>57.654161184467938</v>
      </c>
      <c r="L1052" s="13">
        <f t="shared" si="198"/>
        <v>46.854300640405867</v>
      </c>
      <c r="M1052" s="13">
        <f t="shared" si="203"/>
        <v>46.861518046605809</v>
      </c>
      <c r="N1052" s="13">
        <f t="shared" si="199"/>
        <v>29.054141188895603</v>
      </c>
      <c r="O1052" s="13">
        <f t="shared" si="200"/>
        <v>39.377631868581901</v>
      </c>
      <c r="Q1052">
        <v>15.59237092032069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85.165312827249494</v>
      </c>
      <c r="G1053" s="13">
        <f t="shared" si="194"/>
        <v>6.4669787710656514</v>
      </c>
      <c r="H1053" s="13">
        <f t="shared" si="195"/>
        <v>78.698334056183839</v>
      </c>
      <c r="I1053" s="16">
        <f t="shared" si="202"/>
        <v>89.498194600245895</v>
      </c>
      <c r="J1053" s="13">
        <f t="shared" si="196"/>
        <v>45.488339428706652</v>
      </c>
      <c r="K1053" s="13">
        <f t="shared" si="197"/>
        <v>44.009855171539243</v>
      </c>
      <c r="L1053" s="13">
        <f t="shared" si="198"/>
        <v>33.109671008386435</v>
      </c>
      <c r="M1053" s="13">
        <f t="shared" si="203"/>
        <v>50.917047866096638</v>
      </c>
      <c r="N1053" s="13">
        <f t="shared" si="199"/>
        <v>31.568569676979916</v>
      </c>
      <c r="O1053" s="13">
        <f t="shared" si="200"/>
        <v>38.035548448045567</v>
      </c>
      <c r="Q1053">
        <v>13.38572160467891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31.991294052992352</v>
      </c>
      <c r="G1054" s="13">
        <f t="shared" si="194"/>
        <v>0.52197433576910557</v>
      </c>
      <c r="H1054" s="13">
        <f t="shared" si="195"/>
        <v>31.469319717223247</v>
      </c>
      <c r="I1054" s="16">
        <f t="shared" si="202"/>
        <v>42.369503880376051</v>
      </c>
      <c r="J1054" s="13">
        <f t="shared" si="196"/>
        <v>32.353551978103319</v>
      </c>
      <c r="K1054" s="13">
        <f t="shared" si="197"/>
        <v>10.015951902272732</v>
      </c>
      <c r="L1054" s="13">
        <f t="shared" si="198"/>
        <v>0</v>
      </c>
      <c r="M1054" s="13">
        <f t="shared" si="203"/>
        <v>19.348478189116722</v>
      </c>
      <c r="N1054" s="13">
        <f t="shared" si="199"/>
        <v>11.996056477252369</v>
      </c>
      <c r="O1054" s="13">
        <f t="shared" si="200"/>
        <v>12.518030813021474</v>
      </c>
      <c r="Q1054">
        <v>12.61640459354839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21.934264004985049</v>
      </c>
      <c r="G1055" s="13">
        <f t="shared" si="194"/>
        <v>0</v>
      </c>
      <c r="H1055" s="13">
        <f t="shared" si="195"/>
        <v>21.934264004985049</v>
      </c>
      <c r="I1055" s="16">
        <f t="shared" si="202"/>
        <v>31.950215907257782</v>
      </c>
      <c r="J1055" s="13">
        <f t="shared" si="196"/>
        <v>27.918125013238566</v>
      </c>
      <c r="K1055" s="13">
        <f t="shared" si="197"/>
        <v>4.0320908940192162</v>
      </c>
      <c r="L1055" s="13">
        <f t="shared" si="198"/>
        <v>0</v>
      </c>
      <c r="M1055" s="13">
        <f t="shared" si="203"/>
        <v>7.3524217118643538</v>
      </c>
      <c r="N1055" s="13">
        <f t="shared" si="199"/>
        <v>4.558501461355899</v>
      </c>
      <c r="O1055" s="13">
        <f t="shared" si="200"/>
        <v>4.558501461355899</v>
      </c>
      <c r="Q1055">
        <v>14.592143920053831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55.958075935154177</v>
      </c>
      <c r="G1056" s="13">
        <f t="shared" si="194"/>
        <v>3.2015277694512014</v>
      </c>
      <c r="H1056" s="13">
        <f t="shared" si="195"/>
        <v>52.756548165702974</v>
      </c>
      <c r="I1056" s="16">
        <f t="shared" si="202"/>
        <v>56.788639059722186</v>
      </c>
      <c r="J1056" s="13">
        <f t="shared" si="196"/>
        <v>39.5514557367867</v>
      </c>
      <c r="K1056" s="13">
        <f t="shared" si="197"/>
        <v>17.237183322935486</v>
      </c>
      <c r="L1056" s="13">
        <f t="shared" si="198"/>
        <v>6.1401455176820514</v>
      </c>
      <c r="M1056" s="13">
        <f t="shared" si="203"/>
        <v>8.9340657681905071</v>
      </c>
      <c r="N1056" s="13">
        <f t="shared" si="199"/>
        <v>5.5391207762781143</v>
      </c>
      <c r="O1056" s="13">
        <f t="shared" si="200"/>
        <v>8.7406485457293162</v>
      </c>
      <c r="Q1056">
        <v>14.00346931875311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4.967442970913277</v>
      </c>
      <c r="G1057" s="13">
        <f t="shared" si="194"/>
        <v>0</v>
      </c>
      <c r="H1057" s="13">
        <f t="shared" si="195"/>
        <v>4.967442970913277</v>
      </c>
      <c r="I1057" s="16">
        <f t="shared" si="202"/>
        <v>16.064480776166711</v>
      </c>
      <c r="J1057" s="13">
        <f t="shared" si="196"/>
        <v>15.685275110915828</v>
      </c>
      <c r="K1057" s="13">
        <f t="shared" si="197"/>
        <v>0.37920566525088262</v>
      </c>
      <c r="L1057" s="13">
        <f t="shared" si="198"/>
        <v>0</v>
      </c>
      <c r="M1057" s="13">
        <f t="shared" si="203"/>
        <v>3.3949449919123929</v>
      </c>
      <c r="N1057" s="13">
        <f t="shared" si="199"/>
        <v>2.1048658949856835</v>
      </c>
      <c r="O1057" s="13">
        <f t="shared" si="200"/>
        <v>2.1048658949856835</v>
      </c>
      <c r="Q1057">
        <v>17.943041332502141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4.9498915939387782</v>
      </c>
      <c r="G1058" s="13">
        <f t="shared" si="194"/>
        <v>0</v>
      </c>
      <c r="H1058" s="13">
        <f t="shared" si="195"/>
        <v>4.9498915939387782</v>
      </c>
      <c r="I1058" s="16">
        <f t="shared" si="202"/>
        <v>5.3290972591896608</v>
      </c>
      <c r="J1058" s="13">
        <f t="shared" si="196"/>
        <v>5.3199383275301555</v>
      </c>
      <c r="K1058" s="13">
        <f t="shared" si="197"/>
        <v>9.1589316595053205E-3</v>
      </c>
      <c r="L1058" s="13">
        <f t="shared" si="198"/>
        <v>0</v>
      </c>
      <c r="M1058" s="13">
        <f t="shared" si="203"/>
        <v>1.2900790969267093</v>
      </c>
      <c r="N1058" s="13">
        <f t="shared" si="199"/>
        <v>0.79984904009455982</v>
      </c>
      <c r="O1058" s="13">
        <f t="shared" si="200"/>
        <v>0.79984904009455982</v>
      </c>
      <c r="Q1058">
        <v>21.096058024593511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6.5560636915457327</v>
      </c>
      <c r="G1059" s="13">
        <f t="shared" si="194"/>
        <v>0</v>
      </c>
      <c r="H1059" s="13">
        <f t="shared" si="195"/>
        <v>6.5560636915457327</v>
      </c>
      <c r="I1059" s="16">
        <f t="shared" si="202"/>
        <v>6.565222623205238</v>
      </c>
      <c r="J1059" s="13">
        <f t="shared" si="196"/>
        <v>6.5478875480758889</v>
      </c>
      <c r="K1059" s="13">
        <f t="shared" si="197"/>
        <v>1.7335075129349065E-2</v>
      </c>
      <c r="L1059" s="13">
        <f t="shared" si="198"/>
        <v>0</v>
      </c>
      <c r="M1059" s="13">
        <f t="shared" si="203"/>
        <v>0.49023005683214949</v>
      </c>
      <c r="N1059" s="13">
        <f t="shared" si="199"/>
        <v>0.30394263523593268</v>
      </c>
      <c r="O1059" s="13">
        <f t="shared" si="200"/>
        <v>0.30394263523593268</v>
      </c>
      <c r="Q1059">
        <v>21.00013628987211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0.30935207231785472</v>
      </c>
      <c r="G1060" s="13">
        <f t="shared" si="194"/>
        <v>0</v>
      </c>
      <c r="H1060" s="13">
        <f t="shared" si="195"/>
        <v>0.30935207231785472</v>
      </c>
      <c r="I1060" s="16">
        <f t="shared" si="202"/>
        <v>0.32668714744720379</v>
      </c>
      <c r="J1060" s="13">
        <f t="shared" si="196"/>
        <v>0.32668582777328758</v>
      </c>
      <c r="K1060" s="13">
        <f t="shared" si="197"/>
        <v>1.319673916200248E-6</v>
      </c>
      <c r="L1060" s="13">
        <f t="shared" si="198"/>
        <v>0</v>
      </c>
      <c r="M1060" s="13">
        <f t="shared" si="203"/>
        <v>0.18628742159621681</v>
      </c>
      <c r="N1060" s="13">
        <f t="shared" si="199"/>
        <v>0.11549820138965441</v>
      </c>
      <c r="O1060" s="13">
        <f t="shared" si="200"/>
        <v>0.11549820138965441</v>
      </c>
      <c r="Q1060">
        <v>24.448695625092281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0.13066536921495209</v>
      </c>
      <c r="G1061" s="13">
        <f t="shared" si="194"/>
        <v>0</v>
      </c>
      <c r="H1061" s="13">
        <f t="shared" si="195"/>
        <v>0.13066536921495209</v>
      </c>
      <c r="I1061" s="16">
        <f t="shared" si="202"/>
        <v>0.13066668888886829</v>
      </c>
      <c r="J1061" s="13">
        <f t="shared" si="196"/>
        <v>0.13066660266890873</v>
      </c>
      <c r="K1061" s="13">
        <f t="shared" si="197"/>
        <v>8.6219959560818182E-8</v>
      </c>
      <c r="L1061" s="13">
        <f t="shared" si="198"/>
        <v>0</v>
      </c>
      <c r="M1061" s="13">
        <f t="shared" si="203"/>
        <v>7.0789220206562392E-2</v>
      </c>
      <c r="N1061" s="13">
        <f t="shared" si="199"/>
        <v>4.3889316528068684E-2</v>
      </c>
      <c r="O1061" s="13">
        <f t="shared" si="200"/>
        <v>4.3889316528068684E-2</v>
      </c>
      <c r="Q1061">
        <v>24.299717000000001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16.455456026708649</v>
      </c>
      <c r="G1062" s="13">
        <f t="shared" si="194"/>
        <v>0</v>
      </c>
      <c r="H1062" s="13">
        <f t="shared" si="195"/>
        <v>16.455456026708649</v>
      </c>
      <c r="I1062" s="16">
        <f t="shared" si="202"/>
        <v>16.455456112928609</v>
      </c>
      <c r="J1062" s="13">
        <f t="shared" si="196"/>
        <v>16.190433078046652</v>
      </c>
      <c r="K1062" s="13">
        <f t="shared" si="197"/>
        <v>0.26502303488195622</v>
      </c>
      <c r="L1062" s="13">
        <f t="shared" si="198"/>
        <v>0</v>
      </c>
      <c r="M1062" s="13">
        <f t="shared" si="203"/>
        <v>2.6899903678493708E-2</v>
      </c>
      <c r="N1062" s="13">
        <f t="shared" si="199"/>
        <v>1.66779402806661E-2</v>
      </c>
      <c r="O1062" s="13">
        <f t="shared" si="200"/>
        <v>1.66779402806661E-2</v>
      </c>
      <c r="Q1062">
        <v>21.064479811802158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11.46571013022484</v>
      </c>
      <c r="G1063" s="13">
        <f t="shared" si="194"/>
        <v>0</v>
      </c>
      <c r="H1063" s="13">
        <f t="shared" si="195"/>
        <v>11.46571013022484</v>
      </c>
      <c r="I1063" s="16">
        <f t="shared" si="202"/>
        <v>11.730733165106797</v>
      </c>
      <c r="J1063" s="13">
        <f t="shared" si="196"/>
        <v>11.623552791777687</v>
      </c>
      <c r="K1063" s="13">
        <f t="shared" si="197"/>
        <v>0.10718037332910946</v>
      </c>
      <c r="L1063" s="13">
        <f t="shared" si="198"/>
        <v>0</v>
      </c>
      <c r="M1063" s="13">
        <f t="shared" si="203"/>
        <v>1.0221963397827608E-2</v>
      </c>
      <c r="N1063" s="13">
        <f t="shared" si="199"/>
        <v>6.3376173066531172E-3</v>
      </c>
      <c r="O1063" s="13">
        <f t="shared" si="200"/>
        <v>6.3376173066531172E-3</v>
      </c>
      <c r="Q1063">
        <v>20.362280932445429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57.095589662313188</v>
      </c>
      <c r="G1064" s="13">
        <f t="shared" si="194"/>
        <v>3.3287049945144482</v>
      </c>
      <c r="H1064" s="13">
        <f t="shared" si="195"/>
        <v>53.766884667798742</v>
      </c>
      <c r="I1064" s="16">
        <f t="shared" si="202"/>
        <v>53.874065041127849</v>
      </c>
      <c r="J1064" s="13">
        <f t="shared" si="196"/>
        <v>41.40208218833483</v>
      </c>
      <c r="K1064" s="13">
        <f t="shared" si="197"/>
        <v>12.471982852793019</v>
      </c>
      <c r="L1064" s="13">
        <f t="shared" si="198"/>
        <v>1.3399075633022342</v>
      </c>
      <c r="M1064" s="13">
        <f t="shared" si="203"/>
        <v>1.3437919093934085</v>
      </c>
      <c r="N1064" s="13">
        <f t="shared" si="199"/>
        <v>0.83315098382391328</v>
      </c>
      <c r="O1064" s="13">
        <f t="shared" si="200"/>
        <v>4.1618559783383615</v>
      </c>
      <c r="Q1064">
        <v>16.30506924941507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14.501048755933301</v>
      </c>
      <c r="G1065" s="13">
        <f t="shared" si="194"/>
        <v>0</v>
      </c>
      <c r="H1065" s="13">
        <f t="shared" si="195"/>
        <v>14.501048755933301</v>
      </c>
      <c r="I1065" s="16">
        <f t="shared" si="202"/>
        <v>25.633124045424086</v>
      </c>
      <c r="J1065" s="13">
        <f t="shared" si="196"/>
        <v>22.605046565913092</v>
      </c>
      <c r="K1065" s="13">
        <f t="shared" si="197"/>
        <v>3.0280774795109942</v>
      </c>
      <c r="L1065" s="13">
        <f t="shared" si="198"/>
        <v>0</v>
      </c>
      <c r="M1065" s="13">
        <f t="shared" si="203"/>
        <v>0.51064092556949525</v>
      </c>
      <c r="N1065" s="13">
        <f t="shared" si="199"/>
        <v>0.31659737385308706</v>
      </c>
      <c r="O1065" s="13">
        <f t="shared" si="200"/>
        <v>0.31659737385308706</v>
      </c>
      <c r="Q1065">
        <v>11.967867177413231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168.0571429</v>
      </c>
      <c r="G1066" s="13">
        <f t="shared" si="194"/>
        <v>15.734517858611961</v>
      </c>
      <c r="H1066" s="13">
        <f t="shared" si="195"/>
        <v>152.32262504138805</v>
      </c>
      <c r="I1066" s="16">
        <f t="shared" si="202"/>
        <v>155.35070252089903</v>
      </c>
      <c r="J1066" s="13">
        <f t="shared" si="196"/>
        <v>44.298334354287775</v>
      </c>
      <c r="K1066" s="13">
        <f t="shared" si="197"/>
        <v>111.05236816661126</v>
      </c>
      <c r="L1066" s="13">
        <f t="shared" si="198"/>
        <v>100.64513304243707</v>
      </c>
      <c r="M1066" s="13">
        <f t="shared" si="203"/>
        <v>100.83917659415347</v>
      </c>
      <c r="N1066" s="13">
        <f t="shared" si="199"/>
        <v>62.520289488375148</v>
      </c>
      <c r="O1066" s="13">
        <f t="shared" si="200"/>
        <v>78.254807346987107</v>
      </c>
      <c r="Q1066">
        <v>11.42621759354839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48.493173991630698</v>
      </c>
      <c r="G1067" s="13">
        <f t="shared" si="194"/>
        <v>2.3669307954721384</v>
      </c>
      <c r="H1067" s="13">
        <f t="shared" si="195"/>
        <v>46.126243196158562</v>
      </c>
      <c r="I1067" s="16">
        <f t="shared" si="202"/>
        <v>56.533478320332762</v>
      </c>
      <c r="J1067" s="13">
        <f t="shared" si="196"/>
        <v>40.508980028581874</v>
      </c>
      <c r="K1067" s="13">
        <f t="shared" si="197"/>
        <v>16.024498291750888</v>
      </c>
      <c r="L1067" s="13">
        <f t="shared" si="198"/>
        <v>4.9185438768120413</v>
      </c>
      <c r="M1067" s="13">
        <f t="shared" si="203"/>
        <v>43.237430982590361</v>
      </c>
      <c r="N1067" s="13">
        <f t="shared" si="199"/>
        <v>26.807207209206023</v>
      </c>
      <c r="O1067" s="13">
        <f t="shared" si="200"/>
        <v>29.174138004678163</v>
      </c>
      <c r="Q1067">
        <v>14.757464810630511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43.396346448320557</v>
      </c>
      <c r="G1068" s="13">
        <f t="shared" si="194"/>
        <v>1.7970911811379726</v>
      </c>
      <c r="H1068" s="13">
        <f t="shared" si="195"/>
        <v>41.599255267182585</v>
      </c>
      <c r="I1068" s="16">
        <f t="shared" si="202"/>
        <v>52.705209682121435</v>
      </c>
      <c r="J1068" s="13">
        <f t="shared" si="196"/>
        <v>39.516939611948651</v>
      </c>
      <c r="K1068" s="13">
        <f t="shared" si="197"/>
        <v>13.188270070172784</v>
      </c>
      <c r="L1068" s="13">
        <f t="shared" si="198"/>
        <v>2.061461485041157</v>
      </c>
      <c r="M1068" s="13">
        <f t="shared" si="203"/>
        <v>18.491685258425495</v>
      </c>
      <c r="N1068" s="13">
        <f t="shared" si="199"/>
        <v>11.464844860223806</v>
      </c>
      <c r="O1068" s="13">
        <f t="shared" si="200"/>
        <v>13.261936041361778</v>
      </c>
      <c r="Q1068">
        <v>15.15909005821665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10.69030826721959</v>
      </c>
      <c r="G1069" s="13">
        <f t="shared" si="194"/>
        <v>0</v>
      </c>
      <c r="H1069" s="13">
        <f t="shared" si="195"/>
        <v>10.69030826721959</v>
      </c>
      <c r="I1069" s="16">
        <f t="shared" si="202"/>
        <v>21.817116852351219</v>
      </c>
      <c r="J1069" s="13">
        <f t="shared" si="196"/>
        <v>20.893622181707933</v>
      </c>
      <c r="K1069" s="13">
        <f t="shared" si="197"/>
        <v>0.9234946706432865</v>
      </c>
      <c r="L1069" s="13">
        <f t="shared" si="198"/>
        <v>0</v>
      </c>
      <c r="M1069" s="13">
        <f t="shared" si="203"/>
        <v>7.0268403982016885</v>
      </c>
      <c r="N1069" s="13">
        <f t="shared" si="199"/>
        <v>4.3566410468850467</v>
      </c>
      <c r="O1069" s="13">
        <f t="shared" si="200"/>
        <v>4.3566410468850467</v>
      </c>
      <c r="Q1069">
        <v>17.93567961296381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4.4278232789370184</v>
      </c>
      <c r="G1070" s="13">
        <f t="shared" si="194"/>
        <v>0</v>
      </c>
      <c r="H1070" s="13">
        <f t="shared" si="195"/>
        <v>4.4278232789370184</v>
      </c>
      <c r="I1070" s="16">
        <f t="shared" si="202"/>
        <v>5.3513179495803049</v>
      </c>
      <c r="J1070" s="13">
        <f t="shared" si="196"/>
        <v>5.3414587994290015</v>
      </c>
      <c r="K1070" s="13">
        <f t="shared" si="197"/>
        <v>9.859150151303453E-3</v>
      </c>
      <c r="L1070" s="13">
        <f t="shared" si="198"/>
        <v>0</v>
      </c>
      <c r="M1070" s="13">
        <f t="shared" si="203"/>
        <v>2.6701993513166418</v>
      </c>
      <c r="N1070" s="13">
        <f t="shared" si="199"/>
        <v>1.6555235978163179</v>
      </c>
      <c r="O1070" s="13">
        <f t="shared" si="200"/>
        <v>1.6555235978163179</v>
      </c>
      <c r="Q1070">
        <v>20.66249898189891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2.1689915354216209</v>
      </c>
      <c r="G1071" s="13">
        <f t="shared" si="194"/>
        <v>0</v>
      </c>
      <c r="H1071" s="13">
        <f t="shared" si="195"/>
        <v>2.1689915354216209</v>
      </c>
      <c r="I1071" s="16">
        <f t="shared" si="202"/>
        <v>2.1788506855729244</v>
      </c>
      <c r="J1071" s="13">
        <f t="shared" si="196"/>
        <v>2.1783232849264782</v>
      </c>
      <c r="K1071" s="13">
        <f t="shared" si="197"/>
        <v>5.2740064644618556E-4</v>
      </c>
      <c r="L1071" s="13">
        <f t="shared" si="198"/>
        <v>0</v>
      </c>
      <c r="M1071" s="13">
        <f t="shared" si="203"/>
        <v>1.0146757535003239</v>
      </c>
      <c r="N1071" s="13">
        <f t="shared" si="199"/>
        <v>0.62909896717020086</v>
      </c>
      <c r="O1071" s="13">
        <f t="shared" si="200"/>
        <v>0.62909896717020086</v>
      </c>
      <c r="Q1071">
        <v>22.324515439078599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0.485714286</v>
      </c>
      <c r="G1072" s="13">
        <f t="shared" si="194"/>
        <v>0</v>
      </c>
      <c r="H1072" s="13">
        <f t="shared" si="195"/>
        <v>0.485714286</v>
      </c>
      <c r="I1072" s="16">
        <f t="shared" si="202"/>
        <v>0.48624168664644618</v>
      </c>
      <c r="J1072" s="13">
        <f t="shared" si="196"/>
        <v>0.48623634458116127</v>
      </c>
      <c r="K1072" s="13">
        <f t="shared" si="197"/>
        <v>5.342065284907882E-6</v>
      </c>
      <c r="L1072" s="13">
        <f t="shared" si="198"/>
        <v>0</v>
      </c>
      <c r="M1072" s="13">
        <f t="shared" si="203"/>
        <v>0.38557678633012304</v>
      </c>
      <c r="N1072" s="13">
        <f t="shared" si="199"/>
        <v>0.23905760752467628</v>
      </c>
      <c r="O1072" s="13">
        <f t="shared" si="200"/>
        <v>0.23905760752467628</v>
      </c>
      <c r="Q1072">
        <v>22.985711000000009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0.28571428599999998</v>
      </c>
      <c r="G1073" s="13">
        <f t="shared" si="194"/>
        <v>0</v>
      </c>
      <c r="H1073" s="13">
        <f t="shared" si="195"/>
        <v>0.28571428599999998</v>
      </c>
      <c r="I1073" s="16">
        <f t="shared" si="202"/>
        <v>0.28571962806528489</v>
      </c>
      <c r="J1073" s="13">
        <f t="shared" si="196"/>
        <v>0.28571868947544971</v>
      </c>
      <c r="K1073" s="13">
        <f t="shared" si="197"/>
        <v>9.3858983518657624E-7</v>
      </c>
      <c r="L1073" s="13">
        <f t="shared" si="198"/>
        <v>0</v>
      </c>
      <c r="M1073" s="13">
        <f t="shared" si="203"/>
        <v>0.14651917880544676</v>
      </c>
      <c r="N1073" s="13">
        <f t="shared" si="199"/>
        <v>9.0841890859376995E-2</v>
      </c>
      <c r="O1073" s="13">
        <f t="shared" si="200"/>
        <v>9.0841890859376995E-2</v>
      </c>
      <c r="Q1073">
        <v>24.01096276875559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2.23958452550109</v>
      </c>
      <c r="G1074" s="13">
        <f t="shared" si="194"/>
        <v>0</v>
      </c>
      <c r="H1074" s="13">
        <f t="shared" si="195"/>
        <v>2.23958452550109</v>
      </c>
      <c r="I1074" s="16">
        <f t="shared" si="202"/>
        <v>2.2395854640909252</v>
      </c>
      <c r="J1074" s="13">
        <f t="shared" si="196"/>
        <v>2.2390631922012112</v>
      </c>
      <c r="K1074" s="13">
        <f t="shared" si="197"/>
        <v>5.2227188971398775E-4</v>
      </c>
      <c r="L1074" s="13">
        <f t="shared" si="198"/>
        <v>0</v>
      </c>
      <c r="M1074" s="13">
        <f t="shared" si="203"/>
        <v>5.567728794606977E-2</v>
      </c>
      <c r="N1074" s="13">
        <f t="shared" si="199"/>
        <v>3.4519918526563255E-2</v>
      </c>
      <c r="O1074" s="13">
        <f t="shared" si="200"/>
        <v>3.4519918526563255E-2</v>
      </c>
      <c r="Q1074">
        <v>22.97939611095677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17.858584021299311</v>
      </c>
      <c r="G1075" s="13">
        <f t="shared" si="194"/>
        <v>0</v>
      </c>
      <c r="H1075" s="13">
        <f t="shared" si="195"/>
        <v>17.858584021299311</v>
      </c>
      <c r="I1075" s="16">
        <f t="shared" si="202"/>
        <v>17.859106293189026</v>
      </c>
      <c r="J1075" s="13">
        <f t="shared" si="196"/>
        <v>17.547159009693281</v>
      </c>
      <c r="K1075" s="13">
        <f t="shared" si="197"/>
        <v>0.31194728349574419</v>
      </c>
      <c r="L1075" s="13">
        <f t="shared" si="198"/>
        <v>0</v>
      </c>
      <c r="M1075" s="13">
        <f t="shared" si="203"/>
        <v>2.1157369419506515E-2</v>
      </c>
      <c r="N1075" s="13">
        <f t="shared" si="199"/>
        <v>1.311756904009404E-2</v>
      </c>
      <c r="O1075" s="13">
        <f t="shared" si="200"/>
        <v>1.311756904009404E-2</v>
      </c>
      <c r="Q1075">
        <v>21.6334197266697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72.137912011123191</v>
      </c>
      <c r="G1076" s="13">
        <f t="shared" si="194"/>
        <v>5.0104788220764442</v>
      </c>
      <c r="H1076" s="13">
        <f t="shared" si="195"/>
        <v>67.127433189046741</v>
      </c>
      <c r="I1076" s="16">
        <f t="shared" si="202"/>
        <v>67.439380472542481</v>
      </c>
      <c r="J1076" s="13">
        <f t="shared" si="196"/>
        <v>46.762657160225828</v>
      </c>
      <c r="K1076" s="13">
        <f t="shared" si="197"/>
        <v>20.676723312316653</v>
      </c>
      <c r="L1076" s="13">
        <f t="shared" si="198"/>
        <v>9.6049756976683724</v>
      </c>
      <c r="M1076" s="13">
        <f t="shared" si="203"/>
        <v>9.6130154980477851</v>
      </c>
      <c r="N1076" s="13">
        <f t="shared" si="199"/>
        <v>5.9600696087896265</v>
      </c>
      <c r="O1076" s="13">
        <f t="shared" si="200"/>
        <v>10.970548430866071</v>
      </c>
      <c r="Q1076">
        <v>16.347479650760441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55.812476584204958</v>
      </c>
      <c r="G1077" s="13">
        <f t="shared" si="194"/>
        <v>3.1852493536548678</v>
      </c>
      <c r="H1077" s="13">
        <f t="shared" si="195"/>
        <v>52.627227230550091</v>
      </c>
      <c r="I1077" s="16">
        <f t="shared" si="202"/>
        <v>63.698974845198371</v>
      </c>
      <c r="J1077" s="13">
        <f t="shared" si="196"/>
        <v>38.360254596507801</v>
      </c>
      <c r="K1077" s="13">
        <f t="shared" si="197"/>
        <v>25.338720248690571</v>
      </c>
      <c r="L1077" s="13">
        <f t="shared" si="198"/>
        <v>14.301251285107707</v>
      </c>
      <c r="M1077" s="13">
        <f t="shared" si="203"/>
        <v>17.954197174365863</v>
      </c>
      <c r="N1077" s="13">
        <f t="shared" si="199"/>
        <v>11.131602248106836</v>
      </c>
      <c r="O1077" s="13">
        <f t="shared" si="200"/>
        <v>14.316851601761703</v>
      </c>
      <c r="Q1077">
        <v>12.000682667803719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21.124951906021568</v>
      </c>
      <c r="G1078" s="13">
        <f t="shared" si="194"/>
        <v>0</v>
      </c>
      <c r="H1078" s="13">
        <f t="shared" si="195"/>
        <v>21.124951906021568</v>
      </c>
      <c r="I1078" s="16">
        <f t="shared" si="202"/>
        <v>32.162420869604432</v>
      </c>
      <c r="J1078" s="13">
        <f t="shared" si="196"/>
        <v>26.607436822639013</v>
      </c>
      <c r="K1078" s="13">
        <f t="shared" si="197"/>
        <v>5.5549840469654193</v>
      </c>
      <c r="L1078" s="13">
        <f t="shared" si="198"/>
        <v>0</v>
      </c>
      <c r="M1078" s="13">
        <f t="shared" si="203"/>
        <v>6.8225949262590273</v>
      </c>
      <c r="N1078" s="13">
        <f t="shared" si="199"/>
        <v>4.2300088542805971</v>
      </c>
      <c r="O1078" s="13">
        <f t="shared" si="200"/>
        <v>4.2300088542805971</v>
      </c>
      <c r="Q1078">
        <v>11.78807559354839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7.4373012472347568</v>
      </c>
      <c r="G1079" s="13">
        <f t="shared" si="194"/>
        <v>0</v>
      </c>
      <c r="H1079" s="13">
        <f t="shared" si="195"/>
        <v>7.4373012472347568</v>
      </c>
      <c r="I1079" s="16">
        <f t="shared" si="202"/>
        <v>12.992285294200176</v>
      </c>
      <c r="J1079" s="13">
        <f t="shared" si="196"/>
        <v>12.629695642764686</v>
      </c>
      <c r="K1079" s="13">
        <f t="shared" si="197"/>
        <v>0.36258965143549027</v>
      </c>
      <c r="L1079" s="13">
        <f t="shared" si="198"/>
        <v>0</v>
      </c>
      <c r="M1079" s="13">
        <f t="shared" si="203"/>
        <v>2.5925860719784302</v>
      </c>
      <c r="N1079" s="13">
        <f t="shared" si="199"/>
        <v>1.6074033646266266</v>
      </c>
      <c r="O1079" s="13">
        <f t="shared" si="200"/>
        <v>1.6074033646266266</v>
      </c>
      <c r="Q1079">
        <v>13.66237827238168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35.511768308928929</v>
      </c>
      <c r="G1080" s="13">
        <f t="shared" si="194"/>
        <v>0.91557323140162106</v>
      </c>
      <c r="H1080" s="13">
        <f t="shared" si="195"/>
        <v>34.596195077527305</v>
      </c>
      <c r="I1080" s="16">
        <f t="shared" si="202"/>
        <v>34.958784728962797</v>
      </c>
      <c r="J1080" s="13">
        <f t="shared" si="196"/>
        <v>30.373089239891435</v>
      </c>
      <c r="K1080" s="13">
        <f t="shared" si="197"/>
        <v>4.5856954890713624</v>
      </c>
      <c r="L1080" s="13">
        <f t="shared" si="198"/>
        <v>0</v>
      </c>
      <c r="M1080" s="13">
        <f t="shared" si="203"/>
        <v>0.98518270735180358</v>
      </c>
      <c r="N1080" s="13">
        <f t="shared" si="199"/>
        <v>0.61081327855811818</v>
      </c>
      <c r="O1080" s="13">
        <f t="shared" si="200"/>
        <v>1.5263865099597393</v>
      </c>
      <c r="Q1080">
        <v>15.54359457433614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54.102781876050472</v>
      </c>
      <c r="G1081" s="13">
        <f t="shared" si="194"/>
        <v>2.9941006901293234</v>
      </c>
      <c r="H1081" s="13">
        <f t="shared" si="195"/>
        <v>51.108681185921149</v>
      </c>
      <c r="I1081" s="16">
        <f t="shared" si="202"/>
        <v>55.694376674992512</v>
      </c>
      <c r="J1081" s="13">
        <f t="shared" si="196"/>
        <v>42.660911098366867</v>
      </c>
      <c r="K1081" s="13">
        <f t="shared" si="197"/>
        <v>13.033465576625645</v>
      </c>
      <c r="L1081" s="13">
        <f t="shared" si="198"/>
        <v>1.9055187476705908</v>
      </c>
      <c r="M1081" s="13">
        <f t="shared" si="203"/>
        <v>2.2798881764642762</v>
      </c>
      <c r="N1081" s="13">
        <f t="shared" si="199"/>
        <v>1.4135306694078513</v>
      </c>
      <c r="O1081" s="13">
        <f t="shared" si="200"/>
        <v>4.4076313595371746</v>
      </c>
      <c r="Q1081">
        <v>16.664650094440741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18.272064953102571</v>
      </c>
      <c r="G1082" s="13">
        <f t="shared" si="194"/>
        <v>0</v>
      </c>
      <c r="H1082" s="13">
        <f t="shared" si="195"/>
        <v>18.272064953102571</v>
      </c>
      <c r="I1082" s="16">
        <f t="shared" si="202"/>
        <v>29.400011782057625</v>
      </c>
      <c r="J1082" s="13">
        <f t="shared" si="196"/>
        <v>27.460303601052768</v>
      </c>
      <c r="K1082" s="13">
        <f t="shared" si="197"/>
        <v>1.9397081810048569</v>
      </c>
      <c r="L1082" s="13">
        <f t="shared" si="198"/>
        <v>0</v>
      </c>
      <c r="M1082" s="13">
        <f t="shared" si="203"/>
        <v>0.86635750705642489</v>
      </c>
      <c r="N1082" s="13">
        <f t="shared" si="199"/>
        <v>0.5371416543749834</v>
      </c>
      <c r="O1082" s="13">
        <f t="shared" si="200"/>
        <v>0.5371416543749834</v>
      </c>
      <c r="Q1082">
        <v>18.748218088365821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4.352185573023772</v>
      </c>
      <c r="G1083" s="13">
        <f t="shared" si="194"/>
        <v>0</v>
      </c>
      <c r="H1083" s="13">
        <f t="shared" si="195"/>
        <v>4.352185573023772</v>
      </c>
      <c r="I1083" s="16">
        <f t="shared" si="202"/>
        <v>6.2918937540286288</v>
      </c>
      <c r="J1083" s="13">
        <f t="shared" si="196"/>
        <v>6.2774405895784922</v>
      </c>
      <c r="K1083" s="13">
        <f t="shared" si="197"/>
        <v>1.4453164450136669E-2</v>
      </c>
      <c r="L1083" s="13">
        <f t="shared" si="198"/>
        <v>0</v>
      </c>
      <c r="M1083" s="13">
        <f t="shared" si="203"/>
        <v>0.32921585268144149</v>
      </c>
      <c r="N1083" s="13">
        <f t="shared" si="199"/>
        <v>0.20411382866249372</v>
      </c>
      <c r="O1083" s="13">
        <f t="shared" si="200"/>
        <v>0.20411382866249372</v>
      </c>
      <c r="Q1083">
        <v>21.387197171013849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2.2282933941705312</v>
      </c>
      <c r="G1084" s="13">
        <f t="shared" si="194"/>
        <v>0</v>
      </c>
      <c r="H1084" s="13">
        <f t="shared" si="195"/>
        <v>2.2282933941705312</v>
      </c>
      <c r="I1084" s="16">
        <f t="shared" si="202"/>
        <v>2.2427465586206679</v>
      </c>
      <c r="J1084" s="13">
        <f t="shared" si="196"/>
        <v>2.2421856560983682</v>
      </c>
      <c r="K1084" s="13">
        <f t="shared" si="197"/>
        <v>5.6090252229967774E-4</v>
      </c>
      <c r="L1084" s="13">
        <f t="shared" si="198"/>
        <v>0</v>
      </c>
      <c r="M1084" s="13">
        <f t="shared" si="203"/>
        <v>0.12510202401894777</v>
      </c>
      <c r="N1084" s="13">
        <f t="shared" si="199"/>
        <v>7.7563254891747618E-2</v>
      </c>
      <c r="O1084" s="13">
        <f t="shared" si="200"/>
        <v>7.7563254891747618E-2</v>
      </c>
      <c r="Q1084">
        <v>22.502600190625039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0.65526719751900264</v>
      </c>
      <c r="G1085" s="13">
        <f t="shared" si="194"/>
        <v>0</v>
      </c>
      <c r="H1085" s="13">
        <f t="shared" si="195"/>
        <v>0.65526719751900264</v>
      </c>
      <c r="I1085" s="16">
        <f t="shared" si="202"/>
        <v>0.65582810004130232</v>
      </c>
      <c r="J1085" s="13">
        <f t="shared" si="196"/>
        <v>0.65581559453053895</v>
      </c>
      <c r="K1085" s="13">
        <f t="shared" si="197"/>
        <v>1.250551076337203E-5</v>
      </c>
      <c r="L1085" s="13">
        <f t="shared" si="198"/>
        <v>0</v>
      </c>
      <c r="M1085" s="13">
        <f t="shared" si="203"/>
        <v>4.7538769127200148E-2</v>
      </c>
      <c r="N1085" s="13">
        <f t="shared" si="199"/>
        <v>2.9474036858864093E-2</v>
      </c>
      <c r="O1085" s="13">
        <f t="shared" si="200"/>
        <v>2.9474036858864093E-2</v>
      </c>
      <c r="Q1085">
        <v>23.320057000000009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4.9503982544706746</v>
      </c>
      <c r="G1086" s="13">
        <f t="shared" si="194"/>
        <v>0</v>
      </c>
      <c r="H1086" s="13">
        <f t="shared" si="195"/>
        <v>4.9503982544706746</v>
      </c>
      <c r="I1086" s="16">
        <f t="shared" si="202"/>
        <v>4.9504107599814375</v>
      </c>
      <c r="J1086" s="13">
        <f t="shared" si="196"/>
        <v>4.9444394575125106</v>
      </c>
      <c r="K1086" s="13">
        <f t="shared" si="197"/>
        <v>5.9713024689269645E-3</v>
      </c>
      <c r="L1086" s="13">
        <f t="shared" si="198"/>
        <v>0</v>
      </c>
      <c r="M1086" s="13">
        <f t="shared" si="203"/>
        <v>1.8064732268336055E-2</v>
      </c>
      <c r="N1086" s="13">
        <f t="shared" si="199"/>
        <v>1.1200134006368354E-2</v>
      </c>
      <c r="O1086" s="13">
        <f t="shared" si="200"/>
        <v>1.1200134006368354E-2</v>
      </c>
      <c r="Q1086">
        <v>22.564317274952451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55.705464886939268</v>
      </c>
      <c r="G1087" s="13">
        <f t="shared" si="194"/>
        <v>3.1732851457665383</v>
      </c>
      <c r="H1087" s="13">
        <f t="shared" si="195"/>
        <v>52.532179741172726</v>
      </c>
      <c r="I1087" s="16">
        <f t="shared" si="202"/>
        <v>52.538151043641655</v>
      </c>
      <c r="J1087" s="13">
        <f t="shared" si="196"/>
        <v>46.606987491067876</v>
      </c>
      <c r="K1087" s="13">
        <f t="shared" si="197"/>
        <v>5.9311635525737785</v>
      </c>
      <c r="L1087" s="13">
        <f t="shared" si="198"/>
        <v>0</v>
      </c>
      <c r="M1087" s="13">
        <f t="shared" si="203"/>
        <v>6.8645982619677005E-3</v>
      </c>
      <c r="N1087" s="13">
        <f t="shared" si="199"/>
        <v>4.2560509224199745E-3</v>
      </c>
      <c r="O1087" s="13">
        <f t="shared" si="200"/>
        <v>3.1775411966889582</v>
      </c>
      <c r="Q1087">
        <v>22.603563102284109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55.503710139508897</v>
      </c>
      <c r="G1088" s="13">
        <f t="shared" si="194"/>
        <v>3.1507283991454544</v>
      </c>
      <c r="H1088" s="13">
        <f t="shared" si="195"/>
        <v>52.35298174036344</v>
      </c>
      <c r="I1088" s="16">
        <f t="shared" si="202"/>
        <v>58.284145292937218</v>
      </c>
      <c r="J1088" s="13">
        <f t="shared" si="196"/>
        <v>44.288227043246849</v>
      </c>
      <c r="K1088" s="13">
        <f t="shared" si="197"/>
        <v>13.995918249690369</v>
      </c>
      <c r="L1088" s="13">
        <f t="shared" si="198"/>
        <v>2.8750481262323859</v>
      </c>
      <c r="M1088" s="13">
        <f t="shared" si="203"/>
        <v>2.8776566735719338</v>
      </c>
      <c r="N1088" s="13">
        <f t="shared" si="199"/>
        <v>1.784147137614599</v>
      </c>
      <c r="O1088" s="13">
        <f t="shared" si="200"/>
        <v>4.9348755367600532</v>
      </c>
      <c r="Q1088">
        <v>17.037997922204951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72.640537273525709</v>
      </c>
      <c r="G1089" s="13">
        <f t="shared" si="194"/>
        <v>5.0666737361182177</v>
      </c>
      <c r="H1089" s="13">
        <f t="shared" si="195"/>
        <v>67.57386353740749</v>
      </c>
      <c r="I1089" s="16">
        <f t="shared" si="202"/>
        <v>78.694733660865481</v>
      </c>
      <c r="J1089" s="13">
        <f t="shared" si="196"/>
        <v>41.813818975036732</v>
      </c>
      <c r="K1089" s="13">
        <f t="shared" si="197"/>
        <v>36.880914685828749</v>
      </c>
      <c r="L1089" s="13">
        <f t="shared" si="198"/>
        <v>25.928312971418208</v>
      </c>
      <c r="M1089" s="13">
        <f t="shared" si="203"/>
        <v>27.021822507375543</v>
      </c>
      <c r="N1089" s="13">
        <f t="shared" si="199"/>
        <v>16.753529954572837</v>
      </c>
      <c r="O1089" s="13">
        <f t="shared" si="200"/>
        <v>21.820203690691056</v>
      </c>
      <c r="Q1089">
        <v>12.39542447766333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168.0571429</v>
      </c>
      <c r="G1090" s="13">
        <f t="shared" si="194"/>
        <v>15.734517858611961</v>
      </c>
      <c r="H1090" s="13">
        <f t="shared" si="195"/>
        <v>152.32262504138805</v>
      </c>
      <c r="I1090" s="16">
        <f t="shared" si="202"/>
        <v>163.2752267557986</v>
      </c>
      <c r="J1090" s="13">
        <f t="shared" si="196"/>
        <v>46.240098073084532</v>
      </c>
      <c r="K1090" s="13">
        <f t="shared" si="197"/>
        <v>117.03512868271406</v>
      </c>
      <c r="L1090" s="13">
        <f t="shared" si="198"/>
        <v>106.6718834973876</v>
      </c>
      <c r="M1090" s="13">
        <f t="shared" si="203"/>
        <v>116.94017605019029</v>
      </c>
      <c r="N1090" s="13">
        <f t="shared" si="199"/>
        <v>72.502909151117976</v>
      </c>
      <c r="O1090" s="13">
        <f t="shared" si="200"/>
        <v>88.237427009729942</v>
      </c>
      <c r="Q1090">
        <v>12.050784593548389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30.243992030727242</v>
      </c>
      <c r="G1091" s="13">
        <f t="shared" si="194"/>
        <v>0.32662106904935073</v>
      </c>
      <c r="H1091" s="13">
        <f t="shared" si="195"/>
        <v>29.917370961677889</v>
      </c>
      <c r="I1091" s="16">
        <f t="shared" si="202"/>
        <v>40.280616147004338</v>
      </c>
      <c r="J1091" s="13">
        <f t="shared" si="196"/>
        <v>31.967471663181851</v>
      </c>
      <c r="K1091" s="13">
        <f t="shared" si="197"/>
        <v>8.3131444838224873</v>
      </c>
      <c r="L1091" s="13">
        <f t="shared" si="198"/>
        <v>0</v>
      </c>
      <c r="M1091" s="13">
        <f t="shared" si="203"/>
        <v>44.437266899072313</v>
      </c>
      <c r="N1091" s="13">
        <f t="shared" si="199"/>
        <v>27.551105477424834</v>
      </c>
      <c r="O1091" s="13">
        <f t="shared" si="200"/>
        <v>27.877726546474186</v>
      </c>
      <c r="Q1091">
        <v>13.30914657338565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29.831609903985228</v>
      </c>
      <c r="G1092" s="13">
        <f t="shared" si="194"/>
        <v>0.28051559067792514</v>
      </c>
      <c r="H1092" s="13">
        <f t="shared" si="195"/>
        <v>29.551094313307303</v>
      </c>
      <c r="I1092" s="16">
        <f t="shared" si="202"/>
        <v>37.864238797129786</v>
      </c>
      <c r="J1092" s="13">
        <f t="shared" si="196"/>
        <v>31.360984449936016</v>
      </c>
      <c r="K1092" s="13">
        <f t="shared" si="197"/>
        <v>6.5032543471937707</v>
      </c>
      <c r="L1092" s="13">
        <f t="shared" si="198"/>
        <v>0</v>
      </c>
      <c r="M1092" s="13">
        <f t="shared" si="203"/>
        <v>16.886161421647479</v>
      </c>
      <c r="N1092" s="13">
        <f t="shared" si="199"/>
        <v>10.469420081421436</v>
      </c>
      <c r="O1092" s="13">
        <f t="shared" si="200"/>
        <v>10.749935672099362</v>
      </c>
      <c r="Q1092">
        <v>14.22431454577662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13.03735033980105</v>
      </c>
      <c r="G1093" s="13">
        <f t="shared" si="194"/>
        <v>0</v>
      </c>
      <c r="H1093" s="13">
        <f t="shared" si="195"/>
        <v>13.03735033980105</v>
      </c>
      <c r="I1093" s="16">
        <f t="shared" si="202"/>
        <v>19.540604686994818</v>
      </c>
      <c r="J1093" s="13">
        <f t="shared" si="196"/>
        <v>18.645709060744785</v>
      </c>
      <c r="K1093" s="13">
        <f t="shared" si="197"/>
        <v>0.89489562625003316</v>
      </c>
      <c r="L1093" s="13">
        <f t="shared" si="198"/>
        <v>0</v>
      </c>
      <c r="M1093" s="13">
        <f t="shared" si="203"/>
        <v>6.4167413402260429</v>
      </c>
      <c r="N1093" s="13">
        <f t="shared" si="199"/>
        <v>3.9783796309401467</v>
      </c>
      <c r="O1093" s="13">
        <f t="shared" si="200"/>
        <v>3.9783796309401467</v>
      </c>
      <c r="Q1093">
        <v>15.77068419995757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1.3549003526115151</v>
      </c>
      <c r="G1094" s="13">
        <f t="shared" ref="G1094:G1157" si="205">IF((F1094-$J$2)&gt;0,$I$2*(F1094-$J$2),0)</f>
        <v>0</v>
      </c>
      <c r="H1094" s="13">
        <f t="shared" ref="H1094:H1157" si="206">F1094-G1094</f>
        <v>1.3549003526115151</v>
      </c>
      <c r="I1094" s="16">
        <f t="shared" si="202"/>
        <v>2.249795978861548</v>
      </c>
      <c r="J1094" s="13">
        <f t="shared" ref="J1094:J1157" si="207">I1094/SQRT(1+(I1094/($K$2*(300+(25*Q1094)+0.05*(Q1094)^3)))^2)</f>
        <v>2.2489818710782701</v>
      </c>
      <c r="K1094" s="13">
        <f t="shared" ref="K1094:K1157" si="208">I1094-J1094</f>
        <v>8.1410778327795086E-4</v>
      </c>
      <c r="L1094" s="13">
        <f t="shared" ref="L1094:L1157" si="209">IF(K1094&gt;$N$2,(K1094-$N$2)/$L$2,0)</f>
        <v>0</v>
      </c>
      <c r="M1094" s="13">
        <f t="shared" si="203"/>
        <v>2.4383617092858962</v>
      </c>
      <c r="N1094" s="13">
        <f t="shared" ref="N1094:N1157" si="210">$M$2*M1094</f>
        <v>1.5117842597572557</v>
      </c>
      <c r="O1094" s="13">
        <f t="shared" ref="O1094:O1157" si="211">N1094+G1094</f>
        <v>1.5117842597572557</v>
      </c>
      <c r="Q1094">
        <v>19.93373728990343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5.3214486479662986</v>
      </c>
      <c r="G1095" s="13">
        <f t="shared" si="205"/>
        <v>0</v>
      </c>
      <c r="H1095" s="13">
        <f t="shared" si="206"/>
        <v>5.3214486479662986</v>
      </c>
      <c r="I1095" s="16">
        <f t="shared" ref="I1095:I1158" si="213">H1095+K1094-L1094</f>
        <v>5.322262755749577</v>
      </c>
      <c r="J1095" s="13">
        <f t="shared" si="207"/>
        <v>5.3145140754718492</v>
      </c>
      <c r="K1095" s="13">
        <f t="shared" si="208"/>
        <v>7.748680277727793E-3</v>
      </c>
      <c r="L1095" s="13">
        <f t="shared" si="209"/>
        <v>0</v>
      </c>
      <c r="M1095" s="13">
        <f t="shared" ref="M1095:M1158" si="214">L1095+M1094-N1094</f>
        <v>0.92657744952864052</v>
      </c>
      <c r="N1095" s="13">
        <f t="shared" si="210"/>
        <v>0.57447801870775717</v>
      </c>
      <c r="O1095" s="13">
        <f t="shared" si="211"/>
        <v>0.57447801870775717</v>
      </c>
      <c r="Q1095">
        <v>22.254787266372809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4.281390348177796</v>
      </c>
      <c r="G1096" s="13">
        <f t="shared" si="205"/>
        <v>0</v>
      </c>
      <c r="H1096" s="13">
        <f t="shared" si="206"/>
        <v>4.281390348177796</v>
      </c>
      <c r="I1096" s="16">
        <f t="shared" si="213"/>
        <v>4.2891390284555237</v>
      </c>
      <c r="J1096" s="13">
        <f t="shared" si="207"/>
        <v>4.2855545410277207</v>
      </c>
      <c r="K1096" s="13">
        <f t="shared" si="208"/>
        <v>3.5844874278030403E-3</v>
      </c>
      <c r="L1096" s="13">
        <f t="shared" si="209"/>
        <v>0</v>
      </c>
      <c r="M1096" s="13">
        <f t="shared" si="214"/>
        <v>0.35209943082088335</v>
      </c>
      <c r="N1096" s="13">
        <f t="shared" si="210"/>
        <v>0.21830164710894767</v>
      </c>
      <c r="O1096" s="13">
        <f t="shared" si="211"/>
        <v>0.21830164710894767</v>
      </c>
      <c r="Q1096">
        <v>23.137927000000001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0.7211574312480804</v>
      </c>
      <c r="G1097" s="13">
        <f t="shared" si="205"/>
        <v>0</v>
      </c>
      <c r="H1097" s="13">
        <f t="shared" si="206"/>
        <v>0.7211574312480804</v>
      </c>
      <c r="I1097" s="16">
        <f t="shared" si="213"/>
        <v>0.72474191867588345</v>
      </c>
      <c r="J1097" s="13">
        <f t="shared" si="207"/>
        <v>0.72472757022478196</v>
      </c>
      <c r="K1097" s="13">
        <f t="shared" si="208"/>
        <v>1.4348451101486859E-5</v>
      </c>
      <c r="L1097" s="13">
        <f t="shared" si="209"/>
        <v>0</v>
      </c>
      <c r="M1097" s="13">
        <f t="shared" si="214"/>
        <v>0.13379778371193568</v>
      </c>
      <c r="N1097" s="13">
        <f t="shared" si="210"/>
        <v>8.2954625901400125E-2</v>
      </c>
      <c r="O1097" s="13">
        <f t="shared" si="211"/>
        <v>8.2954625901400125E-2</v>
      </c>
      <c r="Q1097">
        <v>24.478461507928099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1.893165069828499</v>
      </c>
      <c r="G1098" s="13">
        <f t="shared" si="205"/>
        <v>0</v>
      </c>
      <c r="H1098" s="13">
        <f t="shared" si="206"/>
        <v>1.893165069828499</v>
      </c>
      <c r="I1098" s="16">
        <f t="shared" si="213"/>
        <v>1.8931794182796005</v>
      </c>
      <c r="J1098" s="13">
        <f t="shared" si="207"/>
        <v>1.8929017405422752</v>
      </c>
      <c r="K1098" s="13">
        <f t="shared" si="208"/>
        <v>2.776777373252326E-4</v>
      </c>
      <c r="L1098" s="13">
        <f t="shared" si="209"/>
        <v>0</v>
      </c>
      <c r="M1098" s="13">
        <f t="shared" si="214"/>
        <v>5.0843157810535555E-2</v>
      </c>
      <c r="N1098" s="13">
        <f t="shared" si="210"/>
        <v>3.1522757842532043E-2</v>
      </c>
      <c r="O1098" s="13">
        <f t="shared" si="211"/>
        <v>3.1522757842532043E-2</v>
      </c>
      <c r="Q1098">
        <v>23.889246426051759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37.719645757414639</v>
      </c>
      <c r="G1099" s="13">
        <f t="shared" si="205"/>
        <v>1.162420122541497</v>
      </c>
      <c r="H1099" s="13">
        <f t="shared" si="206"/>
        <v>36.557225634873141</v>
      </c>
      <c r="I1099" s="16">
        <f t="shared" si="213"/>
        <v>36.557503312610464</v>
      </c>
      <c r="J1099" s="13">
        <f t="shared" si="207"/>
        <v>34.098704708507306</v>
      </c>
      <c r="K1099" s="13">
        <f t="shared" si="208"/>
        <v>2.4587986041031584</v>
      </c>
      <c r="L1099" s="13">
        <f t="shared" si="209"/>
        <v>0</v>
      </c>
      <c r="M1099" s="13">
        <f t="shared" si="214"/>
        <v>1.9320399968003513E-2</v>
      </c>
      <c r="N1099" s="13">
        <f t="shared" si="210"/>
        <v>1.1978647980162177E-2</v>
      </c>
      <c r="O1099" s="13">
        <f t="shared" si="211"/>
        <v>1.1743987705216592</v>
      </c>
      <c r="Q1099">
        <v>21.67551317442858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33.358010642186571</v>
      </c>
      <c r="G1100" s="13">
        <f t="shared" si="205"/>
        <v>0.67477708364955313</v>
      </c>
      <c r="H1100" s="13">
        <f t="shared" si="206"/>
        <v>32.683233558537019</v>
      </c>
      <c r="I1100" s="16">
        <f t="shared" si="213"/>
        <v>35.142032162640177</v>
      </c>
      <c r="J1100" s="13">
        <f t="shared" si="207"/>
        <v>30.790950976854074</v>
      </c>
      <c r="K1100" s="13">
        <f t="shared" si="208"/>
        <v>4.3510811857861036</v>
      </c>
      <c r="L1100" s="13">
        <f t="shared" si="209"/>
        <v>0</v>
      </c>
      <c r="M1100" s="13">
        <f t="shared" si="214"/>
        <v>7.3417519878413353E-3</v>
      </c>
      <c r="N1100" s="13">
        <f t="shared" si="210"/>
        <v>4.5518862324616279E-3</v>
      </c>
      <c r="O1100" s="13">
        <f t="shared" si="211"/>
        <v>0.67932896988201474</v>
      </c>
      <c r="Q1100">
        <v>16.123165727658751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34.404569186711299</v>
      </c>
      <c r="G1101" s="13">
        <f t="shared" si="205"/>
        <v>0.79178526419371642</v>
      </c>
      <c r="H1101" s="13">
        <f t="shared" si="206"/>
        <v>33.612783922517586</v>
      </c>
      <c r="I1101" s="16">
        <f t="shared" si="213"/>
        <v>37.963865108303693</v>
      </c>
      <c r="J1101" s="13">
        <f t="shared" si="207"/>
        <v>31.429387753203752</v>
      </c>
      <c r="K1101" s="13">
        <f t="shared" si="208"/>
        <v>6.5344773550999413</v>
      </c>
      <c r="L1101" s="13">
        <f t="shared" si="209"/>
        <v>0</v>
      </c>
      <c r="M1101" s="13">
        <f t="shared" si="214"/>
        <v>2.7898657553797074E-3</v>
      </c>
      <c r="N1101" s="13">
        <f t="shared" si="210"/>
        <v>1.7297167683354186E-3</v>
      </c>
      <c r="O1101" s="13">
        <f t="shared" si="211"/>
        <v>0.79351498096205186</v>
      </c>
      <c r="Q1101">
        <v>14.24163943327612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111.1325051064272</v>
      </c>
      <c r="G1102" s="13">
        <f t="shared" si="205"/>
        <v>9.3701836976537187</v>
      </c>
      <c r="H1102" s="13">
        <f t="shared" si="206"/>
        <v>101.76232140877349</v>
      </c>
      <c r="I1102" s="16">
        <f t="shared" si="213"/>
        <v>108.29679876387343</v>
      </c>
      <c r="J1102" s="13">
        <f t="shared" si="207"/>
        <v>41.461098309376311</v>
      </c>
      <c r="K1102" s="13">
        <f t="shared" si="208"/>
        <v>66.835700454497115</v>
      </c>
      <c r="L1102" s="13">
        <f t="shared" si="209"/>
        <v>56.103349774807789</v>
      </c>
      <c r="M1102" s="13">
        <f t="shared" si="214"/>
        <v>56.104409923794833</v>
      </c>
      <c r="N1102" s="13">
        <f t="shared" si="210"/>
        <v>34.784734152752797</v>
      </c>
      <c r="O1102" s="13">
        <f t="shared" si="211"/>
        <v>44.15491785040652</v>
      </c>
      <c r="Q1102">
        <v>10.99071359354839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44.588224372831419</v>
      </c>
      <c r="G1103" s="13">
        <f t="shared" si="205"/>
        <v>1.9303464759395663</v>
      </c>
      <c r="H1103" s="13">
        <f t="shared" si="206"/>
        <v>42.657877896891854</v>
      </c>
      <c r="I1103" s="16">
        <f t="shared" si="213"/>
        <v>53.390228576581187</v>
      </c>
      <c r="J1103" s="13">
        <f t="shared" si="207"/>
        <v>37.007800178805091</v>
      </c>
      <c r="K1103" s="13">
        <f t="shared" si="208"/>
        <v>16.382428397776096</v>
      </c>
      <c r="L1103" s="13">
        <f t="shared" si="209"/>
        <v>5.279105765178099</v>
      </c>
      <c r="M1103" s="13">
        <f t="shared" si="214"/>
        <v>26.598781536220137</v>
      </c>
      <c r="N1103" s="13">
        <f t="shared" si="210"/>
        <v>16.491244552456486</v>
      </c>
      <c r="O1103" s="13">
        <f t="shared" si="211"/>
        <v>18.421591028396051</v>
      </c>
      <c r="Q1103">
        <v>12.97276561823497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68.521988890258925</v>
      </c>
      <c r="G1104" s="13">
        <f t="shared" si="205"/>
        <v>4.6062084756410817</v>
      </c>
      <c r="H1104" s="13">
        <f t="shared" si="206"/>
        <v>63.915780414617842</v>
      </c>
      <c r="I1104" s="16">
        <f t="shared" si="213"/>
        <v>75.019103047215836</v>
      </c>
      <c r="J1104" s="13">
        <f t="shared" si="207"/>
        <v>44.909977138694764</v>
      </c>
      <c r="K1104" s="13">
        <f t="shared" si="208"/>
        <v>30.109125908521072</v>
      </c>
      <c r="L1104" s="13">
        <f t="shared" si="209"/>
        <v>19.106732701804965</v>
      </c>
      <c r="M1104" s="13">
        <f t="shared" si="214"/>
        <v>29.214269685568617</v>
      </c>
      <c r="N1104" s="13">
        <f t="shared" si="210"/>
        <v>18.112847205052542</v>
      </c>
      <c r="O1104" s="13">
        <f t="shared" si="211"/>
        <v>22.719055680693625</v>
      </c>
      <c r="Q1104">
        <v>14.25032167445516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4.5142368308001259</v>
      </c>
      <c r="G1105" s="13">
        <f t="shared" si="205"/>
        <v>0</v>
      </c>
      <c r="H1105" s="13">
        <f t="shared" si="206"/>
        <v>4.5142368308001259</v>
      </c>
      <c r="I1105" s="16">
        <f t="shared" si="213"/>
        <v>15.516630037516229</v>
      </c>
      <c r="J1105" s="13">
        <f t="shared" si="207"/>
        <v>15.194224572444183</v>
      </c>
      <c r="K1105" s="13">
        <f t="shared" si="208"/>
        <v>0.32240546507204648</v>
      </c>
      <c r="L1105" s="13">
        <f t="shared" si="209"/>
        <v>0</v>
      </c>
      <c r="M1105" s="13">
        <f t="shared" si="214"/>
        <v>11.101422480516074</v>
      </c>
      <c r="N1105" s="13">
        <f t="shared" si="210"/>
        <v>6.8828819379199659</v>
      </c>
      <c r="O1105" s="13">
        <f t="shared" si="211"/>
        <v>6.8828819379199659</v>
      </c>
      <c r="Q1105">
        <v>18.38530548027547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0.28571428599999998</v>
      </c>
      <c r="G1106" s="13">
        <f t="shared" si="205"/>
        <v>0</v>
      </c>
      <c r="H1106" s="13">
        <f t="shared" si="206"/>
        <v>0.28571428599999998</v>
      </c>
      <c r="I1106" s="16">
        <f t="shared" si="213"/>
        <v>0.60811975107204641</v>
      </c>
      <c r="J1106" s="13">
        <f t="shared" si="207"/>
        <v>0.60811039403780032</v>
      </c>
      <c r="K1106" s="13">
        <f t="shared" si="208"/>
        <v>9.3570342460935763E-6</v>
      </c>
      <c r="L1106" s="13">
        <f t="shared" si="209"/>
        <v>0</v>
      </c>
      <c r="M1106" s="13">
        <f t="shared" si="214"/>
        <v>4.2185405425961084</v>
      </c>
      <c r="N1106" s="13">
        <f t="shared" si="210"/>
        <v>2.6154951364095873</v>
      </c>
      <c r="O1106" s="13">
        <f t="shared" si="211"/>
        <v>2.6154951364095873</v>
      </c>
      <c r="Q1106">
        <v>23.772271175019871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16.406415177102751</v>
      </c>
      <c r="G1107" s="13">
        <f t="shared" si="205"/>
        <v>0</v>
      </c>
      <c r="H1107" s="13">
        <f t="shared" si="206"/>
        <v>16.406415177102751</v>
      </c>
      <c r="I1107" s="16">
        <f t="shared" si="213"/>
        <v>16.406424534136995</v>
      </c>
      <c r="J1107" s="13">
        <f t="shared" si="207"/>
        <v>16.222231380038838</v>
      </c>
      <c r="K1107" s="13">
        <f t="shared" si="208"/>
        <v>0.18419315409815695</v>
      </c>
      <c r="L1107" s="13">
        <f t="shared" si="209"/>
        <v>0</v>
      </c>
      <c r="M1107" s="13">
        <f t="shared" si="214"/>
        <v>1.6030454061865211</v>
      </c>
      <c r="N1107" s="13">
        <f t="shared" si="210"/>
        <v>0.99388815183564305</v>
      </c>
      <c r="O1107" s="13">
        <f t="shared" si="211"/>
        <v>0.99388815183564305</v>
      </c>
      <c r="Q1107">
        <v>23.63414105350024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1.022702602685428</v>
      </c>
      <c r="G1108" s="13">
        <f t="shared" si="205"/>
        <v>0</v>
      </c>
      <c r="H1108" s="13">
        <f t="shared" si="206"/>
        <v>1.022702602685428</v>
      </c>
      <c r="I1108" s="16">
        <f t="shared" si="213"/>
        <v>1.206895756783585</v>
      </c>
      <c r="J1108" s="13">
        <f t="shared" si="207"/>
        <v>1.2068355669165634</v>
      </c>
      <c r="K1108" s="13">
        <f t="shared" si="208"/>
        <v>6.0189867021609444E-5</v>
      </c>
      <c r="L1108" s="13">
        <f t="shared" si="209"/>
        <v>0</v>
      </c>
      <c r="M1108" s="13">
        <f t="shared" si="214"/>
        <v>0.60915725435087809</v>
      </c>
      <c r="N1108" s="13">
        <f t="shared" si="210"/>
        <v>0.37767749769754438</v>
      </c>
      <c r="O1108" s="13">
        <f t="shared" si="211"/>
        <v>0.37767749769754438</v>
      </c>
      <c r="Q1108">
        <v>25.16786310357757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1.2302030274573741</v>
      </c>
      <c r="G1109" s="13">
        <f t="shared" si="205"/>
        <v>0</v>
      </c>
      <c r="H1109" s="13">
        <f t="shared" si="206"/>
        <v>1.2302030274573741</v>
      </c>
      <c r="I1109" s="16">
        <f t="shared" si="213"/>
        <v>1.2302632173243957</v>
      </c>
      <c r="J1109" s="13">
        <f t="shared" si="207"/>
        <v>1.2301868036249752</v>
      </c>
      <c r="K1109" s="13">
        <f t="shared" si="208"/>
        <v>7.6413699420463388E-5</v>
      </c>
      <c r="L1109" s="13">
        <f t="shared" si="209"/>
        <v>0</v>
      </c>
      <c r="M1109" s="13">
        <f t="shared" si="214"/>
        <v>0.2314797566533337</v>
      </c>
      <c r="N1109" s="13">
        <f t="shared" si="210"/>
        <v>0.14351744912506689</v>
      </c>
      <c r="O1109" s="13">
        <f t="shared" si="211"/>
        <v>0.14351744912506689</v>
      </c>
      <c r="Q1109">
        <v>23.87024400000001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2.275209529327558</v>
      </c>
      <c r="G1110" s="13">
        <f t="shared" si="205"/>
        <v>0</v>
      </c>
      <c r="H1110" s="13">
        <f t="shared" si="206"/>
        <v>2.275209529327558</v>
      </c>
      <c r="I1110" s="16">
        <f t="shared" si="213"/>
        <v>2.2752859430269785</v>
      </c>
      <c r="J1110" s="13">
        <f t="shared" si="207"/>
        <v>2.2746879029273672</v>
      </c>
      <c r="K1110" s="13">
        <f t="shared" si="208"/>
        <v>5.9804009961128557E-4</v>
      </c>
      <c r="L1110" s="13">
        <f t="shared" si="209"/>
        <v>0</v>
      </c>
      <c r="M1110" s="13">
        <f t="shared" si="214"/>
        <v>8.7962307528266809E-2</v>
      </c>
      <c r="N1110" s="13">
        <f t="shared" si="210"/>
        <v>5.4536630667525419E-2</v>
      </c>
      <c r="O1110" s="13">
        <f t="shared" si="211"/>
        <v>5.4536630667525419E-2</v>
      </c>
      <c r="Q1110">
        <v>22.35426443967037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1.845139122175379</v>
      </c>
      <c r="G1111" s="13">
        <f t="shared" si="205"/>
        <v>0</v>
      </c>
      <c r="H1111" s="13">
        <f t="shared" si="206"/>
        <v>1.845139122175379</v>
      </c>
      <c r="I1111" s="16">
        <f t="shared" si="213"/>
        <v>1.8457371622749903</v>
      </c>
      <c r="J1111" s="13">
        <f t="shared" si="207"/>
        <v>1.8453190381705475</v>
      </c>
      <c r="K1111" s="13">
        <f t="shared" si="208"/>
        <v>4.1812410444275194E-4</v>
      </c>
      <c r="L1111" s="13">
        <f t="shared" si="209"/>
        <v>0</v>
      </c>
      <c r="M1111" s="13">
        <f t="shared" si="214"/>
        <v>3.3425676860741389E-2</v>
      </c>
      <c r="N1111" s="13">
        <f t="shared" si="210"/>
        <v>2.0723919653659661E-2</v>
      </c>
      <c r="O1111" s="13">
        <f t="shared" si="211"/>
        <v>2.0723919653659661E-2</v>
      </c>
      <c r="Q1111">
        <v>20.446501215436001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60.370247443457977</v>
      </c>
      <c r="G1112" s="13">
        <f t="shared" si="205"/>
        <v>3.6948209188276389</v>
      </c>
      <c r="H1112" s="13">
        <f t="shared" si="206"/>
        <v>56.675426524630339</v>
      </c>
      <c r="I1112" s="16">
        <f t="shared" si="213"/>
        <v>56.675844648734781</v>
      </c>
      <c r="J1112" s="13">
        <f t="shared" si="207"/>
        <v>45.043573687789568</v>
      </c>
      <c r="K1112" s="13">
        <f t="shared" si="208"/>
        <v>11.632270960945213</v>
      </c>
      <c r="L1112" s="13">
        <f t="shared" si="209"/>
        <v>0.49402145226703448</v>
      </c>
      <c r="M1112" s="13">
        <f t="shared" si="214"/>
        <v>0.50672320947411631</v>
      </c>
      <c r="N1112" s="13">
        <f t="shared" si="210"/>
        <v>0.31416838987395213</v>
      </c>
      <c r="O1112" s="13">
        <f t="shared" si="211"/>
        <v>4.0089893087015911</v>
      </c>
      <c r="Q1112">
        <v>18.250758558086659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45.088736218846357</v>
      </c>
      <c r="G1113" s="13">
        <f t="shared" si="205"/>
        <v>1.9863051041017432</v>
      </c>
      <c r="H1113" s="13">
        <f t="shared" si="206"/>
        <v>43.102431114744611</v>
      </c>
      <c r="I1113" s="16">
        <f t="shared" si="213"/>
        <v>54.24068062342279</v>
      </c>
      <c r="J1113" s="13">
        <f t="shared" si="207"/>
        <v>37.413898866919396</v>
      </c>
      <c r="K1113" s="13">
        <f t="shared" si="208"/>
        <v>16.826781756503394</v>
      </c>
      <c r="L1113" s="13">
        <f t="shared" si="209"/>
        <v>5.7267263576555347</v>
      </c>
      <c r="M1113" s="13">
        <f t="shared" si="214"/>
        <v>5.9192811772556988</v>
      </c>
      <c r="N1113" s="13">
        <f t="shared" si="210"/>
        <v>3.6699543298985331</v>
      </c>
      <c r="O1113" s="13">
        <f t="shared" si="211"/>
        <v>5.6562594340002761</v>
      </c>
      <c r="Q1113">
        <v>13.06664559354839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5.843759398621053</v>
      </c>
      <c r="G1114" s="13">
        <f t="shared" si="205"/>
        <v>0</v>
      </c>
      <c r="H1114" s="13">
        <f t="shared" si="206"/>
        <v>5.843759398621053</v>
      </c>
      <c r="I1114" s="16">
        <f t="shared" si="213"/>
        <v>16.94381479746891</v>
      </c>
      <c r="J1114" s="13">
        <f t="shared" si="207"/>
        <v>16.337965612033273</v>
      </c>
      <c r="K1114" s="13">
        <f t="shared" si="208"/>
        <v>0.60584918543563759</v>
      </c>
      <c r="L1114" s="13">
        <f t="shared" si="209"/>
        <v>0</v>
      </c>
      <c r="M1114" s="13">
        <f t="shared" si="214"/>
        <v>2.2493268473571657</v>
      </c>
      <c r="N1114" s="13">
        <f t="shared" si="210"/>
        <v>1.3945826453614427</v>
      </c>
      <c r="O1114" s="13">
        <f t="shared" si="211"/>
        <v>1.3945826453614427</v>
      </c>
      <c r="Q1114">
        <v>15.61420810752222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4.50841714691569</v>
      </c>
      <c r="G1115" s="13">
        <f t="shared" si="205"/>
        <v>0</v>
      </c>
      <c r="H1115" s="13">
        <f t="shared" si="206"/>
        <v>4.50841714691569</v>
      </c>
      <c r="I1115" s="16">
        <f t="shared" si="213"/>
        <v>5.1142663323513275</v>
      </c>
      <c r="J1115" s="13">
        <f t="shared" si="207"/>
        <v>5.0967503148837423</v>
      </c>
      <c r="K1115" s="13">
        <f t="shared" si="208"/>
        <v>1.7516017467585243E-2</v>
      </c>
      <c r="L1115" s="13">
        <f t="shared" si="209"/>
        <v>0</v>
      </c>
      <c r="M1115" s="13">
        <f t="shared" si="214"/>
        <v>0.85474420199572299</v>
      </c>
      <c r="N1115" s="13">
        <f t="shared" si="210"/>
        <v>0.52994140523734823</v>
      </c>
      <c r="O1115" s="13">
        <f t="shared" si="211"/>
        <v>0.52994140523734823</v>
      </c>
      <c r="Q1115">
        <v>15.61094375384654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38.139182132396719</v>
      </c>
      <c r="G1116" s="13">
        <f t="shared" si="205"/>
        <v>1.2093254659315695</v>
      </c>
      <c r="H1116" s="13">
        <f t="shared" si="206"/>
        <v>36.929856666465149</v>
      </c>
      <c r="I1116" s="16">
        <f t="shared" si="213"/>
        <v>36.947372683932734</v>
      </c>
      <c r="J1116" s="13">
        <f t="shared" si="207"/>
        <v>30.613790339849309</v>
      </c>
      <c r="K1116" s="13">
        <f t="shared" si="208"/>
        <v>6.3335823440834247</v>
      </c>
      <c r="L1116" s="13">
        <f t="shared" si="209"/>
        <v>0</v>
      </c>
      <c r="M1116" s="13">
        <f t="shared" si="214"/>
        <v>0.32480279675837476</v>
      </c>
      <c r="N1116" s="13">
        <f t="shared" si="210"/>
        <v>0.20137773399019235</v>
      </c>
      <c r="O1116" s="13">
        <f t="shared" si="211"/>
        <v>1.4107031999217619</v>
      </c>
      <c r="Q1116">
        <v>13.88813699050807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24.396948764846741</v>
      </c>
      <c r="G1117" s="13">
        <f t="shared" si="205"/>
        <v>0</v>
      </c>
      <c r="H1117" s="13">
        <f t="shared" si="206"/>
        <v>24.396948764846741</v>
      </c>
      <c r="I1117" s="16">
        <f t="shared" si="213"/>
        <v>30.730531108930165</v>
      </c>
      <c r="J1117" s="13">
        <f t="shared" si="207"/>
        <v>28.314305543742591</v>
      </c>
      <c r="K1117" s="13">
        <f t="shared" si="208"/>
        <v>2.4162255651875739</v>
      </c>
      <c r="L1117" s="13">
        <f t="shared" si="209"/>
        <v>0</v>
      </c>
      <c r="M1117" s="13">
        <f t="shared" si="214"/>
        <v>0.12342506276818241</v>
      </c>
      <c r="N1117" s="13">
        <f t="shared" si="210"/>
        <v>7.6523538916273087E-2</v>
      </c>
      <c r="O1117" s="13">
        <f t="shared" si="211"/>
        <v>7.6523538916273087E-2</v>
      </c>
      <c r="Q1117">
        <v>17.987527889029199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12.430682878376929</v>
      </c>
      <c r="G1118" s="13">
        <f t="shared" si="205"/>
        <v>0</v>
      </c>
      <c r="H1118" s="13">
        <f t="shared" si="206"/>
        <v>12.430682878376929</v>
      </c>
      <c r="I1118" s="16">
        <f t="shared" si="213"/>
        <v>14.846908443564503</v>
      </c>
      <c r="J1118" s="13">
        <f t="shared" si="207"/>
        <v>14.64914513483615</v>
      </c>
      <c r="K1118" s="13">
        <f t="shared" si="208"/>
        <v>0.19776330872835324</v>
      </c>
      <c r="L1118" s="13">
        <f t="shared" si="209"/>
        <v>0</v>
      </c>
      <c r="M1118" s="13">
        <f t="shared" si="214"/>
        <v>4.6901523851909321E-2</v>
      </c>
      <c r="N1118" s="13">
        <f t="shared" si="210"/>
        <v>2.9078944788183778E-2</v>
      </c>
      <c r="O1118" s="13">
        <f t="shared" si="211"/>
        <v>2.9078944788183778E-2</v>
      </c>
      <c r="Q1118">
        <v>20.982518642662448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0.54921882779740405</v>
      </c>
      <c r="G1119" s="13">
        <f t="shared" si="205"/>
        <v>0</v>
      </c>
      <c r="H1119" s="13">
        <f t="shared" si="206"/>
        <v>0.54921882779740405</v>
      </c>
      <c r="I1119" s="16">
        <f t="shared" si="213"/>
        <v>0.74698213652575729</v>
      </c>
      <c r="J1119" s="13">
        <f t="shared" si="207"/>
        <v>0.74696379800406332</v>
      </c>
      <c r="K1119" s="13">
        <f t="shared" si="208"/>
        <v>1.8338521693972432E-5</v>
      </c>
      <c r="L1119" s="13">
        <f t="shared" si="209"/>
        <v>0</v>
      </c>
      <c r="M1119" s="13">
        <f t="shared" si="214"/>
        <v>1.7822579063725544E-2</v>
      </c>
      <c r="N1119" s="13">
        <f t="shared" si="210"/>
        <v>1.1049999019509838E-2</v>
      </c>
      <c r="O1119" s="13">
        <f t="shared" si="211"/>
        <v>1.1049999019509838E-2</v>
      </c>
      <c r="Q1119">
        <v>23.374050921667521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0.52430889761816069</v>
      </c>
      <c r="G1120" s="13">
        <f t="shared" si="205"/>
        <v>0</v>
      </c>
      <c r="H1120" s="13">
        <f t="shared" si="206"/>
        <v>0.52430889761816069</v>
      </c>
      <c r="I1120" s="16">
        <f t="shared" si="213"/>
        <v>0.52432723613985466</v>
      </c>
      <c r="J1120" s="13">
        <f t="shared" si="207"/>
        <v>0.52432077826632317</v>
      </c>
      <c r="K1120" s="13">
        <f t="shared" si="208"/>
        <v>6.4578735314846369E-6</v>
      </c>
      <c r="L1120" s="13">
        <f t="shared" si="209"/>
        <v>0</v>
      </c>
      <c r="M1120" s="13">
        <f t="shared" si="214"/>
        <v>6.772580044215706E-3</v>
      </c>
      <c r="N1120" s="13">
        <f t="shared" si="210"/>
        <v>4.1989996274137374E-3</v>
      </c>
      <c r="O1120" s="13">
        <f t="shared" si="211"/>
        <v>4.1989996274137374E-3</v>
      </c>
      <c r="Q1120">
        <v>23.245557246761329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0.51919348611371041</v>
      </c>
      <c r="G1121" s="13">
        <f t="shared" si="205"/>
        <v>0</v>
      </c>
      <c r="H1121" s="13">
        <f t="shared" si="206"/>
        <v>0.51919348611371041</v>
      </c>
      <c r="I1121" s="16">
        <f t="shared" si="213"/>
        <v>0.5191999439872419</v>
      </c>
      <c r="J1121" s="13">
        <f t="shared" si="207"/>
        <v>0.5191925004738337</v>
      </c>
      <c r="K1121" s="13">
        <f t="shared" si="208"/>
        <v>7.4435134082007082E-6</v>
      </c>
      <c r="L1121" s="13">
        <f t="shared" si="209"/>
        <v>0</v>
      </c>
      <c r="M1121" s="13">
        <f t="shared" si="214"/>
        <v>2.5735804168019686E-3</v>
      </c>
      <c r="N1121" s="13">
        <f t="shared" si="210"/>
        <v>1.5956198584172205E-3</v>
      </c>
      <c r="O1121" s="13">
        <f t="shared" si="211"/>
        <v>1.5956198584172205E-3</v>
      </c>
      <c r="Q1121">
        <v>22.028099000000001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0.84259277374847663</v>
      </c>
      <c r="G1122" s="13">
        <f t="shared" si="205"/>
        <v>0</v>
      </c>
      <c r="H1122" s="13">
        <f t="shared" si="206"/>
        <v>0.84259277374847663</v>
      </c>
      <c r="I1122" s="16">
        <f t="shared" si="213"/>
        <v>0.84260021726188483</v>
      </c>
      <c r="J1122" s="13">
        <f t="shared" si="207"/>
        <v>0.84257408886162166</v>
      </c>
      <c r="K1122" s="13">
        <f t="shared" si="208"/>
        <v>2.6128400263170093E-5</v>
      </c>
      <c r="L1122" s="13">
        <f t="shared" si="209"/>
        <v>0</v>
      </c>
      <c r="M1122" s="13">
        <f t="shared" si="214"/>
        <v>9.779605583847481E-4</v>
      </c>
      <c r="N1122" s="13">
        <f t="shared" si="210"/>
        <v>6.0633554619854381E-4</v>
      </c>
      <c r="O1122" s="13">
        <f t="shared" si="211"/>
        <v>6.0633554619854381E-4</v>
      </c>
      <c r="Q1122">
        <v>23.426209203767751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14.418045517198189</v>
      </c>
      <c r="G1123" s="13">
        <f t="shared" si="205"/>
        <v>0</v>
      </c>
      <c r="H1123" s="13">
        <f t="shared" si="206"/>
        <v>14.418045517198189</v>
      </c>
      <c r="I1123" s="16">
        <f t="shared" si="213"/>
        <v>14.418071645598452</v>
      </c>
      <c r="J1123" s="13">
        <f t="shared" si="207"/>
        <v>14.187290513318279</v>
      </c>
      <c r="K1123" s="13">
        <f t="shared" si="208"/>
        <v>0.23078113228017294</v>
      </c>
      <c r="L1123" s="13">
        <f t="shared" si="209"/>
        <v>0</v>
      </c>
      <c r="M1123" s="13">
        <f t="shared" si="214"/>
        <v>3.716250121862043E-4</v>
      </c>
      <c r="N1123" s="13">
        <f t="shared" si="210"/>
        <v>2.3040750755544666E-4</v>
      </c>
      <c r="O1123" s="13">
        <f t="shared" si="211"/>
        <v>2.3040750755544666E-4</v>
      </c>
      <c r="Q1123">
        <v>19.2426636623372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37.17851517302838</v>
      </c>
      <c r="G1124" s="13">
        <f t="shared" si="205"/>
        <v>1.1019202055066692</v>
      </c>
      <c r="H1124" s="13">
        <f t="shared" si="206"/>
        <v>36.076594967521714</v>
      </c>
      <c r="I1124" s="16">
        <f t="shared" si="213"/>
        <v>36.307376099801886</v>
      </c>
      <c r="J1124" s="13">
        <f t="shared" si="207"/>
        <v>32.385210610574092</v>
      </c>
      <c r="K1124" s="13">
        <f t="shared" si="208"/>
        <v>3.922165489227794</v>
      </c>
      <c r="L1124" s="13">
        <f t="shared" si="209"/>
        <v>0</v>
      </c>
      <c r="M1124" s="13">
        <f t="shared" si="214"/>
        <v>1.4121750463075763E-4</v>
      </c>
      <c r="N1124" s="13">
        <f t="shared" si="210"/>
        <v>8.7554852871069729E-5</v>
      </c>
      <c r="O1124" s="13">
        <f t="shared" si="211"/>
        <v>1.1020077603595404</v>
      </c>
      <c r="Q1124">
        <v>17.749799052152021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4.9543187872356267</v>
      </c>
      <c r="G1125" s="13">
        <f t="shared" si="205"/>
        <v>0</v>
      </c>
      <c r="H1125" s="13">
        <f t="shared" si="206"/>
        <v>4.9543187872356267</v>
      </c>
      <c r="I1125" s="16">
        <f t="shared" si="213"/>
        <v>8.8764842764634206</v>
      </c>
      <c r="J1125" s="13">
        <f t="shared" si="207"/>
        <v>8.7462776669102436</v>
      </c>
      <c r="K1125" s="13">
        <f t="shared" si="208"/>
        <v>0.13020660955317709</v>
      </c>
      <c r="L1125" s="13">
        <f t="shared" si="209"/>
        <v>0</v>
      </c>
      <c r="M1125" s="13">
        <f t="shared" si="214"/>
        <v>5.3662651759687902E-5</v>
      </c>
      <c r="N1125" s="13">
        <f t="shared" si="210"/>
        <v>3.3270844091006501E-5</v>
      </c>
      <c r="O1125" s="13">
        <f t="shared" si="211"/>
        <v>3.3270844091006501E-5</v>
      </c>
      <c r="Q1125">
        <v>12.946688660408331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32.522291364737043</v>
      </c>
      <c r="G1126" s="13">
        <f t="shared" si="205"/>
        <v>0.5813413245019754</v>
      </c>
      <c r="H1126" s="13">
        <f t="shared" si="206"/>
        <v>31.940950040235069</v>
      </c>
      <c r="I1126" s="16">
        <f t="shared" si="213"/>
        <v>32.07115664978825</v>
      </c>
      <c r="J1126" s="13">
        <f t="shared" si="207"/>
        <v>27.039842508323517</v>
      </c>
      <c r="K1126" s="13">
        <f t="shared" si="208"/>
        <v>5.0313141414647333</v>
      </c>
      <c r="L1126" s="13">
        <f t="shared" si="209"/>
        <v>0</v>
      </c>
      <c r="M1126" s="13">
        <f t="shared" si="214"/>
        <v>2.0391807668681401E-5</v>
      </c>
      <c r="N1126" s="13">
        <f t="shared" si="210"/>
        <v>1.2642920754582469E-5</v>
      </c>
      <c r="O1126" s="13">
        <f t="shared" si="211"/>
        <v>0.58135396742272993</v>
      </c>
      <c r="Q1126">
        <v>12.66839259354839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6.5046717201409399</v>
      </c>
      <c r="G1127" s="13">
        <f t="shared" si="205"/>
        <v>0</v>
      </c>
      <c r="H1127" s="13">
        <f t="shared" si="206"/>
        <v>6.5046717201409399</v>
      </c>
      <c r="I1127" s="16">
        <f t="shared" si="213"/>
        <v>11.535985861605674</v>
      </c>
      <c r="J1127" s="13">
        <f t="shared" si="207"/>
        <v>11.307953400388902</v>
      </c>
      <c r="K1127" s="13">
        <f t="shared" si="208"/>
        <v>0.22803246121677212</v>
      </c>
      <c r="L1127" s="13">
        <f t="shared" si="209"/>
        <v>0</v>
      </c>
      <c r="M1127" s="13">
        <f t="shared" si="214"/>
        <v>7.748886914098932E-6</v>
      </c>
      <c r="N1127" s="13">
        <f t="shared" si="210"/>
        <v>4.804309886741338E-6</v>
      </c>
      <c r="O1127" s="13">
        <f t="shared" si="211"/>
        <v>4.804309886741338E-6</v>
      </c>
      <c r="Q1127">
        <v>14.527739409573551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47.603159050771822</v>
      </c>
      <c r="G1128" s="13">
        <f t="shared" si="205"/>
        <v>2.2674246288732021</v>
      </c>
      <c r="H1128" s="13">
        <f t="shared" si="206"/>
        <v>45.335734421898621</v>
      </c>
      <c r="I1128" s="16">
        <f t="shared" si="213"/>
        <v>45.563766883115392</v>
      </c>
      <c r="J1128" s="13">
        <f t="shared" si="207"/>
        <v>35.847920707765518</v>
      </c>
      <c r="K1128" s="13">
        <f t="shared" si="208"/>
        <v>9.7158461753498742</v>
      </c>
      <c r="L1128" s="13">
        <f t="shared" si="209"/>
        <v>0</v>
      </c>
      <c r="M1128" s="13">
        <f t="shared" si="214"/>
        <v>2.9445770273575939E-6</v>
      </c>
      <c r="N1128" s="13">
        <f t="shared" si="210"/>
        <v>1.8256377569617082E-6</v>
      </c>
      <c r="O1128" s="13">
        <f t="shared" si="211"/>
        <v>2.267426454510959</v>
      </c>
      <c r="Q1128">
        <v>14.757994759129931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7.9729497234637643</v>
      </c>
      <c r="G1129" s="13">
        <f t="shared" si="205"/>
        <v>0</v>
      </c>
      <c r="H1129" s="13">
        <f t="shared" si="206"/>
        <v>7.9729497234637643</v>
      </c>
      <c r="I1129" s="16">
        <f t="shared" si="213"/>
        <v>17.688795898813638</v>
      </c>
      <c r="J1129" s="13">
        <f t="shared" si="207"/>
        <v>17.135057346687042</v>
      </c>
      <c r="K1129" s="13">
        <f t="shared" si="208"/>
        <v>0.55373855212659606</v>
      </c>
      <c r="L1129" s="13">
        <f t="shared" si="209"/>
        <v>0</v>
      </c>
      <c r="M1129" s="13">
        <f t="shared" si="214"/>
        <v>1.1189392703958858E-6</v>
      </c>
      <c r="N1129" s="13">
        <f t="shared" si="210"/>
        <v>6.9374234764544917E-7</v>
      </c>
      <c r="O1129" s="13">
        <f t="shared" si="211"/>
        <v>6.9374234764544917E-7</v>
      </c>
      <c r="Q1129">
        <v>17.223311508635529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12.882319075580799</v>
      </c>
      <c r="G1130" s="13">
        <f t="shared" si="205"/>
        <v>0</v>
      </c>
      <c r="H1130" s="13">
        <f t="shared" si="206"/>
        <v>12.882319075580799</v>
      </c>
      <c r="I1130" s="16">
        <f t="shared" si="213"/>
        <v>13.436057627707395</v>
      </c>
      <c r="J1130" s="13">
        <f t="shared" si="207"/>
        <v>13.216789631181891</v>
      </c>
      <c r="K1130" s="13">
        <f t="shared" si="208"/>
        <v>0.21926799652550422</v>
      </c>
      <c r="L1130" s="13">
        <f t="shared" si="209"/>
        <v>0</v>
      </c>
      <c r="M1130" s="13">
        <f t="shared" si="214"/>
        <v>4.251969227504366E-7</v>
      </c>
      <c r="N1130" s="13">
        <f t="shared" si="210"/>
        <v>2.6362209210527068E-7</v>
      </c>
      <c r="O1130" s="13">
        <f t="shared" si="211"/>
        <v>2.6362209210527068E-7</v>
      </c>
      <c r="Q1130">
        <v>18.105546011811342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2.8295347926802421</v>
      </c>
      <c r="G1131" s="13">
        <f t="shared" si="205"/>
        <v>0</v>
      </c>
      <c r="H1131" s="13">
        <f t="shared" si="206"/>
        <v>2.8295347926802421</v>
      </c>
      <c r="I1131" s="16">
        <f t="shared" si="213"/>
        <v>3.0488027892057463</v>
      </c>
      <c r="J1131" s="13">
        <f t="shared" si="207"/>
        <v>3.0474656666076325</v>
      </c>
      <c r="K1131" s="13">
        <f t="shared" si="208"/>
        <v>1.3371225981138046E-3</v>
      </c>
      <c r="L1131" s="13">
        <f t="shared" si="209"/>
        <v>0</v>
      </c>
      <c r="M1131" s="13">
        <f t="shared" si="214"/>
        <v>1.6157483064516592E-7</v>
      </c>
      <c r="N1131" s="13">
        <f t="shared" si="210"/>
        <v>1.0017639500000287E-7</v>
      </c>
      <c r="O1131" s="13">
        <f t="shared" si="211"/>
        <v>1.0017639500000287E-7</v>
      </c>
      <c r="Q1131">
        <v>22.87266947607662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0.1223555878156978</v>
      </c>
      <c r="G1132" s="13">
        <f t="shared" si="205"/>
        <v>0</v>
      </c>
      <c r="H1132" s="13">
        <f t="shared" si="206"/>
        <v>0.1223555878156978</v>
      </c>
      <c r="I1132" s="16">
        <f t="shared" si="213"/>
        <v>0.12369271041381161</v>
      </c>
      <c r="J1132" s="13">
        <f t="shared" si="207"/>
        <v>0.12369264559570707</v>
      </c>
      <c r="K1132" s="13">
        <f t="shared" si="208"/>
        <v>6.48181045365126E-8</v>
      </c>
      <c r="L1132" s="13">
        <f t="shared" si="209"/>
        <v>0</v>
      </c>
      <c r="M1132" s="13">
        <f t="shared" si="214"/>
        <v>6.1398435645163047E-8</v>
      </c>
      <c r="N1132" s="13">
        <f t="shared" si="210"/>
        <v>3.8067030100001089E-8</v>
      </c>
      <c r="O1132" s="13">
        <f t="shared" si="211"/>
        <v>3.8067030100001089E-8</v>
      </c>
      <c r="Q1132">
        <v>25.16591300000001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1.9228963415311731</v>
      </c>
      <c r="G1133" s="13">
        <f t="shared" si="205"/>
        <v>0</v>
      </c>
      <c r="H1133" s="13">
        <f t="shared" si="206"/>
        <v>1.9228963415311731</v>
      </c>
      <c r="I1133" s="16">
        <f t="shared" si="213"/>
        <v>1.9228964063492775</v>
      </c>
      <c r="J1133" s="13">
        <f t="shared" si="207"/>
        <v>1.9225982650467091</v>
      </c>
      <c r="K1133" s="13">
        <f t="shared" si="208"/>
        <v>2.9814130256844429E-4</v>
      </c>
      <c r="L1133" s="13">
        <f t="shared" si="209"/>
        <v>0</v>
      </c>
      <c r="M1133" s="13">
        <f t="shared" si="214"/>
        <v>2.3331405545161958E-8</v>
      </c>
      <c r="N1133" s="13">
        <f t="shared" si="210"/>
        <v>1.4465471438000413E-8</v>
      </c>
      <c r="O1133" s="13">
        <f t="shared" si="211"/>
        <v>1.4465471438000413E-8</v>
      </c>
      <c r="Q1133">
        <v>23.715209440714819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8.368051084277452</v>
      </c>
      <c r="G1134" s="13">
        <f t="shared" si="205"/>
        <v>0</v>
      </c>
      <c r="H1134" s="13">
        <f t="shared" si="206"/>
        <v>8.368051084277452</v>
      </c>
      <c r="I1134" s="16">
        <f t="shared" si="213"/>
        <v>8.3683492255800207</v>
      </c>
      <c r="J1134" s="13">
        <f t="shared" si="207"/>
        <v>8.3348350865359357</v>
      </c>
      <c r="K1134" s="13">
        <f t="shared" si="208"/>
        <v>3.3514139044084956E-2</v>
      </c>
      <c r="L1134" s="13">
        <f t="shared" si="209"/>
        <v>0</v>
      </c>
      <c r="M1134" s="13">
        <f t="shared" si="214"/>
        <v>8.8659341071615447E-9</v>
      </c>
      <c r="N1134" s="13">
        <f t="shared" si="210"/>
        <v>5.4968791464401578E-9</v>
      </c>
      <c r="O1134" s="13">
        <f t="shared" si="211"/>
        <v>5.4968791464401578E-9</v>
      </c>
      <c r="Q1134">
        <v>21.471761094602549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16.51269147721673</v>
      </c>
      <c r="G1135" s="13">
        <f t="shared" si="205"/>
        <v>0</v>
      </c>
      <c r="H1135" s="13">
        <f t="shared" si="206"/>
        <v>16.51269147721673</v>
      </c>
      <c r="I1135" s="16">
        <f t="shared" si="213"/>
        <v>16.546205616260814</v>
      </c>
      <c r="J1135" s="13">
        <f t="shared" si="207"/>
        <v>16.235550043781693</v>
      </c>
      <c r="K1135" s="13">
        <f t="shared" si="208"/>
        <v>0.31065557247912068</v>
      </c>
      <c r="L1135" s="13">
        <f t="shared" si="209"/>
        <v>0</v>
      </c>
      <c r="M1135" s="13">
        <f t="shared" si="214"/>
        <v>3.3690549607213869E-9</v>
      </c>
      <c r="N1135" s="13">
        <f t="shared" si="210"/>
        <v>2.0888140756472597E-9</v>
      </c>
      <c r="O1135" s="13">
        <f t="shared" si="211"/>
        <v>2.0888140756472597E-9</v>
      </c>
      <c r="Q1135">
        <v>20.030246623727631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19.383078231449058</v>
      </c>
      <c r="G1136" s="13">
        <f t="shared" si="205"/>
        <v>0</v>
      </c>
      <c r="H1136" s="13">
        <f t="shared" si="206"/>
        <v>19.383078231449058</v>
      </c>
      <c r="I1136" s="16">
        <f t="shared" si="213"/>
        <v>19.693733803928179</v>
      </c>
      <c r="J1136" s="13">
        <f t="shared" si="207"/>
        <v>18.858739157263418</v>
      </c>
      <c r="K1136" s="13">
        <f t="shared" si="208"/>
        <v>0.83499464666476086</v>
      </c>
      <c r="L1136" s="13">
        <f t="shared" si="209"/>
        <v>0</v>
      </c>
      <c r="M1136" s="13">
        <f t="shared" si="214"/>
        <v>1.2802408850741272E-9</v>
      </c>
      <c r="N1136" s="13">
        <f t="shared" si="210"/>
        <v>7.9374934874595891E-10</v>
      </c>
      <c r="O1136" s="13">
        <f t="shared" si="211"/>
        <v>7.9374934874595891E-10</v>
      </c>
      <c r="Q1136">
        <v>16.470038174311579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55.56573027277274</v>
      </c>
      <c r="G1137" s="13">
        <f t="shared" si="205"/>
        <v>3.1576624239912445</v>
      </c>
      <c r="H1137" s="13">
        <f t="shared" si="206"/>
        <v>52.408067848781492</v>
      </c>
      <c r="I1137" s="16">
        <f t="shared" si="213"/>
        <v>53.243062495446253</v>
      </c>
      <c r="J1137" s="13">
        <f t="shared" si="207"/>
        <v>38.017153141171846</v>
      </c>
      <c r="K1137" s="13">
        <f t="shared" si="208"/>
        <v>15.225909354274407</v>
      </c>
      <c r="L1137" s="13">
        <f t="shared" si="209"/>
        <v>4.1140830883013226</v>
      </c>
      <c r="M1137" s="13">
        <f t="shared" si="214"/>
        <v>4.1140830887878144</v>
      </c>
      <c r="N1137" s="13">
        <f t="shared" si="210"/>
        <v>2.5507315150484451</v>
      </c>
      <c r="O1137" s="13">
        <f t="shared" si="211"/>
        <v>5.7083939390396896</v>
      </c>
      <c r="Q1137">
        <v>13.787473062106841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12.138425737288189</v>
      </c>
      <c r="G1138" s="13">
        <f t="shared" si="205"/>
        <v>0</v>
      </c>
      <c r="H1138" s="13">
        <f t="shared" si="206"/>
        <v>12.138425737288189</v>
      </c>
      <c r="I1138" s="16">
        <f t="shared" si="213"/>
        <v>23.250252003261274</v>
      </c>
      <c r="J1138" s="13">
        <f t="shared" si="207"/>
        <v>20.926092036354813</v>
      </c>
      <c r="K1138" s="13">
        <f t="shared" si="208"/>
        <v>2.3241599669064605</v>
      </c>
      <c r="L1138" s="13">
        <f t="shared" si="209"/>
        <v>0</v>
      </c>
      <c r="M1138" s="13">
        <f t="shared" si="214"/>
        <v>1.5633515737393693</v>
      </c>
      <c r="N1138" s="13">
        <f t="shared" si="210"/>
        <v>0.9692779757184089</v>
      </c>
      <c r="O1138" s="13">
        <f t="shared" si="211"/>
        <v>0.9692779757184089</v>
      </c>
      <c r="Q1138">
        <v>11.99025159354839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17.893130674945532</v>
      </c>
      <c r="G1139" s="13">
        <f t="shared" si="205"/>
        <v>0</v>
      </c>
      <c r="H1139" s="13">
        <f t="shared" si="206"/>
        <v>17.893130674945532</v>
      </c>
      <c r="I1139" s="16">
        <f t="shared" si="213"/>
        <v>20.217290641851992</v>
      </c>
      <c r="J1139" s="13">
        <f t="shared" si="207"/>
        <v>18.806970562361215</v>
      </c>
      <c r="K1139" s="13">
        <f t="shared" si="208"/>
        <v>1.4103200794907771</v>
      </c>
      <c r="L1139" s="13">
        <f t="shared" si="209"/>
        <v>0</v>
      </c>
      <c r="M1139" s="13">
        <f t="shared" si="214"/>
        <v>0.59407359802096038</v>
      </c>
      <c r="N1139" s="13">
        <f t="shared" si="210"/>
        <v>0.36832563077299546</v>
      </c>
      <c r="O1139" s="13">
        <f t="shared" si="211"/>
        <v>0.36832563077299546</v>
      </c>
      <c r="Q1139">
        <v>12.946852178414639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30.365726356085361</v>
      </c>
      <c r="G1140" s="13">
        <f t="shared" si="205"/>
        <v>0.3402313080507372</v>
      </c>
      <c r="H1140" s="13">
        <f t="shared" si="206"/>
        <v>30.025495048034625</v>
      </c>
      <c r="I1140" s="16">
        <f t="shared" si="213"/>
        <v>31.435815127525402</v>
      </c>
      <c r="J1140" s="13">
        <f t="shared" si="207"/>
        <v>28.036704397269322</v>
      </c>
      <c r="K1140" s="13">
        <f t="shared" si="208"/>
        <v>3.3991107302560799</v>
      </c>
      <c r="L1140" s="13">
        <f t="shared" si="209"/>
        <v>0</v>
      </c>
      <c r="M1140" s="13">
        <f t="shared" si="214"/>
        <v>0.22574796724796492</v>
      </c>
      <c r="N1140" s="13">
        <f t="shared" si="210"/>
        <v>0.13996373969373824</v>
      </c>
      <c r="O1140" s="13">
        <f t="shared" si="211"/>
        <v>0.48019504774447541</v>
      </c>
      <c r="Q1140">
        <v>15.692814521831661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10.60193107848476</v>
      </c>
      <c r="G1141" s="13">
        <f t="shared" si="205"/>
        <v>0</v>
      </c>
      <c r="H1141" s="13">
        <f t="shared" si="206"/>
        <v>10.60193107848476</v>
      </c>
      <c r="I1141" s="16">
        <f t="shared" si="213"/>
        <v>14.00104180874084</v>
      </c>
      <c r="J1141" s="13">
        <f t="shared" si="207"/>
        <v>13.701461800826467</v>
      </c>
      <c r="K1141" s="13">
        <f t="shared" si="208"/>
        <v>0.29958000791437378</v>
      </c>
      <c r="L1141" s="13">
        <f t="shared" si="209"/>
        <v>0</v>
      </c>
      <c r="M1141" s="13">
        <f t="shared" si="214"/>
        <v>8.5784227554226683E-2</v>
      </c>
      <c r="N1141" s="13">
        <f t="shared" si="210"/>
        <v>5.318622108362054E-2</v>
      </c>
      <c r="O1141" s="13">
        <f t="shared" si="211"/>
        <v>5.318622108362054E-2</v>
      </c>
      <c r="Q1141">
        <v>16.713723197858592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7.6684456102332366</v>
      </c>
      <c r="G1142" s="13">
        <f t="shared" si="205"/>
        <v>0</v>
      </c>
      <c r="H1142" s="13">
        <f t="shared" si="206"/>
        <v>7.6684456102332366</v>
      </c>
      <c r="I1142" s="16">
        <f t="shared" si="213"/>
        <v>7.9680256181476103</v>
      </c>
      <c r="J1142" s="13">
        <f t="shared" si="207"/>
        <v>7.9374171424849838</v>
      </c>
      <c r="K1142" s="13">
        <f t="shared" si="208"/>
        <v>3.0608475662626589E-2</v>
      </c>
      <c r="L1142" s="13">
        <f t="shared" si="209"/>
        <v>0</v>
      </c>
      <c r="M1142" s="13">
        <f t="shared" si="214"/>
        <v>3.2598006470606143E-2</v>
      </c>
      <c r="N1142" s="13">
        <f t="shared" si="210"/>
        <v>2.0210764011775809E-2</v>
      </c>
      <c r="O1142" s="13">
        <f t="shared" si="211"/>
        <v>2.0210764011775809E-2</v>
      </c>
      <c r="Q1142">
        <v>21.07501903902142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0.264285714</v>
      </c>
      <c r="G1143" s="13">
        <f t="shared" si="205"/>
        <v>0</v>
      </c>
      <c r="H1143" s="13">
        <f t="shared" si="206"/>
        <v>0.264285714</v>
      </c>
      <c r="I1143" s="16">
        <f t="shared" si="213"/>
        <v>0.29489418966262659</v>
      </c>
      <c r="J1143" s="13">
        <f t="shared" si="207"/>
        <v>0.29489305086085998</v>
      </c>
      <c r="K1143" s="13">
        <f t="shared" si="208"/>
        <v>1.1388017666091876E-6</v>
      </c>
      <c r="L1143" s="13">
        <f t="shared" si="209"/>
        <v>0</v>
      </c>
      <c r="M1143" s="13">
        <f t="shared" si="214"/>
        <v>1.2387242458830335E-2</v>
      </c>
      <c r="N1143" s="13">
        <f t="shared" si="210"/>
        <v>7.6800903244748069E-3</v>
      </c>
      <c r="O1143" s="13">
        <f t="shared" si="211"/>
        <v>7.6800903244748069E-3</v>
      </c>
      <c r="Q1143">
        <v>23.30845056012668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0.51243202602203775</v>
      </c>
      <c r="G1144" s="13">
        <f t="shared" si="205"/>
        <v>0</v>
      </c>
      <c r="H1144" s="13">
        <f t="shared" si="206"/>
        <v>0.51243202602203775</v>
      </c>
      <c r="I1144" s="16">
        <f t="shared" si="213"/>
        <v>0.5124331648238043</v>
      </c>
      <c r="J1144" s="13">
        <f t="shared" si="207"/>
        <v>0.51242770189343734</v>
      </c>
      <c r="K1144" s="13">
        <f t="shared" si="208"/>
        <v>5.4629303669617713E-6</v>
      </c>
      <c r="L1144" s="13">
        <f t="shared" si="209"/>
        <v>0</v>
      </c>
      <c r="M1144" s="13">
        <f t="shared" si="214"/>
        <v>4.7071521343555276E-3</v>
      </c>
      <c r="N1144" s="13">
        <f t="shared" si="210"/>
        <v>2.9184343233004269E-3</v>
      </c>
      <c r="O1144" s="13">
        <f t="shared" si="211"/>
        <v>2.9184343233004269E-3</v>
      </c>
      <c r="Q1144">
        <v>23.947441397314812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2.94494282176831</v>
      </c>
      <c r="G1145" s="13">
        <f t="shared" si="205"/>
        <v>0</v>
      </c>
      <c r="H1145" s="13">
        <f t="shared" si="206"/>
        <v>2.94494282176831</v>
      </c>
      <c r="I1145" s="16">
        <f t="shared" si="213"/>
        <v>2.9449482846986772</v>
      </c>
      <c r="J1145" s="13">
        <f t="shared" si="207"/>
        <v>2.9437786995434969</v>
      </c>
      <c r="K1145" s="13">
        <f t="shared" si="208"/>
        <v>1.1695851551802861E-3</v>
      </c>
      <c r="L1145" s="13">
        <f t="shared" si="209"/>
        <v>0</v>
      </c>
      <c r="M1145" s="13">
        <f t="shared" si="214"/>
        <v>1.7887178110551007E-3</v>
      </c>
      <c r="N1145" s="13">
        <f t="shared" si="210"/>
        <v>1.1090050428541624E-3</v>
      </c>
      <c r="O1145" s="13">
        <f t="shared" si="211"/>
        <v>1.1090050428541624E-3</v>
      </c>
      <c r="Q1145">
        <v>23.08559300000001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5.7752881026460523</v>
      </c>
      <c r="G1146" s="13">
        <f t="shared" si="205"/>
        <v>0</v>
      </c>
      <c r="H1146" s="13">
        <f t="shared" si="206"/>
        <v>5.7752881026460523</v>
      </c>
      <c r="I1146" s="16">
        <f t="shared" si="213"/>
        <v>5.7764576878012326</v>
      </c>
      <c r="J1146" s="13">
        <f t="shared" si="207"/>
        <v>5.7680529694631621</v>
      </c>
      <c r="K1146" s="13">
        <f t="shared" si="208"/>
        <v>8.4047183380704382E-3</v>
      </c>
      <c r="L1146" s="13">
        <f t="shared" si="209"/>
        <v>0</v>
      </c>
      <c r="M1146" s="13">
        <f t="shared" si="214"/>
        <v>6.7971276820093826E-4</v>
      </c>
      <c r="N1146" s="13">
        <f t="shared" si="210"/>
        <v>4.2142191628458174E-4</v>
      </c>
      <c r="O1146" s="13">
        <f t="shared" si="211"/>
        <v>4.2142191628458174E-4</v>
      </c>
      <c r="Q1146">
        <v>23.422623152074831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16.483622798374839</v>
      </c>
      <c r="G1147" s="13">
        <f t="shared" si="205"/>
        <v>0</v>
      </c>
      <c r="H1147" s="13">
        <f t="shared" si="206"/>
        <v>16.483622798374839</v>
      </c>
      <c r="I1147" s="16">
        <f t="shared" si="213"/>
        <v>16.492027516712909</v>
      </c>
      <c r="J1147" s="13">
        <f t="shared" si="207"/>
        <v>16.212222563142795</v>
      </c>
      <c r="K1147" s="13">
        <f t="shared" si="208"/>
        <v>0.27980495357011392</v>
      </c>
      <c r="L1147" s="13">
        <f t="shared" si="209"/>
        <v>0</v>
      </c>
      <c r="M1147" s="13">
        <f t="shared" si="214"/>
        <v>2.5829085191635652E-4</v>
      </c>
      <c r="N1147" s="13">
        <f t="shared" si="210"/>
        <v>1.6014032818814105E-4</v>
      </c>
      <c r="O1147" s="13">
        <f t="shared" si="211"/>
        <v>1.6014032818814105E-4</v>
      </c>
      <c r="Q1147">
        <v>20.71880266219198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27.321428569999998</v>
      </c>
      <c r="G1148" s="13">
        <f t="shared" si="205"/>
        <v>0</v>
      </c>
      <c r="H1148" s="13">
        <f t="shared" si="206"/>
        <v>27.321428569999998</v>
      </c>
      <c r="I1148" s="16">
        <f t="shared" si="213"/>
        <v>27.601233523570112</v>
      </c>
      <c r="J1148" s="13">
        <f t="shared" si="207"/>
        <v>26.100947123645678</v>
      </c>
      <c r="K1148" s="13">
        <f t="shared" si="208"/>
        <v>1.500286399924434</v>
      </c>
      <c r="L1148" s="13">
        <f t="shared" si="209"/>
        <v>0</v>
      </c>
      <c r="M1148" s="13">
        <f t="shared" si="214"/>
        <v>9.8150523728215473E-5</v>
      </c>
      <c r="N1148" s="13">
        <f t="shared" si="210"/>
        <v>6.0853324711493596E-5</v>
      </c>
      <c r="O1148" s="13">
        <f t="shared" si="211"/>
        <v>6.0853324711493596E-5</v>
      </c>
      <c r="Q1148">
        <v>19.357075395837509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11.97924829600349</v>
      </c>
      <c r="G1149" s="13">
        <f t="shared" si="205"/>
        <v>0</v>
      </c>
      <c r="H1149" s="13">
        <f t="shared" si="206"/>
        <v>11.97924829600349</v>
      </c>
      <c r="I1149" s="16">
        <f t="shared" si="213"/>
        <v>13.479534695927924</v>
      </c>
      <c r="J1149" s="13">
        <f t="shared" si="207"/>
        <v>13.11531663809248</v>
      </c>
      <c r="K1149" s="13">
        <f t="shared" si="208"/>
        <v>0.36421805783544414</v>
      </c>
      <c r="L1149" s="13">
        <f t="shared" si="209"/>
        <v>0</v>
      </c>
      <c r="M1149" s="13">
        <f t="shared" si="214"/>
        <v>3.7297199016721877E-5</v>
      </c>
      <c r="N1149" s="13">
        <f t="shared" si="210"/>
        <v>2.3124263390367565E-5</v>
      </c>
      <c r="O1149" s="13">
        <f t="shared" si="211"/>
        <v>2.3124263390367565E-5</v>
      </c>
      <c r="Q1149">
        <v>14.43875616663038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37.624431772455388</v>
      </c>
      <c r="G1150" s="13">
        <f t="shared" si="205"/>
        <v>1.1517749319778858</v>
      </c>
      <c r="H1150" s="13">
        <f t="shared" si="206"/>
        <v>36.472656840477505</v>
      </c>
      <c r="I1150" s="16">
        <f t="shared" si="213"/>
        <v>36.836874898312949</v>
      </c>
      <c r="J1150" s="13">
        <f t="shared" si="207"/>
        <v>29.875117138970886</v>
      </c>
      <c r="K1150" s="13">
        <f t="shared" si="208"/>
        <v>6.9617577593420634</v>
      </c>
      <c r="L1150" s="13">
        <f t="shared" si="209"/>
        <v>0</v>
      </c>
      <c r="M1150" s="13">
        <f t="shared" si="214"/>
        <v>1.4172935626354312E-5</v>
      </c>
      <c r="N1150" s="13">
        <f t="shared" si="210"/>
        <v>8.7872200883396741E-6</v>
      </c>
      <c r="O1150" s="13">
        <f t="shared" si="211"/>
        <v>1.1517837191979741</v>
      </c>
      <c r="Q1150">
        <v>12.893561489823391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53.854022732366502</v>
      </c>
      <c r="G1151" s="13">
        <f t="shared" si="205"/>
        <v>2.9662887201745956</v>
      </c>
      <c r="H1151" s="13">
        <f t="shared" si="206"/>
        <v>50.887734012191906</v>
      </c>
      <c r="I1151" s="16">
        <f t="shared" si="213"/>
        <v>57.84949177153397</v>
      </c>
      <c r="J1151" s="13">
        <f t="shared" si="207"/>
        <v>36.835730588704422</v>
      </c>
      <c r="K1151" s="13">
        <f t="shared" si="208"/>
        <v>21.013761182829548</v>
      </c>
      <c r="L1151" s="13">
        <f t="shared" si="209"/>
        <v>9.9444917344513915</v>
      </c>
      <c r="M1151" s="13">
        <f t="shared" si="214"/>
        <v>9.9444971201669308</v>
      </c>
      <c r="N1151" s="13">
        <f t="shared" si="210"/>
        <v>6.1655882145034973</v>
      </c>
      <c r="O1151" s="13">
        <f t="shared" si="211"/>
        <v>9.1318769346780932</v>
      </c>
      <c r="Q1151">
        <v>11.915193593548389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3.3754728811787982</v>
      </c>
      <c r="G1152" s="13">
        <f t="shared" si="205"/>
        <v>0</v>
      </c>
      <c r="H1152" s="13">
        <f t="shared" si="206"/>
        <v>3.3754728811787982</v>
      </c>
      <c r="I1152" s="16">
        <f t="shared" si="213"/>
        <v>14.444742329556954</v>
      </c>
      <c r="J1152" s="13">
        <f t="shared" si="207"/>
        <v>14.060614650878279</v>
      </c>
      <c r="K1152" s="13">
        <f t="shared" si="208"/>
        <v>0.38412767867867537</v>
      </c>
      <c r="L1152" s="13">
        <f t="shared" si="209"/>
        <v>0</v>
      </c>
      <c r="M1152" s="13">
        <f t="shared" si="214"/>
        <v>3.7789089056634335</v>
      </c>
      <c r="N1152" s="13">
        <f t="shared" si="210"/>
        <v>2.3429235215113287</v>
      </c>
      <c r="O1152" s="13">
        <f t="shared" si="211"/>
        <v>2.3429235215113287</v>
      </c>
      <c r="Q1152">
        <v>15.55126959921378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46.446543835634742</v>
      </c>
      <c r="G1153" s="13">
        <f t="shared" si="205"/>
        <v>2.1381118038803635</v>
      </c>
      <c r="H1153" s="13">
        <f t="shared" si="206"/>
        <v>44.308432031754378</v>
      </c>
      <c r="I1153" s="16">
        <f t="shared" si="213"/>
        <v>44.692559710433052</v>
      </c>
      <c r="J1153" s="13">
        <f t="shared" si="207"/>
        <v>36.261229852905906</v>
      </c>
      <c r="K1153" s="13">
        <f t="shared" si="208"/>
        <v>8.431329857527146</v>
      </c>
      <c r="L1153" s="13">
        <f t="shared" si="209"/>
        <v>0</v>
      </c>
      <c r="M1153" s="13">
        <f t="shared" si="214"/>
        <v>1.4359853841521049</v>
      </c>
      <c r="N1153" s="13">
        <f t="shared" si="210"/>
        <v>0.89031093817430496</v>
      </c>
      <c r="O1153" s="13">
        <f t="shared" si="211"/>
        <v>3.0284227420546683</v>
      </c>
      <c r="Q1153">
        <v>15.70269888273431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9.8447146857114394</v>
      </c>
      <c r="G1154" s="13">
        <f t="shared" si="205"/>
        <v>0</v>
      </c>
      <c r="H1154" s="13">
        <f t="shared" si="206"/>
        <v>9.8447146857114394</v>
      </c>
      <c r="I1154" s="16">
        <f t="shared" si="213"/>
        <v>18.276044543238584</v>
      </c>
      <c r="J1154" s="13">
        <f t="shared" si="207"/>
        <v>17.999857762466807</v>
      </c>
      <c r="K1154" s="13">
        <f t="shared" si="208"/>
        <v>0.27618678077177705</v>
      </c>
      <c r="L1154" s="13">
        <f t="shared" si="209"/>
        <v>0</v>
      </c>
      <c r="M1154" s="13">
        <f t="shared" si="214"/>
        <v>0.5456744459777999</v>
      </c>
      <c r="N1154" s="13">
        <f t="shared" si="210"/>
        <v>0.33831815650623592</v>
      </c>
      <c r="O1154" s="13">
        <f t="shared" si="211"/>
        <v>0.33831815650623592</v>
      </c>
      <c r="Q1154">
        <v>23.013061874350861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0.96784987550179291</v>
      </c>
      <c r="G1155" s="13">
        <f t="shared" si="205"/>
        <v>0</v>
      </c>
      <c r="H1155" s="13">
        <f t="shared" si="206"/>
        <v>0.96784987550179291</v>
      </c>
      <c r="I1155" s="16">
        <f t="shared" si="213"/>
        <v>1.2440366562735701</v>
      </c>
      <c r="J1155" s="13">
        <f t="shared" si="207"/>
        <v>1.2439598004658219</v>
      </c>
      <c r="K1155" s="13">
        <f t="shared" si="208"/>
        <v>7.6855807748188454E-5</v>
      </c>
      <c r="L1155" s="13">
        <f t="shared" si="209"/>
        <v>0</v>
      </c>
      <c r="M1155" s="13">
        <f t="shared" si="214"/>
        <v>0.20735628947156398</v>
      </c>
      <c r="N1155" s="13">
        <f t="shared" si="210"/>
        <v>0.12856089947236968</v>
      </c>
      <c r="O1155" s="13">
        <f t="shared" si="211"/>
        <v>0.12856089947236968</v>
      </c>
      <c r="Q1155">
        <v>24.067550232189959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9.7291741084073569E-2</v>
      </c>
      <c r="G1156" s="13">
        <f t="shared" si="205"/>
        <v>0</v>
      </c>
      <c r="H1156" s="13">
        <f t="shared" si="206"/>
        <v>9.7291741084073569E-2</v>
      </c>
      <c r="I1156" s="16">
        <f t="shared" si="213"/>
        <v>9.7368596891821757E-2</v>
      </c>
      <c r="J1156" s="13">
        <f t="shared" si="207"/>
        <v>9.7368561792721214E-2</v>
      </c>
      <c r="K1156" s="13">
        <f t="shared" si="208"/>
        <v>3.5099100542668182E-8</v>
      </c>
      <c r="L1156" s="13">
        <f t="shared" si="209"/>
        <v>0</v>
      </c>
      <c r="M1156" s="13">
        <f t="shared" si="214"/>
        <v>7.8795389999194304E-2</v>
      </c>
      <c r="N1156" s="13">
        <f t="shared" si="210"/>
        <v>4.8853141799500469E-2</v>
      </c>
      <c r="O1156" s="13">
        <f t="shared" si="211"/>
        <v>4.8853141799500469E-2</v>
      </c>
      <c r="Q1156">
        <v>24.416280710753359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0.1047776207060554</v>
      </c>
      <c r="G1157" s="13">
        <f t="shared" si="205"/>
        <v>0</v>
      </c>
      <c r="H1157" s="13">
        <f t="shared" si="206"/>
        <v>0.1047776207060554</v>
      </c>
      <c r="I1157" s="16">
        <f t="shared" si="213"/>
        <v>0.10477765580515594</v>
      </c>
      <c r="J1157" s="13">
        <f t="shared" si="207"/>
        <v>0.1047776085226884</v>
      </c>
      <c r="K1157" s="13">
        <f t="shared" si="208"/>
        <v>4.7282467538489747E-8</v>
      </c>
      <c r="L1157" s="13">
        <f t="shared" si="209"/>
        <v>0</v>
      </c>
      <c r="M1157" s="13">
        <f t="shared" si="214"/>
        <v>2.9942248199693836E-2</v>
      </c>
      <c r="N1157" s="13">
        <f t="shared" si="210"/>
        <v>1.8564193883810177E-2</v>
      </c>
      <c r="O1157" s="13">
        <f t="shared" si="211"/>
        <v>1.8564193883810177E-2</v>
      </c>
      <c r="Q1157">
        <v>23.859121845538269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1.2815387181880451</v>
      </c>
      <c r="G1158" s="13">
        <f t="shared" ref="G1158:G1221" si="216">IF((F1158-$J$2)&gt;0,$I$2*(F1158-$J$2),0)</f>
        <v>0</v>
      </c>
      <c r="H1158" s="13">
        <f t="shared" ref="H1158:H1221" si="217">F1158-G1158</f>
        <v>1.2815387181880451</v>
      </c>
      <c r="I1158" s="16">
        <f t="shared" si="213"/>
        <v>1.2815387654705126</v>
      </c>
      <c r="J1158" s="13">
        <f t="shared" ref="J1158:J1221" si="218">I1158/SQRT(1+(I1158/($K$2*(300+(25*Q1158)+0.05*(Q1158)^3)))^2)</f>
        <v>1.2814471966869085</v>
      </c>
      <c r="K1158" s="13">
        <f t="shared" ref="K1158:K1221" si="219">I1158-J1158</f>
        <v>9.1568783604056847E-5</v>
      </c>
      <c r="L1158" s="13">
        <f t="shared" ref="L1158:L1221" si="220">IF(K1158&gt;$N$2,(K1158-$N$2)/$L$2,0)</f>
        <v>0</v>
      </c>
      <c r="M1158" s="13">
        <f t="shared" si="214"/>
        <v>1.1378054315883658E-2</v>
      </c>
      <c r="N1158" s="13">
        <f t="shared" ref="N1158:N1221" si="221">$M$2*M1158</f>
        <v>7.0543936758478681E-3</v>
      </c>
      <c r="O1158" s="13">
        <f t="shared" ref="O1158:O1221" si="222">N1158+G1158</f>
        <v>7.0543936758478681E-3</v>
      </c>
      <c r="Q1158">
        <v>23.45358700000001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18.495560631823341</v>
      </c>
      <c r="G1159" s="13">
        <f t="shared" si="216"/>
        <v>0</v>
      </c>
      <c r="H1159" s="13">
        <f t="shared" si="217"/>
        <v>18.495560631823341</v>
      </c>
      <c r="I1159" s="16">
        <f t="shared" ref="I1159:I1222" si="224">H1159+K1158-L1158</f>
        <v>18.495652200606944</v>
      </c>
      <c r="J1159" s="13">
        <f t="shared" si="218"/>
        <v>18.11398484917682</v>
      </c>
      <c r="K1159" s="13">
        <f t="shared" si="219"/>
        <v>0.38166735143012431</v>
      </c>
      <c r="L1159" s="13">
        <f t="shared" si="220"/>
        <v>0</v>
      </c>
      <c r="M1159" s="13">
        <f t="shared" ref="M1159:M1222" si="225">L1159+M1158-N1158</f>
        <v>4.32366064003579E-3</v>
      </c>
      <c r="N1159" s="13">
        <f t="shared" si="221"/>
        <v>2.6806695968221899E-3</v>
      </c>
      <c r="O1159" s="13">
        <f t="shared" si="222"/>
        <v>2.6806695968221899E-3</v>
      </c>
      <c r="Q1159">
        <v>20.915819029737492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72.192166784626082</v>
      </c>
      <c r="G1160" s="13">
        <f t="shared" si="216"/>
        <v>5.0165446579215773</v>
      </c>
      <c r="H1160" s="13">
        <f t="shared" si="217"/>
        <v>67.175622126704511</v>
      </c>
      <c r="I1160" s="16">
        <f t="shared" si="224"/>
        <v>67.557289478134635</v>
      </c>
      <c r="J1160" s="13">
        <f t="shared" si="218"/>
        <v>47.12937039820325</v>
      </c>
      <c r="K1160" s="13">
        <f t="shared" si="219"/>
        <v>20.427919079931385</v>
      </c>
      <c r="L1160" s="13">
        <f t="shared" si="220"/>
        <v>9.3543420617931563</v>
      </c>
      <c r="M1160" s="13">
        <f t="shared" si="225"/>
        <v>9.3559850528363704</v>
      </c>
      <c r="N1160" s="13">
        <f t="shared" si="221"/>
        <v>5.8007107327585494</v>
      </c>
      <c r="O1160" s="13">
        <f t="shared" si="222"/>
        <v>10.817255390680128</v>
      </c>
      <c r="Q1160">
        <v>16.539602490949601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39.602676918947523</v>
      </c>
      <c r="G1161" s="13">
        <f t="shared" si="216"/>
        <v>1.3729482877087722</v>
      </c>
      <c r="H1161" s="13">
        <f t="shared" si="217"/>
        <v>38.22972863123875</v>
      </c>
      <c r="I1161" s="16">
        <f t="shared" si="224"/>
        <v>49.303305649376981</v>
      </c>
      <c r="J1161" s="13">
        <f t="shared" si="218"/>
        <v>37.143011148621611</v>
      </c>
      <c r="K1161" s="13">
        <f t="shared" si="219"/>
        <v>12.16029450075537</v>
      </c>
      <c r="L1161" s="13">
        <f t="shared" si="220"/>
        <v>1.0259274344988623</v>
      </c>
      <c r="M1161" s="13">
        <f t="shared" si="225"/>
        <v>4.5812017545766839</v>
      </c>
      <c r="N1161" s="13">
        <f t="shared" si="221"/>
        <v>2.840345087837544</v>
      </c>
      <c r="O1161" s="13">
        <f t="shared" si="222"/>
        <v>4.213293375546316</v>
      </c>
      <c r="Q1161">
        <v>14.356836997426109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66.218973216165168</v>
      </c>
      <c r="G1162" s="13">
        <f t="shared" si="216"/>
        <v>4.3487248640455407</v>
      </c>
      <c r="H1162" s="13">
        <f t="shared" si="217"/>
        <v>61.870248352119624</v>
      </c>
      <c r="I1162" s="16">
        <f t="shared" si="224"/>
        <v>73.004615418376119</v>
      </c>
      <c r="J1162" s="13">
        <f t="shared" si="218"/>
        <v>39.685241065035662</v>
      </c>
      <c r="K1162" s="13">
        <f t="shared" si="219"/>
        <v>33.319374353340457</v>
      </c>
      <c r="L1162" s="13">
        <f t="shared" si="220"/>
        <v>22.340585406295713</v>
      </c>
      <c r="M1162" s="13">
        <f t="shared" si="225"/>
        <v>24.081442073034854</v>
      </c>
      <c r="N1162" s="13">
        <f t="shared" si="221"/>
        <v>14.930494085281609</v>
      </c>
      <c r="O1162" s="13">
        <f t="shared" si="222"/>
        <v>19.279218949327149</v>
      </c>
      <c r="Q1162">
        <v>11.762770593548391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4.0106406862623354</v>
      </c>
      <c r="G1163" s="13">
        <f t="shared" si="216"/>
        <v>0</v>
      </c>
      <c r="H1163" s="13">
        <f t="shared" si="217"/>
        <v>4.0106406862623354</v>
      </c>
      <c r="I1163" s="16">
        <f t="shared" si="224"/>
        <v>14.989429633307079</v>
      </c>
      <c r="J1163" s="13">
        <f t="shared" si="218"/>
        <v>14.573667869845957</v>
      </c>
      <c r="K1163" s="13">
        <f t="shared" si="219"/>
        <v>0.4157617634611217</v>
      </c>
      <c r="L1163" s="13">
        <f t="shared" si="220"/>
        <v>0</v>
      </c>
      <c r="M1163" s="13">
        <f t="shared" si="225"/>
        <v>9.1509479877532449</v>
      </c>
      <c r="N1163" s="13">
        <f t="shared" si="221"/>
        <v>5.6735877524070117</v>
      </c>
      <c r="O1163" s="13">
        <f t="shared" si="222"/>
        <v>5.6735877524070117</v>
      </c>
      <c r="Q1163">
        <v>15.76673209641087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45.082248243017361</v>
      </c>
      <c r="G1164" s="13">
        <f t="shared" si="216"/>
        <v>1.9855797302073375</v>
      </c>
      <c r="H1164" s="13">
        <f t="shared" si="217"/>
        <v>43.096668512810027</v>
      </c>
      <c r="I1164" s="16">
        <f t="shared" si="224"/>
        <v>43.512430276271147</v>
      </c>
      <c r="J1164" s="13">
        <f t="shared" si="218"/>
        <v>35.76002090504538</v>
      </c>
      <c r="K1164" s="13">
        <f t="shared" si="219"/>
        <v>7.7524093712257667</v>
      </c>
      <c r="L1164" s="13">
        <f t="shared" si="220"/>
        <v>0</v>
      </c>
      <c r="M1164" s="13">
        <f t="shared" si="225"/>
        <v>3.4773602353462332</v>
      </c>
      <c r="N1164" s="13">
        <f t="shared" si="221"/>
        <v>2.1559633459146648</v>
      </c>
      <c r="O1164" s="13">
        <f t="shared" si="222"/>
        <v>4.1415430761220025</v>
      </c>
      <c r="Q1164">
        <v>15.8711703209385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37.697896713172092</v>
      </c>
      <c r="G1165" s="13">
        <f t="shared" si="216"/>
        <v>1.1599885183959777</v>
      </c>
      <c r="H1165" s="13">
        <f t="shared" si="217"/>
        <v>36.537908194776115</v>
      </c>
      <c r="I1165" s="16">
        <f t="shared" si="224"/>
        <v>44.290317566001882</v>
      </c>
      <c r="J1165" s="13">
        <f t="shared" si="218"/>
        <v>35.395404387963218</v>
      </c>
      <c r="K1165" s="13">
        <f t="shared" si="219"/>
        <v>8.8949131780386637</v>
      </c>
      <c r="L1165" s="13">
        <f t="shared" si="220"/>
        <v>0</v>
      </c>
      <c r="M1165" s="13">
        <f t="shared" si="225"/>
        <v>1.3213968894315684</v>
      </c>
      <c r="N1165" s="13">
        <f t="shared" si="221"/>
        <v>0.81926607144757246</v>
      </c>
      <c r="O1165" s="13">
        <f t="shared" si="222"/>
        <v>1.9792545898435501</v>
      </c>
      <c r="Q1165">
        <v>14.956432658479221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5.907979283291346</v>
      </c>
      <c r="G1166" s="13">
        <f t="shared" si="216"/>
        <v>0</v>
      </c>
      <c r="H1166" s="13">
        <f t="shared" si="217"/>
        <v>5.907979283291346</v>
      </c>
      <c r="I1166" s="16">
        <f t="shared" si="224"/>
        <v>14.802892461330011</v>
      </c>
      <c r="J1166" s="13">
        <f t="shared" si="218"/>
        <v>14.534575428086601</v>
      </c>
      <c r="K1166" s="13">
        <f t="shared" si="219"/>
        <v>0.2683170332434095</v>
      </c>
      <c r="L1166" s="13">
        <f t="shared" si="220"/>
        <v>0</v>
      </c>
      <c r="M1166" s="13">
        <f t="shared" si="225"/>
        <v>0.50213081798399595</v>
      </c>
      <c r="N1166" s="13">
        <f t="shared" si="221"/>
        <v>0.31132110715007749</v>
      </c>
      <c r="O1166" s="13">
        <f t="shared" si="222"/>
        <v>0.31132110715007749</v>
      </c>
      <c r="Q1166">
        <v>18.713519064100751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0.29887397949591321</v>
      </c>
      <c r="G1167" s="13">
        <f t="shared" si="216"/>
        <v>0</v>
      </c>
      <c r="H1167" s="13">
        <f t="shared" si="217"/>
        <v>0.29887397949591321</v>
      </c>
      <c r="I1167" s="16">
        <f t="shared" si="224"/>
        <v>0.56719101273932271</v>
      </c>
      <c r="J1167" s="13">
        <f t="shared" si="218"/>
        <v>0.56718117690137659</v>
      </c>
      <c r="K1167" s="13">
        <f t="shared" si="219"/>
        <v>9.8358379461149781E-6</v>
      </c>
      <c r="L1167" s="13">
        <f t="shared" si="220"/>
        <v>0</v>
      </c>
      <c r="M1167" s="13">
        <f t="shared" si="225"/>
        <v>0.19080971083391846</v>
      </c>
      <c r="N1167" s="13">
        <f t="shared" si="221"/>
        <v>0.11830202071702944</v>
      </c>
      <c r="O1167" s="13">
        <f t="shared" si="222"/>
        <v>0.11830202071702944</v>
      </c>
      <c r="Q1167">
        <v>21.932689382055369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0.114285714</v>
      </c>
      <c r="G1168" s="13">
        <f t="shared" si="216"/>
        <v>0</v>
      </c>
      <c r="H1168" s="13">
        <f t="shared" si="217"/>
        <v>0.114285714</v>
      </c>
      <c r="I1168" s="16">
        <f t="shared" si="224"/>
        <v>0.11429554983794611</v>
      </c>
      <c r="J1168" s="13">
        <f t="shared" si="218"/>
        <v>0.11429549212451089</v>
      </c>
      <c r="K1168" s="13">
        <f t="shared" si="219"/>
        <v>5.7713435225315024E-8</v>
      </c>
      <c r="L1168" s="13">
        <f t="shared" si="220"/>
        <v>0</v>
      </c>
      <c r="M1168" s="13">
        <f t="shared" si="225"/>
        <v>7.2507690116889012E-2</v>
      </c>
      <c r="N1168" s="13">
        <f t="shared" si="221"/>
        <v>4.4954767872471185E-2</v>
      </c>
      <c r="O1168" s="13">
        <f t="shared" si="222"/>
        <v>4.4954767872471185E-2</v>
      </c>
      <c r="Q1168">
        <v>24.298470000000009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0.83497735239913551</v>
      </c>
      <c r="G1169" s="13">
        <f t="shared" si="216"/>
        <v>0</v>
      </c>
      <c r="H1169" s="13">
        <f t="shared" si="217"/>
        <v>0.83497735239913551</v>
      </c>
      <c r="I1169" s="16">
        <f t="shared" si="224"/>
        <v>0.83497741011257076</v>
      </c>
      <c r="J1169" s="13">
        <f t="shared" si="218"/>
        <v>0.83495595673855982</v>
      </c>
      <c r="K1169" s="13">
        <f t="shared" si="219"/>
        <v>2.1453374010937942E-5</v>
      </c>
      <c r="L1169" s="13">
        <f t="shared" si="220"/>
        <v>0</v>
      </c>
      <c r="M1169" s="13">
        <f t="shared" si="225"/>
        <v>2.7552922244417827E-2</v>
      </c>
      <c r="N1169" s="13">
        <f t="shared" si="221"/>
        <v>1.7082811791539053E-2</v>
      </c>
      <c r="O1169" s="13">
        <f t="shared" si="222"/>
        <v>1.7082811791539053E-2</v>
      </c>
      <c r="Q1169">
        <v>24.6397960291491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6.5199160322607996</v>
      </c>
      <c r="G1170" s="13">
        <f t="shared" si="216"/>
        <v>0</v>
      </c>
      <c r="H1170" s="13">
        <f t="shared" si="217"/>
        <v>6.5199160322607996</v>
      </c>
      <c r="I1170" s="16">
        <f t="shared" si="224"/>
        <v>6.5199374856348102</v>
      </c>
      <c r="J1170" s="13">
        <f t="shared" si="218"/>
        <v>6.5093533965588497</v>
      </c>
      <c r="K1170" s="13">
        <f t="shared" si="219"/>
        <v>1.0584089075960534E-2</v>
      </c>
      <c r="L1170" s="13">
        <f t="shared" si="220"/>
        <v>0</v>
      </c>
      <c r="M1170" s="13">
        <f t="shared" si="225"/>
        <v>1.0470110452878774E-2</v>
      </c>
      <c r="N1170" s="13">
        <f t="shared" si="221"/>
        <v>6.4914684807848401E-3</v>
      </c>
      <c r="O1170" s="13">
        <f t="shared" si="222"/>
        <v>6.4914684807848401E-3</v>
      </c>
      <c r="Q1170">
        <v>24.3677906588429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7.2793825721517287</v>
      </c>
      <c r="G1171" s="13">
        <f t="shared" si="216"/>
        <v>0</v>
      </c>
      <c r="H1171" s="13">
        <f t="shared" si="217"/>
        <v>7.2793825721517287</v>
      </c>
      <c r="I1171" s="16">
        <f t="shared" si="224"/>
        <v>7.2899666612276892</v>
      </c>
      <c r="J1171" s="13">
        <f t="shared" si="218"/>
        <v>7.2665522543080501</v>
      </c>
      <c r="K1171" s="13">
        <f t="shared" si="219"/>
        <v>2.3414406919639141E-2</v>
      </c>
      <c r="L1171" s="13">
        <f t="shared" si="220"/>
        <v>0</v>
      </c>
      <c r="M1171" s="13">
        <f t="shared" si="225"/>
        <v>3.9786419720939338E-3</v>
      </c>
      <c r="N1171" s="13">
        <f t="shared" si="221"/>
        <v>2.466758022698239E-3</v>
      </c>
      <c r="O1171" s="13">
        <f t="shared" si="222"/>
        <v>2.466758022698239E-3</v>
      </c>
      <c r="Q1171">
        <v>21.089578732520881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2.1685054037785392</v>
      </c>
      <c r="G1172" s="13">
        <f t="shared" si="216"/>
        <v>0</v>
      </c>
      <c r="H1172" s="13">
        <f t="shared" si="217"/>
        <v>2.1685054037785392</v>
      </c>
      <c r="I1172" s="16">
        <f t="shared" si="224"/>
        <v>2.1919198106981783</v>
      </c>
      <c r="J1172" s="13">
        <f t="shared" si="218"/>
        <v>2.1909631344362412</v>
      </c>
      <c r="K1172" s="13">
        <f t="shared" si="219"/>
        <v>9.5667626193707278E-4</v>
      </c>
      <c r="L1172" s="13">
        <f t="shared" si="220"/>
        <v>0</v>
      </c>
      <c r="M1172" s="13">
        <f t="shared" si="225"/>
        <v>1.5118839493956948E-3</v>
      </c>
      <c r="N1172" s="13">
        <f t="shared" si="221"/>
        <v>9.3736804862533071E-4</v>
      </c>
      <c r="O1172" s="13">
        <f t="shared" si="222"/>
        <v>9.3736804862533071E-4</v>
      </c>
      <c r="Q1172">
        <v>18.241009667847401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46.449524409759277</v>
      </c>
      <c r="G1173" s="13">
        <f t="shared" si="216"/>
        <v>2.1384450404270563</v>
      </c>
      <c r="H1173" s="13">
        <f t="shared" si="217"/>
        <v>44.311079369332219</v>
      </c>
      <c r="I1173" s="16">
        <f t="shared" si="224"/>
        <v>44.312036045594155</v>
      </c>
      <c r="J1173" s="13">
        <f t="shared" si="218"/>
        <v>35.104175357926714</v>
      </c>
      <c r="K1173" s="13">
        <f t="shared" si="219"/>
        <v>9.2078606876674414</v>
      </c>
      <c r="L1173" s="13">
        <f t="shared" si="220"/>
        <v>0</v>
      </c>
      <c r="M1173" s="13">
        <f t="shared" si="225"/>
        <v>5.7451590077036406E-4</v>
      </c>
      <c r="N1173" s="13">
        <f t="shared" si="221"/>
        <v>3.5619985847762571E-4</v>
      </c>
      <c r="O1173" s="13">
        <f t="shared" si="222"/>
        <v>2.1388012402855341</v>
      </c>
      <c r="Q1173">
        <v>14.620340827788709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55.854177193948949</v>
      </c>
      <c r="G1174" s="13">
        <f t="shared" si="216"/>
        <v>3.1899115987812907</v>
      </c>
      <c r="H1174" s="13">
        <f t="shared" si="217"/>
        <v>52.664265595167656</v>
      </c>
      <c r="I1174" s="16">
        <f t="shared" si="224"/>
        <v>61.872126282835097</v>
      </c>
      <c r="J1174" s="13">
        <f t="shared" si="218"/>
        <v>42.900902461647803</v>
      </c>
      <c r="K1174" s="13">
        <f t="shared" si="219"/>
        <v>18.971223821187294</v>
      </c>
      <c r="L1174" s="13">
        <f t="shared" si="220"/>
        <v>7.8869360391501138</v>
      </c>
      <c r="M1174" s="13">
        <f t="shared" si="225"/>
        <v>7.8871543551924068</v>
      </c>
      <c r="N1174" s="13">
        <f t="shared" si="221"/>
        <v>4.8900357002192925</v>
      </c>
      <c r="O1174" s="13">
        <f t="shared" si="222"/>
        <v>8.0799472990005832</v>
      </c>
      <c r="Q1174">
        <v>15.114942624437701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6.4487323506580116</v>
      </c>
      <c r="G1175" s="13">
        <f t="shared" si="216"/>
        <v>0</v>
      </c>
      <c r="H1175" s="13">
        <f t="shared" si="217"/>
        <v>6.4487323506580116</v>
      </c>
      <c r="I1175" s="16">
        <f t="shared" si="224"/>
        <v>17.533020132695192</v>
      </c>
      <c r="J1175" s="13">
        <f t="shared" si="218"/>
        <v>16.585733941582504</v>
      </c>
      <c r="K1175" s="13">
        <f t="shared" si="219"/>
        <v>0.94728619111268841</v>
      </c>
      <c r="L1175" s="13">
        <f t="shared" si="220"/>
        <v>0</v>
      </c>
      <c r="M1175" s="13">
        <f t="shared" si="225"/>
        <v>2.9971186549731144</v>
      </c>
      <c r="N1175" s="13">
        <f t="shared" si="221"/>
        <v>1.858213566083331</v>
      </c>
      <c r="O1175" s="13">
        <f t="shared" si="222"/>
        <v>1.858213566083331</v>
      </c>
      <c r="Q1175">
        <v>12.917887593548389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1.954071825664297</v>
      </c>
      <c r="G1176" s="13">
        <f t="shared" si="216"/>
        <v>0</v>
      </c>
      <c r="H1176" s="13">
        <f t="shared" si="217"/>
        <v>1.954071825664297</v>
      </c>
      <c r="I1176" s="16">
        <f t="shared" si="224"/>
        <v>2.9013580167769852</v>
      </c>
      <c r="J1176" s="13">
        <f t="shared" si="218"/>
        <v>2.8992477963616317</v>
      </c>
      <c r="K1176" s="13">
        <f t="shared" si="219"/>
        <v>2.1102204153535808E-3</v>
      </c>
      <c r="L1176" s="13">
        <f t="shared" si="220"/>
        <v>0</v>
      </c>
      <c r="M1176" s="13">
        <f t="shared" si="225"/>
        <v>1.1389050888897834</v>
      </c>
      <c r="N1176" s="13">
        <f t="shared" si="221"/>
        <v>0.70612115511166573</v>
      </c>
      <c r="O1176" s="13">
        <f t="shared" si="222"/>
        <v>0.70612115511166573</v>
      </c>
      <c r="Q1176">
        <v>18.592230755827131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15.58436882127109</v>
      </c>
      <c r="G1177" s="13">
        <f t="shared" si="216"/>
        <v>0</v>
      </c>
      <c r="H1177" s="13">
        <f t="shared" si="217"/>
        <v>15.58436882127109</v>
      </c>
      <c r="I1177" s="16">
        <f t="shared" si="224"/>
        <v>15.586479041686443</v>
      </c>
      <c r="J1177" s="13">
        <f t="shared" si="218"/>
        <v>15.220888015959424</v>
      </c>
      <c r="K1177" s="13">
        <f t="shared" si="219"/>
        <v>0.36559102572701896</v>
      </c>
      <c r="L1177" s="13">
        <f t="shared" si="220"/>
        <v>0</v>
      </c>
      <c r="M1177" s="13">
        <f t="shared" si="225"/>
        <v>0.43278393377811764</v>
      </c>
      <c r="N1177" s="13">
        <f t="shared" si="221"/>
        <v>0.26832603894243295</v>
      </c>
      <c r="O1177" s="13">
        <f t="shared" si="222"/>
        <v>0.26832603894243295</v>
      </c>
      <c r="Q1177">
        <v>17.561883980078822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1.685074372202414</v>
      </c>
      <c r="G1178" s="13">
        <f t="shared" si="216"/>
        <v>0</v>
      </c>
      <c r="H1178" s="13">
        <f t="shared" si="217"/>
        <v>1.685074372202414</v>
      </c>
      <c r="I1178" s="16">
        <f t="shared" si="224"/>
        <v>2.0506653979294329</v>
      </c>
      <c r="J1178" s="13">
        <f t="shared" si="218"/>
        <v>2.0501990537506547</v>
      </c>
      <c r="K1178" s="13">
        <f t="shared" si="219"/>
        <v>4.6634417877822187E-4</v>
      </c>
      <c r="L1178" s="13">
        <f t="shared" si="220"/>
        <v>0</v>
      </c>
      <c r="M1178" s="13">
        <f t="shared" si="225"/>
        <v>0.16445789483568468</v>
      </c>
      <c r="N1178" s="13">
        <f t="shared" si="221"/>
        <v>0.1019638947981245</v>
      </c>
      <c r="O1178" s="13">
        <f t="shared" si="222"/>
        <v>0.1019638947981245</v>
      </c>
      <c r="Q1178">
        <v>21.907653236175818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0.1898466616307711</v>
      </c>
      <c r="G1179" s="13">
        <f t="shared" si="216"/>
        <v>0</v>
      </c>
      <c r="H1179" s="13">
        <f t="shared" si="217"/>
        <v>0.1898466616307711</v>
      </c>
      <c r="I1179" s="16">
        <f t="shared" si="224"/>
        <v>0.19031300580954932</v>
      </c>
      <c r="J1179" s="13">
        <f t="shared" si="218"/>
        <v>0.1903127198585163</v>
      </c>
      <c r="K1179" s="13">
        <f t="shared" si="219"/>
        <v>2.8595103301887193E-7</v>
      </c>
      <c r="L1179" s="13">
        <f t="shared" si="220"/>
        <v>0</v>
      </c>
      <c r="M1179" s="13">
        <f t="shared" si="225"/>
        <v>6.2494000037560185E-2</v>
      </c>
      <c r="N1179" s="13">
        <f t="shared" si="221"/>
        <v>3.8746280023287318E-2</v>
      </c>
      <c r="O1179" s="13">
        <f t="shared" si="222"/>
        <v>3.8746280023287318E-2</v>
      </c>
      <c r="Q1179">
        <v>23.793520933138129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1.624480243605942</v>
      </c>
      <c r="G1180" s="13">
        <f t="shared" si="216"/>
        <v>0</v>
      </c>
      <c r="H1180" s="13">
        <f t="shared" si="217"/>
        <v>1.624480243605942</v>
      </c>
      <c r="I1180" s="16">
        <f t="shared" si="224"/>
        <v>1.6244805295569751</v>
      </c>
      <c r="J1180" s="13">
        <f t="shared" si="218"/>
        <v>1.6243312108094219</v>
      </c>
      <c r="K1180" s="13">
        <f t="shared" si="219"/>
        <v>1.4931874755319541E-4</v>
      </c>
      <c r="L1180" s="13">
        <f t="shared" si="220"/>
        <v>0</v>
      </c>
      <c r="M1180" s="13">
        <f t="shared" si="225"/>
        <v>2.3747720014272868E-2</v>
      </c>
      <c r="N1180" s="13">
        <f t="shared" si="221"/>
        <v>1.4723586408849177E-2</v>
      </c>
      <c r="O1180" s="13">
        <f t="shared" si="222"/>
        <v>1.4723586408849177E-2</v>
      </c>
      <c r="Q1180">
        <v>25.043974000000009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0.485714286</v>
      </c>
      <c r="G1181" s="13">
        <f t="shared" si="216"/>
        <v>0</v>
      </c>
      <c r="H1181" s="13">
        <f t="shared" si="217"/>
        <v>0.485714286</v>
      </c>
      <c r="I1181" s="16">
        <f t="shared" si="224"/>
        <v>0.48586360474755319</v>
      </c>
      <c r="J1181" s="13">
        <f t="shared" si="218"/>
        <v>0.48585924371957956</v>
      </c>
      <c r="K1181" s="13">
        <f t="shared" si="219"/>
        <v>4.3610279736316926E-6</v>
      </c>
      <c r="L1181" s="13">
        <f t="shared" si="220"/>
        <v>0</v>
      </c>
      <c r="M1181" s="13">
        <f t="shared" si="225"/>
        <v>9.0241336054236905E-3</v>
      </c>
      <c r="N1181" s="13">
        <f t="shared" si="221"/>
        <v>5.5949628353626881E-3</v>
      </c>
      <c r="O1181" s="13">
        <f t="shared" si="222"/>
        <v>5.5949628353626881E-3</v>
      </c>
      <c r="Q1181">
        <v>24.416080790073501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1.3525304705680219</v>
      </c>
      <c r="G1182" s="13">
        <f t="shared" si="216"/>
        <v>0</v>
      </c>
      <c r="H1182" s="13">
        <f t="shared" si="217"/>
        <v>1.3525304705680219</v>
      </c>
      <c r="I1182" s="16">
        <f t="shared" si="224"/>
        <v>1.3525348315959955</v>
      </c>
      <c r="J1182" s="13">
        <f t="shared" si="218"/>
        <v>1.3524468013185957</v>
      </c>
      <c r="K1182" s="13">
        <f t="shared" si="219"/>
        <v>8.8030277399786527E-5</v>
      </c>
      <c r="L1182" s="13">
        <f t="shared" si="220"/>
        <v>0</v>
      </c>
      <c r="M1182" s="13">
        <f t="shared" si="225"/>
        <v>3.4291707700610024E-3</v>
      </c>
      <c r="N1182" s="13">
        <f t="shared" si="221"/>
        <v>2.1260858774378214E-3</v>
      </c>
      <c r="O1182" s="13">
        <f t="shared" si="222"/>
        <v>2.1260858774378214E-3</v>
      </c>
      <c r="Q1182">
        <v>24.891842812527589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21.325548615595469</v>
      </c>
      <c r="G1183" s="13">
        <f t="shared" si="216"/>
        <v>0</v>
      </c>
      <c r="H1183" s="13">
        <f t="shared" si="217"/>
        <v>21.325548615595469</v>
      </c>
      <c r="I1183" s="16">
        <f t="shared" si="224"/>
        <v>21.325636645872869</v>
      </c>
      <c r="J1183" s="13">
        <f t="shared" si="218"/>
        <v>20.805350401015357</v>
      </c>
      <c r="K1183" s="13">
        <f t="shared" si="219"/>
        <v>0.52028624485751251</v>
      </c>
      <c r="L1183" s="13">
        <f t="shared" si="220"/>
        <v>0</v>
      </c>
      <c r="M1183" s="13">
        <f t="shared" si="225"/>
        <v>1.303084892623181E-3</v>
      </c>
      <c r="N1183" s="13">
        <f t="shared" si="221"/>
        <v>8.0791263342637227E-4</v>
      </c>
      <c r="O1183" s="13">
        <f t="shared" si="222"/>
        <v>8.0791263342637227E-4</v>
      </c>
      <c r="Q1183">
        <v>21.70409993538815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34.080466253763767</v>
      </c>
      <c r="G1184" s="13">
        <f t="shared" si="216"/>
        <v>0.75554964728378093</v>
      </c>
      <c r="H1184" s="13">
        <f t="shared" si="217"/>
        <v>33.324916606479988</v>
      </c>
      <c r="I1184" s="16">
        <f t="shared" si="224"/>
        <v>33.845202851337504</v>
      </c>
      <c r="J1184" s="13">
        <f t="shared" si="218"/>
        <v>30.702679225725234</v>
      </c>
      <c r="K1184" s="13">
        <f t="shared" si="219"/>
        <v>3.1425236256122702</v>
      </c>
      <c r="L1184" s="13">
        <f t="shared" si="220"/>
        <v>0</v>
      </c>
      <c r="M1184" s="13">
        <f t="shared" si="225"/>
        <v>4.9517225919680876E-4</v>
      </c>
      <c r="N1184" s="13">
        <f t="shared" si="221"/>
        <v>3.0700680070202142E-4</v>
      </c>
      <c r="O1184" s="13">
        <f t="shared" si="222"/>
        <v>0.75585665408448299</v>
      </c>
      <c r="Q1184">
        <v>18.009583955549282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21.991235163446468</v>
      </c>
      <c r="G1185" s="13">
        <f t="shared" si="216"/>
        <v>0</v>
      </c>
      <c r="H1185" s="13">
        <f t="shared" si="217"/>
        <v>21.991235163446468</v>
      </c>
      <c r="I1185" s="16">
        <f t="shared" si="224"/>
        <v>25.133758789058739</v>
      </c>
      <c r="J1185" s="13">
        <f t="shared" si="218"/>
        <v>23.165427176889239</v>
      </c>
      <c r="K1185" s="13">
        <f t="shared" si="219"/>
        <v>1.9683316121695</v>
      </c>
      <c r="L1185" s="13">
        <f t="shared" si="220"/>
        <v>0</v>
      </c>
      <c r="M1185" s="13">
        <f t="shared" si="225"/>
        <v>1.8816545849478734E-4</v>
      </c>
      <c r="N1185" s="13">
        <f t="shared" si="221"/>
        <v>1.1666258426676815E-4</v>
      </c>
      <c r="O1185" s="13">
        <f t="shared" si="222"/>
        <v>1.1666258426676815E-4</v>
      </c>
      <c r="Q1185">
        <v>15.157550834350459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55.138752355101623</v>
      </c>
      <c r="G1186" s="13">
        <f t="shared" si="216"/>
        <v>3.1099250952573598</v>
      </c>
      <c r="H1186" s="13">
        <f t="shared" si="217"/>
        <v>52.028827259844263</v>
      </c>
      <c r="I1186" s="16">
        <f t="shared" si="224"/>
        <v>53.997158872013763</v>
      </c>
      <c r="J1186" s="13">
        <f t="shared" si="218"/>
        <v>35.832181860043768</v>
      </c>
      <c r="K1186" s="13">
        <f t="shared" si="219"/>
        <v>18.164977011969995</v>
      </c>
      <c r="L1186" s="13">
        <f t="shared" si="220"/>
        <v>7.0747610722306646</v>
      </c>
      <c r="M1186" s="13">
        <f t="shared" si="225"/>
        <v>7.0748325751048924</v>
      </c>
      <c r="N1186" s="13">
        <f t="shared" si="221"/>
        <v>4.3863961965650331</v>
      </c>
      <c r="O1186" s="13">
        <f t="shared" si="222"/>
        <v>7.4963212918223929</v>
      </c>
      <c r="Q1186">
        <v>11.953942593548391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6.1182507064754672</v>
      </c>
      <c r="G1187" s="13">
        <f t="shared" si="216"/>
        <v>0</v>
      </c>
      <c r="H1187" s="13">
        <f t="shared" si="217"/>
        <v>6.1182507064754672</v>
      </c>
      <c r="I1187" s="16">
        <f t="shared" si="224"/>
        <v>17.208466646214799</v>
      </c>
      <c r="J1187" s="13">
        <f t="shared" si="218"/>
        <v>16.355627661118586</v>
      </c>
      <c r="K1187" s="13">
        <f t="shared" si="219"/>
        <v>0.85283898509621281</v>
      </c>
      <c r="L1187" s="13">
        <f t="shared" si="220"/>
        <v>0</v>
      </c>
      <c r="M1187" s="13">
        <f t="shared" si="225"/>
        <v>2.6884363785398593</v>
      </c>
      <c r="N1187" s="13">
        <f t="shared" si="221"/>
        <v>1.6668305546947126</v>
      </c>
      <c r="O1187" s="13">
        <f t="shared" si="222"/>
        <v>1.6668305546947126</v>
      </c>
      <c r="Q1187">
        <v>13.326902700802741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87.677636327442016</v>
      </c>
      <c r="G1188" s="13">
        <f t="shared" si="216"/>
        <v>6.7478635846614052</v>
      </c>
      <c r="H1188" s="13">
        <f t="shared" si="217"/>
        <v>80.929772742780614</v>
      </c>
      <c r="I1188" s="16">
        <f t="shared" si="224"/>
        <v>81.782611727876827</v>
      </c>
      <c r="J1188" s="13">
        <f t="shared" si="218"/>
        <v>44.998143308607794</v>
      </c>
      <c r="K1188" s="13">
        <f t="shared" si="219"/>
        <v>36.784468419269032</v>
      </c>
      <c r="L1188" s="13">
        <f t="shared" si="220"/>
        <v>25.831157556404925</v>
      </c>
      <c r="M1188" s="13">
        <f t="shared" si="225"/>
        <v>26.852763380250071</v>
      </c>
      <c r="N1188" s="13">
        <f t="shared" si="221"/>
        <v>16.648713295755044</v>
      </c>
      <c r="O1188" s="13">
        <f t="shared" si="222"/>
        <v>23.39657688041645</v>
      </c>
      <c r="Q1188">
        <v>13.676821170435071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26.16645914133781</v>
      </c>
      <c r="G1189" s="13">
        <f t="shared" si="216"/>
        <v>0</v>
      </c>
      <c r="H1189" s="13">
        <f t="shared" si="217"/>
        <v>26.16645914133781</v>
      </c>
      <c r="I1189" s="16">
        <f t="shared" si="224"/>
        <v>37.119770004201918</v>
      </c>
      <c r="J1189" s="13">
        <f t="shared" si="218"/>
        <v>31.924117129430925</v>
      </c>
      <c r="K1189" s="13">
        <f t="shared" si="219"/>
        <v>5.1956528747709925</v>
      </c>
      <c r="L1189" s="13">
        <f t="shared" si="220"/>
        <v>0</v>
      </c>
      <c r="M1189" s="13">
        <f t="shared" si="225"/>
        <v>10.204050084495027</v>
      </c>
      <c r="N1189" s="13">
        <f t="shared" si="221"/>
        <v>6.3265110523869161</v>
      </c>
      <c r="O1189" s="13">
        <f t="shared" si="222"/>
        <v>6.3265110523869161</v>
      </c>
      <c r="Q1189">
        <v>15.82544992663656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5.3112092679610754</v>
      </c>
      <c r="G1190" s="13">
        <f t="shared" si="216"/>
        <v>0</v>
      </c>
      <c r="H1190" s="13">
        <f t="shared" si="217"/>
        <v>5.3112092679610754</v>
      </c>
      <c r="I1190" s="16">
        <f t="shared" si="224"/>
        <v>10.506862142732068</v>
      </c>
      <c r="J1190" s="13">
        <f t="shared" si="218"/>
        <v>10.421269831917629</v>
      </c>
      <c r="K1190" s="13">
        <f t="shared" si="219"/>
        <v>8.5592310814439188E-2</v>
      </c>
      <c r="L1190" s="13">
        <f t="shared" si="220"/>
        <v>0</v>
      </c>
      <c r="M1190" s="13">
        <f t="shared" si="225"/>
        <v>3.8775390321081105</v>
      </c>
      <c r="N1190" s="13">
        <f t="shared" si="221"/>
        <v>2.4040741999070283</v>
      </c>
      <c r="O1190" s="13">
        <f t="shared" si="222"/>
        <v>2.4040741999070283</v>
      </c>
      <c r="Q1190">
        <v>19.627206216351851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1.369614248083513</v>
      </c>
      <c r="G1191" s="13">
        <f t="shared" si="216"/>
        <v>0</v>
      </c>
      <c r="H1191" s="13">
        <f t="shared" si="217"/>
        <v>1.369614248083513</v>
      </c>
      <c r="I1191" s="16">
        <f t="shared" si="224"/>
        <v>1.4552065588979521</v>
      </c>
      <c r="J1191" s="13">
        <f t="shared" si="218"/>
        <v>1.4550531495289087</v>
      </c>
      <c r="K1191" s="13">
        <f t="shared" si="219"/>
        <v>1.5340936904340019E-4</v>
      </c>
      <c r="L1191" s="13">
        <f t="shared" si="220"/>
        <v>0</v>
      </c>
      <c r="M1191" s="13">
        <f t="shared" si="225"/>
        <v>1.4734648322010822</v>
      </c>
      <c r="N1191" s="13">
        <f t="shared" si="221"/>
        <v>0.91354819596467096</v>
      </c>
      <c r="O1191" s="13">
        <f t="shared" si="222"/>
        <v>0.91354819596467096</v>
      </c>
      <c r="Q1191">
        <v>22.495464167237181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0.84216950696247972</v>
      </c>
      <c r="G1192" s="13">
        <f t="shared" si="216"/>
        <v>0</v>
      </c>
      <c r="H1192" s="13">
        <f t="shared" si="217"/>
        <v>0.84216950696247972</v>
      </c>
      <c r="I1192" s="16">
        <f t="shared" si="224"/>
        <v>0.84232291633152312</v>
      </c>
      <c r="J1192" s="13">
        <f t="shared" si="218"/>
        <v>0.84229739848760166</v>
      </c>
      <c r="K1192" s="13">
        <f t="shared" si="219"/>
        <v>2.5517843921463168E-5</v>
      </c>
      <c r="L1192" s="13">
        <f t="shared" si="220"/>
        <v>0</v>
      </c>
      <c r="M1192" s="13">
        <f t="shared" si="225"/>
        <v>0.55991663623641119</v>
      </c>
      <c r="N1192" s="13">
        <f t="shared" si="221"/>
        <v>0.34714831446657496</v>
      </c>
      <c r="O1192" s="13">
        <f t="shared" si="222"/>
        <v>0.34714831446657496</v>
      </c>
      <c r="Q1192">
        <v>23.587626000000011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0.75683449215017384</v>
      </c>
      <c r="G1193" s="13">
        <f t="shared" si="216"/>
        <v>0</v>
      </c>
      <c r="H1193" s="13">
        <f t="shared" si="217"/>
        <v>0.75683449215017384</v>
      </c>
      <c r="I1193" s="16">
        <f t="shared" si="224"/>
        <v>0.75686000999409531</v>
      </c>
      <c r="J1193" s="13">
        <f t="shared" si="218"/>
        <v>0.75684511010972377</v>
      </c>
      <c r="K1193" s="13">
        <f t="shared" si="219"/>
        <v>1.4899884371533112E-5</v>
      </c>
      <c r="L1193" s="13">
        <f t="shared" si="220"/>
        <v>0</v>
      </c>
      <c r="M1193" s="13">
        <f t="shared" si="225"/>
        <v>0.21276832176983623</v>
      </c>
      <c r="N1193" s="13">
        <f t="shared" si="221"/>
        <v>0.13191635949729846</v>
      </c>
      <c r="O1193" s="13">
        <f t="shared" si="222"/>
        <v>0.13191635949729846</v>
      </c>
      <c r="Q1193">
        <v>25.141328187395889</v>
      </c>
    </row>
    <row r="1194" spans="1:17" x14ac:dyDescent="0.2">
      <c r="A1194" s="14">
        <f t="shared" si="223"/>
        <v>58319</v>
      </c>
      <c r="B1194" s="1">
        <v>9</v>
      </c>
      <c r="F1194" s="34">
        <v>7.1786413043520136</v>
      </c>
      <c r="G1194" s="13">
        <f t="shared" si="216"/>
        <v>0</v>
      </c>
      <c r="H1194" s="13">
        <f t="shared" si="217"/>
        <v>7.1786413043520136</v>
      </c>
      <c r="I1194" s="16">
        <f t="shared" si="224"/>
        <v>7.1786562042363853</v>
      </c>
      <c r="J1194" s="13">
        <f t="shared" si="218"/>
        <v>7.1614735312657594</v>
      </c>
      <c r="K1194" s="13">
        <f t="shared" si="219"/>
        <v>1.7182672970625923E-2</v>
      </c>
      <c r="L1194" s="13">
        <f t="shared" si="220"/>
        <v>0</v>
      </c>
      <c r="M1194" s="13">
        <f t="shared" si="225"/>
        <v>8.085196227253777E-2</v>
      </c>
      <c r="N1194" s="13">
        <f t="shared" si="221"/>
        <v>5.0128216608973417E-2</v>
      </c>
      <c r="O1194" s="13">
        <f t="shared" si="222"/>
        <v>5.0128216608973417E-2</v>
      </c>
      <c r="Q1194">
        <v>22.963407858927511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16.68534296714644</v>
      </c>
      <c r="G1195" s="13">
        <f t="shared" si="216"/>
        <v>0</v>
      </c>
      <c r="H1195" s="13">
        <f t="shared" si="217"/>
        <v>16.68534296714644</v>
      </c>
      <c r="I1195" s="16">
        <f t="shared" si="224"/>
        <v>16.702525640117067</v>
      </c>
      <c r="J1195" s="13">
        <f t="shared" si="218"/>
        <v>16.351132469095198</v>
      </c>
      <c r="K1195" s="13">
        <f t="shared" si="219"/>
        <v>0.35139317102186851</v>
      </c>
      <c r="L1195" s="13">
        <f t="shared" si="220"/>
        <v>0</v>
      </c>
      <c r="M1195" s="13">
        <f t="shared" si="225"/>
        <v>3.0723745663564353E-2</v>
      </c>
      <c r="N1195" s="13">
        <f t="shared" si="221"/>
        <v>1.9048722311409898E-2</v>
      </c>
      <c r="O1195" s="13">
        <f t="shared" si="222"/>
        <v>1.9048722311409898E-2</v>
      </c>
      <c r="Q1195">
        <v>19.335027381122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11.96729355736146</v>
      </c>
      <c r="G1196" s="13">
        <f t="shared" si="216"/>
        <v>0</v>
      </c>
      <c r="H1196" s="13">
        <f t="shared" si="217"/>
        <v>11.96729355736146</v>
      </c>
      <c r="I1196" s="16">
        <f t="shared" si="224"/>
        <v>12.318686728383328</v>
      </c>
      <c r="J1196" s="13">
        <f t="shared" si="218"/>
        <v>12.075896452404885</v>
      </c>
      <c r="K1196" s="13">
        <f t="shared" si="219"/>
        <v>0.24279027597844305</v>
      </c>
      <c r="L1196" s="13">
        <f t="shared" si="220"/>
        <v>0</v>
      </c>
      <c r="M1196" s="13">
        <f t="shared" si="225"/>
        <v>1.1675023352154455E-2</v>
      </c>
      <c r="N1196" s="13">
        <f t="shared" si="221"/>
        <v>7.2385144783357613E-3</v>
      </c>
      <c r="O1196" s="13">
        <f t="shared" si="222"/>
        <v>7.2385144783357613E-3</v>
      </c>
      <c r="Q1196">
        <v>15.49222724628784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63.132194940519483</v>
      </c>
      <c r="G1197" s="13">
        <f t="shared" si="216"/>
        <v>4.0036143953898451</v>
      </c>
      <c r="H1197" s="13">
        <f t="shared" si="217"/>
        <v>59.128580545129637</v>
      </c>
      <c r="I1197" s="16">
        <f t="shared" si="224"/>
        <v>59.37137082110808</v>
      </c>
      <c r="J1197" s="13">
        <f t="shared" si="218"/>
        <v>38.02125525883789</v>
      </c>
      <c r="K1197" s="13">
        <f t="shared" si="219"/>
        <v>21.35011556227019</v>
      </c>
      <c r="L1197" s="13">
        <f t="shared" si="220"/>
        <v>10.283319254600732</v>
      </c>
      <c r="M1197" s="13">
        <f t="shared" si="225"/>
        <v>10.28775576347455</v>
      </c>
      <c r="N1197" s="13">
        <f t="shared" si="221"/>
        <v>6.3784085733542213</v>
      </c>
      <c r="O1197" s="13">
        <f t="shared" si="222"/>
        <v>10.382022968744067</v>
      </c>
      <c r="Q1197">
        <v>12.43882587623961</v>
      </c>
    </row>
    <row r="1198" spans="1:17" x14ac:dyDescent="0.2">
      <c r="A1198" s="14">
        <f t="shared" si="223"/>
        <v>58441</v>
      </c>
      <c r="B1198" s="1">
        <v>1</v>
      </c>
      <c r="F1198" s="34">
        <v>87.693129866163886</v>
      </c>
      <c r="G1198" s="13">
        <f t="shared" si="216"/>
        <v>6.7495958057449945</v>
      </c>
      <c r="H1198" s="13">
        <f t="shared" si="217"/>
        <v>80.943534060418898</v>
      </c>
      <c r="I1198" s="16">
        <f t="shared" si="224"/>
        <v>92.010330368088361</v>
      </c>
      <c r="J1198" s="13">
        <f t="shared" si="218"/>
        <v>42.812394061122532</v>
      </c>
      <c r="K1198" s="13">
        <f t="shared" si="219"/>
        <v>49.197936306965829</v>
      </c>
      <c r="L1198" s="13">
        <f t="shared" si="220"/>
        <v>38.33589897774867</v>
      </c>
      <c r="M1198" s="13">
        <f t="shared" si="225"/>
        <v>42.245246167868999</v>
      </c>
      <c r="N1198" s="13">
        <f t="shared" si="221"/>
        <v>26.19205262407878</v>
      </c>
      <c r="O1198" s="13">
        <f t="shared" si="222"/>
        <v>32.941648429823772</v>
      </c>
      <c r="Q1198">
        <v>12.097491593548391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53.802893983520569</v>
      </c>
      <c r="G1199" s="13">
        <f t="shared" si="216"/>
        <v>2.9605723826536221</v>
      </c>
      <c r="H1199" s="13">
        <f t="shared" si="217"/>
        <v>50.842321600866946</v>
      </c>
      <c r="I1199" s="16">
        <f t="shared" si="224"/>
        <v>61.704358930084098</v>
      </c>
      <c r="J1199" s="13">
        <f t="shared" si="218"/>
        <v>41.340872558032537</v>
      </c>
      <c r="K1199" s="13">
        <f t="shared" si="219"/>
        <v>20.363486372051561</v>
      </c>
      <c r="L1199" s="13">
        <f t="shared" si="220"/>
        <v>9.2894355942046154</v>
      </c>
      <c r="M1199" s="13">
        <f t="shared" si="225"/>
        <v>25.342629137994837</v>
      </c>
      <c r="N1199" s="13">
        <f t="shared" si="221"/>
        <v>15.712430065556799</v>
      </c>
      <c r="O1199" s="13">
        <f t="shared" si="222"/>
        <v>18.673002448210422</v>
      </c>
      <c r="Q1199">
        <v>14.152255986925921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45.70642551135699</v>
      </c>
      <c r="G1200" s="13">
        <f t="shared" si="216"/>
        <v>2.0553644994278808</v>
      </c>
      <c r="H1200" s="13">
        <f t="shared" si="217"/>
        <v>43.651061011929109</v>
      </c>
      <c r="I1200" s="16">
        <f t="shared" si="224"/>
        <v>54.725111789776051</v>
      </c>
      <c r="J1200" s="13">
        <f t="shared" si="218"/>
        <v>42.961629527588833</v>
      </c>
      <c r="K1200" s="13">
        <f t="shared" si="219"/>
        <v>11.763482262187217</v>
      </c>
      <c r="L1200" s="13">
        <f t="shared" si="220"/>
        <v>0.62619752171298615</v>
      </c>
      <c r="M1200" s="13">
        <f t="shared" si="225"/>
        <v>10.256396594151024</v>
      </c>
      <c r="N1200" s="13">
        <f t="shared" si="221"/>
        <v>6.3589658883736346</v>
      </c>
      <c r="O1200" s="13">
        <f t="shared" si="222"/>
        <v>8.414330387801515</v>
      </c>
      <c r="Q1200">
        <v>17.291537062163389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9.3436926482304727</v>
      </c>
      <c r="G1201" s="13">
        <f t="shared" si="216"/>
        <v>0</v>
      </c>
      <c r="H1201" s="13">
        <f t="shared" si="217"/>
        <v>9.3436926482304727</v>
      </c>
      <c r="I1201" s="16">
        <f t="shared" si="224"/>
        <v>20.480977388704705</v>
      </c>
      <c r="J1201" s="13">
        <f t="shared" si="218"/>
        <v>19.736801179518363</v>
      </c>
      <c r="K1201" s="13">
        <f t="shared" si="219"/>
        <v>0.74417620918634242</v>
      </c>
      <c r="L1201" s="13">
        <f t="shared" si="220"/>
        <v>0</v>
      </c>
      <c r="M1201" s="13">
        <f t="shared" si="225"/>
        <v>3.8974307057773894</v>
      </c>
      <c r="N1201" s="13">
        <f t="shared" si="221"/>
        <v>2.4164070375819815</v>
      </c>
      <c r="O1201" s="13">
        <f t="shared" si="222"/>
        <v>2.4164070375819815</v>
      </c>
      <c r="Q1201">
        <v>18.188353040241299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17.316365483789522</v>
      </c>
      <c r="G1202" s="13">
        <f t="shared" si="216"/>
        <v>0</v>
      </c>
      <c r="H1202" s="13">
        <f t="shared" si="217"/>
        <v>17.316365483789522</v>
      </c>
      <c r="I1202" s="16">
        <f t="shared" si="224"/>
        <v>18.060541692975864</v>
      </c>
      <c r="J1202" s="13">
        <f t="shared" si="218"/>
        <v>17.513599034366973</v>
      </c>
      <c r="K1202" s="13">
        <f t="shared" si="219"/>
        <v>0.54694265860889146</v>
      </c>
      <c r="L1202" s="13">
        <f t="shared" si="220"/>
        <v>0</v>
      </c>
      <c r="M1202" s="13">
        <f t="shared" si="225"/>
        <v>1.4810236681954079</v>
      </c>
      <c r="N1202" s="13">
        <f t="shared" si="221"/>
        <v>0.91823467428115291</v>
      </c>
      <c r="O1202" s="13">
        <f t="shared" si="222"/>
        <v>0.91823467428115291</v>
      </c>
      <c r="Q1202">
        <v>17.764289698486088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1.7243263833445339</v>
      </c>
      <c r="G1203" s="13">
        <f t="shared" si="216"/>
        <v>0</v>
      </c>
      <c r="H1203" s="13">
        <f t="shared" si="217"/>
        <v>1.7243263833445339</v>
      </c>
      <c r="I1203" s="16">
        <f t="shared" si="224"/>
        <v>2.2712690419534254</v>
      </c>
      <c r="J1203" s="13">
        <f t="shared" si="218"/>
        <v>2.2708562016285208</v>
      </c>
      <c r="K1203" s="13">
        <f t="shared" si="219"/>
        <v>4.1284032490462863E-4</v>
      </c>
      <c r="L1203" s="13">
        <f t="shared" si="220"/>
        <v>0</v>
      </c>
      <c r="M1203" s="13">
        <f t="shared" si="225"/>
        <v>0.56278899391425496</v>
      </c>
      <c r="N1203" s="13">
        <f t="shared" si="221"/>
        <v>0.34892917622683806</v>
      </c>
      <c r="O1203" s="13">
        <f t="shared" si="222"/>
        <v>0.34892917622683806</v>
      </c>
      <c r="Q1203">
        <v>24.9602012084104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1.1856771452781381</v>
      </c>
      <c r="G1204" s="13">
        <f t="shared" si="216"/>
        <v>0</v>
      </c>
      <c r="H1204" s="13">
        <f t="shared" si="217"/>
        <v>1.1856771452781381</v>
      </c>
      <c r="I1204" s="16">
        <f t="shared" si="224"/>
        <v>1.1860899856030427</v>
      </c>
      <c r="J1204" s="13">
        <f t="shared" si="218"/>
        <v>1.1860246192366817</v>
      </c>
      <c r="K1204" s="13">
        <f t="shared" si="219"/>
        <v>6.5366366361008232E-5</v>
      </c>
      <c r="L1204" s="13">
        <f t="shared" si="220"/>
        <v>0</v>
      </c>
      <c r="M1204" s="13">
        <f t="shared" si="225"/>
        <v>0.21385981768741691</v>
      </c>
      <c r="N1204" s="13">
        <f t="shared" si="221"/>
        <v>0.13259308696619848</v>
      </c>
      <c r="O1204" s="13">
        <f t="shared" si="222"/>
        <v>0.13259308696619848</v>
      </c>
      <c r="Q1204">
        <v>24.202168000000011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0.72179806419680759</v>
      </c>
      <c r="G1205" s="13">
        <f t="shared" si="216"/>
        <v>0</v>
      </c>
      <c r="H1205" s="13">
        <f t="shared" si="217"/>
        <v>0.72179806419680759</v>
      </c>
      <c r="I1205" s="16">
        <f t="shared" si="224"/>
        <v>0.7218634305631686</v>
      </c>
      <c r="J1205" s="13">
        <f t="shared" si="218"/>
        <v>0.72185009749070195</v>
      </c>
      <c r="K1205" s="13">
        <f t="shared" si="219"/>
        <v>1.3333072466648055E-5</v>
      </c>
      <c r="L1205" s="13">
        <f t="shared" si="220"/>
        <v>0</v>
      </c>
      <c r="M1205" s="13">
        <f t="shared" si="225"/>
        <v>8.1266730721218428E-2</v>
      </c>
      <c r="N1205" s="13">
        <f t="shared" si="221"/>
        <v>5.0385373047155423E-2</v>
      </c>
      <c r="O1205" s="13">
        <f t="shared" si="222"/>
        <v>5.0385373047155423E-2</v>
      </c>
      <c r="Q1205">
        <v>24.919153259627379</v>
      </c>
    </row>
    <row r="1206" spans="1:17" x14ac:dyDescent="0.2">
      <c r="A1206" s="14">
        <f t="shared" si="223"/>
        <v>58685</v>
      </c>
      <c r="B1206" s="1">
        <v>9</v>
      </c>
      <c r="F1206" s="34">
        <v>0.28571428599999998</v>
      </c>
      <c r="G1206" s="13">
        <f t="shared" si="216"/>
        <v>0</v>
      </c>
      <c r="H1206" s="13">
        <f t="shared" si="217"/>
        <v>0.28571428599999998</v>
      </c>
      <c r="I1206" s="16">
        <f t="shared" si="224"/>
        <v>0.28572761907246663</v>
      </c>
      <c r="J1206" s="13">
        <f t="shared" si="218"/>
        <v>0.2857266826633455</v>
      </c>
      <c r="K1206" s="13">
        <f t="shared" si="219"/>
        <v>9.364091211327974E-7</v>
      </c>
      <c r="L1206" s="13">
        <f t="shared" si="220"/>
        <v>0</v>
      </c>
      <c r="M1206" s="13">
        <f t="shared" si="225"/>
        <v>3.0881357674063005E-2</v>
      </c>
      <c r="N1206" s="13">
        <f t="shared" si="221"/>
        <v>1.9146441757919064E-2</v>
      </c>
      <c r="O1206" s="13">
        <f t="shared" si="222"/>
        <v>1.9146441757919064E-2</v>
      </c>
      <c r="Q1206">
        <v>24.028176481319822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0.73385918713100173</v>
      </c>
      <c r="G1207" s="13">
        <f t="shared" si="216"/>
        <v>0</v>
      </c>
      <c r="H1207" s="13">
        <f t="shared" si="217"/>
        <v>0.73385918713100173</v>
      </c>
      <c r="I1207" s="16">
        <f t="shared" si="224"/>
        <v>0.73386012354012287</v>
      </c>
      <c r="J1207" s="13">
        <f t="shared" si="218"/>
        <v>0.7338387857988955</v>
      </c>
      <c r="K1207" s="13">
        <f t="shared" si="219"/>
        <v>2.1337741227367424E-5</v>
      </c>
      <c r="L1207" s="13">
        <f t="shared" si="220"/>
        <v>0</v>
      </c>
      <c r="M1207" s="13">
        <f t="shared" si="225"/>
        <v>1.1734915916143941E-2</v>
      </c>
      <c r="N1207" s="13">
        <f t="shared" si="221"/>
        <v>7.2756478680092431E-3</v>
      </c>
      <c r="O1207" s="13">
        <f t="shared" si="222"/>
        <v>7.2756478680092431E-3</v>
      </c>
      <c r="Q1207">
        <v>21.921393167835891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5.8424959031115433</v>
      </c>
      <c r="G1208" s="13">
        <f t="shared" si="216"/>
        <v>0</v>
      </c>
      <c r="H1208" s="13">
        <f t="shared" si="217"/>
        <v>5.8424959031115433</v>
      </c>
      <c r="I1208" s="16">
        <f t="shared" si="224"/>
        <v>5.8425172408527706</v>
      </c>
      <c r="J1208" s="13">
        <f t="shared" si="218"/>
        <v>5.8250193733903277</v>
      </c>
      <c r="K1208" s="13">
        <f t="shared" si="219"/>
        <v>1.7497867462442862E-2</v>
      </c>
      <c r="L1208" s="13">
        <f t="shared" si="220"/>
        <v>0</v>
      </c>
      <c r="M1208" s="13">
        <f t="shared" si="225"/>
        <v>4.4592680481346974E-3</v>
      </c>
      <c r="N1208" s="13">
        <f t="shared" si="221"/>
        <v>2.7647461898435122E-3</v>
      </c>
      <c r="O1208" s="13">
        <f t="shared" si="222"/>
        <v>2.7647461898435122E-3</v>
      </c>
      <c r="Q1208">
        <v>18.45973720952799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37.209292957644749</v>
      </c>
      <c r="G1209" s="13">
        <f t="shared" si="216"/>
        <v>1.105361248148748</v>
      </c>
      <c r="H1209" s="13">
        <f t="shared" si="217"/>
        <v>36.103931709496003</v>
      </c>
      <c r="I1209" s="16">
        <f t="shared" si="224"/>
        <v>36.121429576958448</v>
      </c>
      <c r="J1209" s="13">
        <f t="shared" si="218"/>
        <v>31.04436753302895</v>
      </c>
      <c r="K1209" s="13">
        <f t="shared" si="219"/>
        <v>5.077062043929498</v>
      </c>
      <c r="L1209" s="13">
        <f t="shared" si="220"/>
        <v>0</v>
      </c>
      <c r="M1209" s="13">
        <f t="shared" si="225"/>
        <v>1.6945218582911851E-3</v>
      </c>
      <c r="N1209" s="13">
        <f t="shared" si="221"/>
        <v>1.0506035521405347E-3</v>
      </c>
      <c r="O1209" s="13">
        <f t="shared" si="222"/>
        <v>1.1064118517008885</v>
      </c>
      <c r="Q1209">
        <v>15.39812781265254</v>
      </c>
    </row>
    <row r="1210" spans="1:17" x14ac:dyDescent="0.2">
      <c r="A1210" s="14">
        <f t="shared" si="223"/>
        <v>58807</v>
      </c>
      <c r="B1210" s="1">
        <v>1</v>
      </c>
      <c r="F1210" s="34">
        <v>104.5476341465998</v>
      </c>
      <c r="G1210" s="13">
        <f t="shared" si="216"/>
        <v>8.6339766558609448</v>
      </c>
      <c r="H1210" s="13">
        <f t="shared" si="217"/>
        <v>95.913657490738856</v>
      </c>
      <c r="I1210" s="16">
        <f t="shared" si="224"/>
        <v>100.99071953466836</v>
      </c>
      <c r="J1210" s="13">
        <f t="shared" si="218"/>
        <v>48.074500960702863</v>
      </c>
      <c r="K1210" s="13">
        <f t="shared" si="219"/>
        <v>52.916218573965494</v>
      </c>
      <c r="L1210" s="13">
        <f t="shared" si="220"/>
        <v>42.081520966788638</v>
      </c>
      <c r="M1210" s="13">
        <f t="shared" si="225"/>
        <v>42.082164885094791</v>
      </c>
      <c r="N1210" s="13">
        <f t="shared" si="221"/>
        <v>26.09094222875877</v>
      </c>
      <c r="O1210" s="13">
        <f t="shared" si="222"/>
        <v>34.724918884619711</v>
      </c>
      <c r="Q1210">
        <v>13.884344724244549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119.4673984981212</v>
      </c>
      <c r="G1211" s="13">
        <f t="shared" si="216"/>
        <v>10.302048155589585</v>
      </c>
      <c r="H1211" s="13">
        <f t="shared" si="217"/>
        <v>109.16535034253161</v>
      </c>
      <c r="I1211" s="16">
        <f t="shared" si="224"/>
        <v>120.00004794970846</v>
      </c>
      <c r="J1211" s="13">
        <f t="shared" si="218"/>
        <v>47.698734147057138</v>
      </c>
      <c r="K1211" s="13">
        <f t="shared" si="219"/>
        <v>72.301313802651322</v>
      </c>
      <c r="L1211" s="13">
        <f t="shared" si="220"/>
        <v>61.609150590988428</v>
      </c>
      <c r="M1211" s="13">
        <f t="shared" si="225"/>
        <v>77.600373247324455</v>
      </c>
      <c r="N1211" s="13">
        <f t="shared" si="221"/>
        <v>48.112231413341163</v>
      </c>
      <c r="O1211" s="13">
        <f t="shared" si="222"/>
        <v>58.414279568930752</v>
      </c>
      <c r="Q1211">
        <v>13.15291959354839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45.70557071741446</v>
      </c>
      <c r="G1212" s="13">
        <f t="shared" si="216"/>
        <v>2.0552689310676788</v>
      </c>
      <c r="H1212" s="13">
        <f t="shared" si="217"/>
        <v>43.65030178634678</v>
      </c>
      <c r="I1212" s="16">
        <f t="shared" si="224"/>
        <v>54.342464998009667</v>
      </c>
      <c r="J1212" s="13">
        <f t="shared" si="218"/>
        <v>40.272831767442668</v>
      </c>
      <c r="K1212" s="13">
        <f t="shared" si="219"/>
        <v>14.069633230567</v>
      </c>
      <c r="L1212" s="13">
        <f t="shared" si="220"/>
        <v>2.9493051173553231</v>
      </c>
      <c r="M1212" s="13">
        <f t="shared" si="225"/>
        <v>32.437446951338615</v>
      </c>
      <c r="N1212" s="13">
        <f t="shared" si="221"/>
        <v>20.111217109829941</v>
      </c>
      <c r="O1212" s="13">
        <f t="shared" si="222"/>
        <v>22.16648604089762</v>
      </c>
      <c r="Q1212">
        <v>15.221975513559929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5.8246994691067986</v>
      </c>
      <c r="G1213" s="13">
        <f t="shared" si="216"/>
        <v>0</v>
      </c>
      <c r="H1213" s="13">
        <f t="shared" si="217"/>
        <v>5.8246994691067986</v>
      </c>
      <c r="I1213" s="16">
        <f t="shared" si="224"/>
        <v>16.945027582318474</v>
      </c>
      <c r="J1213" s="13">
        <f t="shared" si="218"/>
        <v>16.605718663292166</v>
      </c>
      <c r="K1213" s="13">
        <f t="shared" si="219"/>
        <v>0.33930891902630833</v>
      </c>
      <c r="L1213" s="13">
        <f t="shared" si="220"/>
        <v>0</v>
      </c>
      <c r="M1213" s="13">
        <f t="shared" si="225"/>
        <v>12.326229841508674</v>
      </c>
      <c r="N1213" s="13">
        <f t="shared" si="221"/>
        <v>7.6422625017353774</v>
      </c>
      <c r="O1213" s="13">
        <f t="shared" si="222"/>
        <v>7.6422625017353774</v>
      </c>
      <c r="Q1213">
        <v>19.898316901947009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14.492261414379479</v>
      </c>
      <c r="G1214" s="13">
        <f t="shared" si="216"/>
        <v>0</v>
      </c>
      <c r="H1214" s="13">
        <f t="shared" si="217"/>
        <v>14.492261414379479</v>
      </c>
      <c r="I1214" s="16">
        <f t="shared" si="224"/>
        <v>14.831570333405788</v>
      </c>
      <c r="J1214" s="13">
        <f t="shared" si="218"/>
        <v>14.572555906146381</v>
      </c>
      <c r="K1214" s="13">
        <f t="shared" si="219"/>
        <v>0.25901442725940704</v>
      </c>
      <c r="L1214" s="13">
        <f t="shared" si="220"/>
        <v>0</v>
      </c>
      <c r="M1214" s="13">
        <f t="shared" si="225"/>
        <v>4.6839673397732966</v>
      </c>
      <c r="N1214" s="13">
        <f t="shared" si="221"/>
        <v>2.9040597506594437</v>
      </c>
      <c r="O1214" s="13">
        <f t="shared" si="222"/>
        <v>2.9040597506594437</v>
      </c>
      <c r="Q1214">
        <v>19.010938252201619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4.5155408263592944</v>
      </c>
      <c r="G1215" s="13">
        <f t="shared" si="216"/>
        <v>0</v>
      </c>
      <c r="H1215" s="13">
        <f t="shared" si="217"/>
        <v>4.5155408263592944</v>
      </c>
      <c r="I1215" s="16">
        <f t="shared" si="224"/>
        <v>4.7745552536187015</v>
      </c>
      <c r="J1215" s="13">
        <f t="shared" si="218"/>
        <v>4.7702332597381822</v>
      </c>
      <c r="K1215" s="13">
        <f t="shared" si="219"/>
        <v>4.3219938805192371E-3</v>
      </c>
      <c r="L1215" s="13">
        <f t="shared" si="220"/>
        <v>0</v>
      </c>
      <c r="M1215" s="13">
        <f t="shared" si="225"/>
        <v>1.7799075891138529</v>
      </c>
      <c r="N1215" s="13">
        <f t="shared" si="221"/>
        <v>1.1035427052505888</v>
      </c>
      <c r="O1215" s="13">
        <f t="shared" si="222"/>
        <v>1.1035427052505888</v>
      </c>
      <c r="Q1215">
        <v>24.0962099742652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0.40426044378439829</v>
      </c>
      <c r="G1216" s="13">
        <f t="shared" si="216"/>
        <v>0</v>
      </c>
      <c r="H1216" s="13">
        <f t="shared" si="217"/>
        <v>0.40426044378439829</v>
      </c>
      <c r="I1216" s="16">
        <f t="shared" si="224"/>
        <v>0.40858243766491753</v>
      </c>
      <c r="J1216" s="13">
        <f t="shared" si="218"/>
        <v>0.4085798707535469</v>
      </c>
      <c r="K1216" s="13">
        <f t="shared" si="219"/>
        <v>2.5669113706272562E-6</v>
      </c>
      <c r="L1216" s="13">
        <f t="shared" si="220"/>
        <v>0</v>
      </c>
      <c r="M1216" s="13">
        <f t="shared" si="225"/>
        <v>0.6763648838632641</v>
      </c>
      <c r="N1216" s="13">
        <f t="shared" si="221"/>
        <v>0.41934622799522375</v>
      </c>
      <c r="O1216" s="13">
        <f t="shared" si="222"/>
        <v>0.41934622799522375</v>
      </c>
      <c r="Q1216">
        <v>24.489870610378372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0.54469215241398827</v>
      </c>
      <c r="G1217" s="13">
        <f t="shared" si="216"/>
        <v>0</v>
      </c>
      <c r="H1217" s="13">
        <f t="shared" si="217"/>
        <v>0.54469215241398827</v>
      </c>
      <c r="I1217" s="16">
        <f t="shared" si="224"/>
        <v>0.54469471932535884</v>
      </c>
      <c r="J1217" s="13">
        <f t="shared" si="218"/>
        <v>0.54468811070892087</v>
      </c>
      <c r="K1217" s="13">
        <f t="shared" si="219"/>
        <v>6.6086164379752788E-6</v>
      </c>
      <c r="L1217" s="13">
        <f t="shared" si="220"/>
        <v>0</v>
      </c>
      <c r="M1217" s="13">
        <f t="shared" si="225"/>
        <v>0.25701865586804035</v>
      </c>
      <c r="N1217" s="13">
        <f t="shared" si="221"/>
        <v>0.159351566638185</v>
      </c>
      <c r="O1217" s="13">
        <f t="shared" si="222"/>
        <v>0.159351566638185</v>
      </c>
      <c r="Q1217">
        <v>23.895859000000009</v>
      </c>
    </row>
    <row r="1218" spans="1:17" x14ac:dyDescent="0.2">
      <c r="A1218" s="14">
        <f t="shared" si="223"/>
        <v>59050</v>
      </c>
      <c r="B1218" s="1">
        <v>9</v>
      </c>
      <c r="F1218" s="34">
        <v>1.510566600763435E-2</v>
      </c>
      <c r="G1218" s="13">
        <f t="shared" si="216"/>
        <v>0</v>
      </c>
      <c r="H1218" s="13">
        <f t="shared" si="217"/>
        <v>1.510566600763435E-2</v>
      </c>
      <c r="I1218" s="16">
        <f t="shared" si="224"/>
        <v>1.5112274624072325E-2</v>
      </c>
      <c r="J1218" s="13">
        <f t="shared" si="218"/>
        <v>1.5112274487364751E-2</v>
      </c>
      <c r="K1218" s="13">
        <f t="shared" si="219"/>
        <v>1.3670757408046352E-10</v>
      </c>
      <c r="L1218" s="13">
        <f t="shared" si="220"/>
        <v>0</v>
      </c>
      <c r="M1218" s="13">
        <f t="shared" si="225"/>
        <v>9.7667089229855342E-2</v>
      </c>
      <c r="N1218" s="13">
        <f t="shared" si="221"/>
        <v>6.0553595322510312E-2</v>
      </c>
      <c r="O1218" s="13">
        <f t="shared" si="222"/>
        <v>6.0553595322510312E-2</v>
      </c>
      <c r="Q1218">
        <v>24.123727046319441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10.67443705939699</v>
      </c>
      <c r="G1219" s="13">
        <f t="shared" si="216"/>
        <v>0</v>
      </c>
      <c r="H1219" s="13">
        <f t="shared" si="217"/>
        <v>10.67443705939699</v>
      </c>
      <c r="I1219" s="16">
        <f t="shared" si="224"/>
        <v>10.674437059533698</v>
      </c>
      <c r="J1219" s="13">
        <f t="shared" si="218"/>
        <v>10.610516589132656</v>
      </c>
      <c r="K1219" s="13">
        <f t="shared" si="219"/>
        <v>6.3920470401042095E-2</v>
      </c>
      <c r="L1219" s="13">
        <f t="shared" si="220"/>
        <v>0</v>
      </c>
      <c r="M1219" s="13">
        <f t="shared" si="225"/>
        <v>3.711349390734503E-2</v>
      </c>
      <c r="N1219" s="13">
        <f t="shared" si="221"/>
        <v>2.3010366222553917E-2</v>
      </c>
      <c r="O1219" s="13">
        <f t="shared" si="222"/>
        <v>2.3010366222553917E-2</v>
      </c>
      <c r="Q1219">
        <v>22.048709091447769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24.377032290749799</v>
      </c>
      <c r="G1220" s="13">
        <f t="shared" si="216"/>
        <v>0</v>
      </c>
      <c r="H1220" s="13">
        <f t="shared" si="217"/>
        <v>24.377032290749799</v>
      </c>
      <c r="I1220" s="16">
        <f t="shared" si="224"/>
        <v>24.440952761150839</v>
      </c>
      <c r="J1220" s="13">
        <f t="shared" si="218"/>
        <v>23.063011637385451</v>
      </c>
      <c r="K1220" s="13">
        <f t="shared" si="219"/>
        <v>1.3779411237653889</v>
      </c>
      <c r="L1220" s="13">
        <f t="shared" si="220"/>
        <v>0</v>
      </c>
      <c r="M1220" s="13">
        <f t="shared" si="225"/>
        <v>1.4103127684791113E-2</v>
      </c>
      <c r="N1220" s="13">
        <f t="shared" si="221"/>
        <v>8.7439391645704901E-3</v>
      </c>
      <c r="O1220" s="13">
        <f t="shared" si="222"/>
        <v>8.7439391645704901E-3</v>
      </c>
      <c r="Q1220">
        <v>17.35594587681517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55.718316385807583</v>
      </c>
      <c r="G1221" s="13">
        <f t="shared" si="216"/>
        <v>3.174721979384413</v>
      </c>
      <c r="H1221" s="13">
        <f t="shared" si="217"/>
        <v>52.543594406423168</v>
      </c>
      <c r="I1221" s="16">
        <f t="shared" si="224"/>
        <v>53.921535530188557</v>
      </c>
      <c r="J1221" s="13">
        <f t="shared" si="218"/>
        <v>36.750229516713084</v>
      </c>
      <c r="K1221" s="13">
        <f t="shared" si="219"/>
        <v>17.171306013475473</v>
      </c>
      <c r="L1221" s="13">
        <f t="shared" si="220"/>
        <v>6.0737838266716144</v>
      </c>
      <c r="M1221" s="13">
        <f t="shared" si="225"/>
        <v>6.0791430151918355</v>
      </c>
      <c r="N1221" s="13">
        <f t="shared" si="221"/>
        <v>3.7690686694189379</v>
      </c>
      <c r="O1221" s="13">
        <f t="shared" si="222"/>
        <v>6.9437906488033505</v>
      </c>
      <c r="Q1221">
        <v>12.649538593548391</v>
      </c>
    </row>
    <row r="1222" spans="1:17" x14ac:dyDescent="0.2">
      <c r="A1222" s="14">
        <f t="shared" si="223"/>
        <v>59172</v>
      </c>
      <c r="B1222" s="1">
        <v>1</v>
      </c>
      <c r="F1222" s="34">
        <v>151.2782806328172</v>
      </c>
      <c r="G1222" s="13">
        <f t="shared" ref="G1222:G1285" si="228">IF((F1222-$J$2)&gt;0,$I$2*(F1222-$J$2),0)</f>
        <v>13.858593997729676</v>
      </c>
      <c r="H1222" s="13">
        <f t="shared" ref="H1222:H1285" si="229">F1222-G1222</f>
        <v>137.41968663508752</v>
      </c>
      <c r="I1222" s="16">
        <f t="shared" si="224"/>
        <v>148.51720882189136</v>
      </c>
      <c r="J1222" s="13">
        <f t="shared" ref="J1222:J1285" si="230">I1222/SQRT(1+(I1222/($K$2*(300+(25*Q1222)+0.05*(Q1222)^3)))^2)</f>
        <v>51.044973443690139</v>
      </c>
      <c r="K1222" s="13">
        <f t="shared" ref="K1222:K1285" si="231">I1222-J1222</f>
        <v>97.472235378201219</v>
      </c>
      <c r="L1222" s="13">
        <f t="shared" ref="L1222:L1285" si="232">IF(K1222&gt;$N$2,(K1222-$N$2)/$L$2,0)</f>
        <v>86.965148486720196</v>
      </c>
      <c r="M1222" s="13">
        <f t="shared" si="225"/>
        <v>89.275222832493085</v>
      </c>
      <c r="N1222" s="13">
        <f t="shared" ref="N1222:N1285" si="233">$M$2*M1222</f>
        <v>55.350638156145713</v>
      </c>
      <c r="O1222" s="13">
        <f t="shared" ref="O1222:O1285" si="234">N1222+G1222</f>
        <v>69.209232153875391</v>
      </c>
      <c r="Q1222">
        <v>13.80215580845049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15.274670528470461</v>
      </c>
      <c r="G1223" s="13">
        <f t="shared" si="228"/>
        <v>0</v>
      </c>
      <c r="H1223" s="13">
        <f t="shared" si="229"/>
        <v>15.274670528470461</v>
      </c>
      <c r="I1223" s="16">
        <f t="shared" ref="I1223:I1286" si="237">H1223+K1222-L1222</f>
        <v>25.781757419951489</v>
      </c>
      <c r="J1223" s="13">
        <f t="shared" si="230"/>
        <v>23.469657793643471</v>
      </c>
      <c r="K1223" s="13">
        <f t="shared" si="231"/>
        <v>2.3120996263080187</v>
      </c>
      <c r="L1223" s="13">
        <f t="shared" si="232"/>
        <v>0</v>
      </c>
      <c r="M1223" s="13">
        <f t="shared" ref="M1223:M1286" si="238">L1223+M1222-N1222</f>
        <v>33.924584676347372</v>
      </c>
      <c r="N1223" s="13">
        <f t="shared" si="233"/>
        <v>21.033242499335369</v>
      </c>
      <c r="O1223" s="13">
        <f t="shared" si="234"/>
        <v>21.033242499335369</v>
      </c>
      <c r="Q1223">
        <v>14.41326845502488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4.5071428569999998</v>
      </c>
      <c r="G1224" s="13">
        <f t="shared" si="228"/>
        <v>0</v>
      </c>
      <c r="H1224" s="13">
        <f t="shared" si="229"/>
        <v>4.5071428569999998</v>
      </c>
      <c r="I1224" s="16">
        <f t="shared" si="237"/>
        <v>6.8192424833080185</v>
      </c>
      <c r="J1224" s="13">
        <f t="shared" si="230"/>
        <v>6.7912955622576821</v>
      </c>
      <c r="K1224" s="13">
        <f t="shared" si="231"/>
        <v>2.7946921050336471E-2</v>
      </c>
      <c r="L1224" s="13">
        <f t="shared" si="232"/>
        <v>0</v>
      </c>
      <c r="M1224" s="13">
        <f t="shared" si="238"/>
        <v>12.891342177012003</v>
      </c>
      <c r="N1224" s="13">
        <f t="shared" si="233"/>
        <v>7.9926321497474415</v>
      </c>
      <c r="O1224" s="13">
        <f t="shared" si="234"/>
        <v>7.9926321497474415</v>
      </c>
      <c r="Q1224">
        <v>18.416406588170251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119.67713780441299</v>
      </c>
      <c r="G1225" s="13">
        <f t="shared" si="228"/>
        <v>10.325497598285542</v>
      </c>
      <c r="H1225" s="13">
        <f t="shared" si="229"/>
        <v>109.35164020612746</v>
      </c>
      <c r="I1225" s="16">
        <f t="shared" si="237"/>
        <v>109.37958712717779</v>
      </c>
      <c r="J1225" s="13">
        <f t="shared" si="230"/>
        <v>58.252188659679724</v>
      </c>
      <c r="K1225" s="13">
        <f t="shared" si="231"/>
        <v>51.127398467498061</v>
      </c>
      <c r="L1225" s="13">
        <f t="shared" si="232"/>
        <v>40.279548054541792</v>
      </c>
      <c r="M1225" s="13">
        <f t="shared" si="238"/>
        <v>45.178258081806355</v>
      </c>
      <c r="N1225" s="13">
        <f t="shared" si="233"/>
        <v>28.01052001071994</v>
      </c>
      <c r="O1225" s="13">
        <f t="shared" si="234"/>
        <v>38.336017609005481</v>
      </c>
      <c r="Q1225">
        <v>17.182486046124421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1.817245914674424</v>
      </c>
      <c r="G1226" s="13">
        <f t="shared" si="228"/>
        <v>0</v>
      </c>
      <c r="H1226" s="13">
        <f t="shared" si="229"/>
        <v>1.817245914674424</v>
      </c>
      <c r="I1226" s="16">
        <f t="shared" si="237"/>
        <v>12.665096327630692</v>
      </c>
      <c r="J1226" s="13">
        <f t="shared" si="230"/>
        <v>12.568470836487622</v>
      </c>
      <c r="K1226" s="13">
        <f t="shared" si="231"/>
        <v>9.6625491143070619E-2</v>
      </c>
      <c r="L1226" s="13">
        <f t="shared" si="232"/>
        <v>0</v>
      </c>
      <c r="M1226" s="13">
        <f t="shared" si="238"/>
        <v>17.167738071086415</v>
      </c>
      <c r="N1226" s="13">
        <f t="shared" si="233"/>
        <v>10.643997604073578</v>
      </c>
      <c r="O1226" s="13">
        <f t="shared" si="234"/>
        <v>10.643997604073578</v>
      </c>
      <c r="Q1226">
        <v>22.738748930728491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16.45188783524063</v>
      </c>
      <c r="G1227" s="13">
        <f t="shared" si="228"/>
        <v>0</v>
      </c>
      <c r="H1227" s="13">
        <f t="shared" si="229"/>
        <v>16.45188783524063</v>
      </c>
      <c r="I1227" s="16">
        <f t="shared" si="237"/>
        <v>16.548513326383699</v>
      </c>
      <c r="J1227" s="13">
        <f t="shared" si="230"/>
        <v>16.335005908831025</v>
      </c>
      <c r="K1227" s="13">
        <f t="shared" si="231"/>
        <v>0.21350741755267322</v>
      </c>
      <c r="L1227" s="13">
        <f t="shared" si="232"/>
        <v>0</v>
      </c>
      <c r="M1227" s="13">
        <f t="shared" si="238"/>
        <v>6.5237404670128374</v>
      </c>
      <c r="N1227" s="13">
        <f t="shared" si="233"/>
        <v>4.044719089547959</v>
      </c>
      <c r="O1227" s="13">
        <f t="shared" si="234"/>
        <v>4.044719089547959</v>
      </c>
      <c r="Q1227">
        <v>22.749437545046611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0.2142660049665682</v>
      </c>
      <c r="G1228" s="13">
        <f t="shared" si="228"/>
        <v>0</v>
      </c>
      <c r="H1228" s="13">
        <f t="shared" si="229"/>
        <v>0.2142660049665682</v>
      </c>
      <c r="I1228" s="16">
        <f t="shared" si="237"/>
        <v>0.42777342251924144</v>
      </c>
      <c r="J1228" s="13">
        <f t="shared" si="230"/>
        <v>0.42777020443013108</v>
      </c>
      <c r="K1228" s="13">
        <f t="shared" si="231"/>
        <v>3.2180891103572584E-6</v>
      </c>
      <c r="L1228" s="13">
        <f t="shared" si="232"/>
        <v>0</v>
      </c>
      <c r="M1228" s="13">
        <f t="shared" si="238"/>
        <v>2.4790213774648784</v>
      </c>
      <c r="N1228" s="13">
        <f t="shared" si="233"/>
        <v>1.5369932540282245</v>
      </c>
      <c r="O1228" s="13">
        <f t="shared" si="234"/>
        <v>1.5369932540282245</v>
      </c>
      <c r="Q1228">
        <v>23.85801796452132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2.2317807959833909</v>
      </c>
      <c r="G1229" s="13">
        <f t="shared" si="228"/>
        <v>0</v>
      </c>
      <c r="H1229" s="13">
        <f t="shared" si="229"/>
        <v>2.2317807959833909</v>
      </c>
      <c r="I1229" s="16">
        <f t="shared" si="237"/>
        <v>2.2317840140725012</v>
      </c>
      <c r="J1229" s="13">
        <f t="shared" si="230"/>
        <v>2.2313498520763493</v>
      </c>
      <c r="K1229" s="13">
        <f t="shared" si="231"/>
        <v>4.3416199615187168E-4</v>
      </c>
      <c r="L1229" s="13">
        <f t="shared" si="232"/>
        <v>0</v>
      </c>
      <c r="M1229" s="13">
        <f t="shared" si="238"/>
        <v>0.94202812343665387</v>
      </c>
      <c r="N1229" s="13">
        <f t="shared" si="233"/>
        <v>0.58405743653072539</v>
      </c>
      <c r="O1229" s="13">
        <f t="shared" si="234"/>
        <v>0.58405743653072539</v>
      </c>
      <c r="Q1229">
        <v>24.222176000000001</v>
      </c>
    </row>
    <row r="1230" spans="1:17" x14ac:dyDescent="0.2">
      <c r="A1230" s="14">
        <f t="shared" si="235"/>
        <v>59415</v>
      </c>
      <c r="B1230" s="1">
        <v>9</v>
      </c>
      <c r="F1230" s="34">
        <v>16.457051302718909</v>
      </c>
      <c r="G1230" s="13">
        <f t="shared" si="228"/>
        <v>0</v>
      </c>
      <c r="H1230" s="13">
        <f t="shared" si="229"/>
        <v>16.457051302718909</v>
      </c>
      <c r="I1230" s="16">
        <f t="shared" si="237"/>
        <v>16.457485464715063</v>
      </c>
      <c r="J1230" s="13">
        <f t="shared" si="230"/>
        <v>16.238874618013522</v>
      </c>
      <c r="K1230" s="13">
        <f t="shared" si="231"/>
        <v>0.21861084670154085</v>
      </c>
      <c r="L1230" s="13">
        <f t="shared" si="232"/>
        <v>0</v>
      </c>
      <c r="M1230" s="13">
        <f t="shared" si="238"/>
        <v>0.35797068690592848</v>
      </c>
      <c r="N1230" s="13">
        <f t="shared" si="233"/>
        <v>0.22194182588167566</v>
      </c>
      <c r="O1230" s="13">
        <f t="shared" si="234"/>
        <v>0.22194182588167566</v>
      </c>
      <c r="Q1230">
        <v>22.46025685591837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54.554999119726723</v>
      </c>
      <c r="G1231" s="13">
        <f t="shared" si="228"/>
        <v>3.0446598462989232</v>
      </c>
      <c r="H1231" s="13">
        <f t="shared" si="229"/>
        <v>51.510339273427803</v>
      </c>
      <c r="I1231" s="16">
        <f t="shared" si="237"/>
        <v>51.72895012012934</v>
      </c>
      <c r="J1231" s="13">
        <f t="shared" si="230"/>
        <v>43.869438135752731</v>
      </c>
      <c r="K1231" s="13">
        <f t="shared" si="231"/>
        <v>7.8595119843766099</v>
      </c>
      <c r="L1231" s="13">
        <f t="shared" si="232"/>
        <v>0</v>
      </c>
      <c r="M1231" s="13">
        <f t="shared" si="238"/>
        <v>0.13602886102425282</v>
      </c>
      <c r="N1231" s="13">
        <f t="shared" si="233"/>
        <v>8.4337893835036745E-2</v>
      </c>
      <c r="O1231" s="13">
        <f t="shared" si="234"/>
        <v>3.1289977401339599</v>
      </c>
      <c r="Q1231">
        <v>19.79499309180067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33.754284142217578</v>
      </c>
      <c r="G1232" s="13">
        <f t="shared" si="228"/>
        <v>0.71908157237507608</v>
      </c>
      <c r="H1232" s="13">
        <f t="shared" si="229"/>
        <v>33.035202569842504</v>
      </c>
      <c r="I1232" s="16">
        <f t="shared" si="237"/>
        <v>40.894714554219114</v>
      </c>
      <c r="J1232" s="13">
        <f t="shared" si="230"/>
        <v>36.101119873577474</v>
      </c>
      <c r="K1232" s="13">
        <f t="shared" si="231"/>
        <v>4.7935946806416396</v>
      </c>
      <c r="L1232" s="13">
        <f t="shared" si="232"/>
        <v>0</v>
      </c>
      <c r="M1232" s="13">
        <f t="shared" si="238"/>
        <v>5.1690967189216078E-2</v>
      </c>
      <c r="N1232" s="13">
        <f t="shared" si="233"/>
        <v>3.2048399657313965E-2</v>
      </c>
      <c r="O1232" s="13">
        <f t="shared" si="234"/>
        <v>0.75112997203239007</v>
      </c>
      <c r="Q1232">
        <v>18.74312897779021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53.512706988258259</v>
      </c>
      <c r="G1233" s="13">
        <f t="shared" si="228"/>
        <v>2.928128662700392</v>
      </c>
      <c r="H1233" s="13">
        <f t="shared" si="229"/>
        <v>50.584578325557864</v>
      </c>
      <c r="I1233" s="16">
        <f t="shared" si="237"/>
        <v>55.378173006199503</v>
      </c>
      <c r="J1233" s="13">
        <f t="shared" si="230"/>
        <v>39.415714900667965</v>
      </c>
      <c r="K1233" s="13">
        <f t="shared" si="231"/>
        <v>15.962458105531539</v>
      </c>
      <c r="L1233" s="13">
        <f t="shared" si="232"/>
        <v>4.8560475225761808</v>
      </c>
      <c r="M1233" s="13">
        <f t="shared" si="238"/>
        <v>4.8756900901080833</v>
      </c>
      <c r="N1233" s="13">
        <f t="shared" si="233"/>
        <v>3.0229278558670116</v>
      </c>
      <c r="O1233" s="13">
        <f t="shared" si="234"/>
        <v>5.9510565185674036</v>
      </c>
      <c r="Q1233">
        <v>14.26244535160613</v>
      </c>
    </row>
    <row r="1234" spans="1:17" x14ac:dyDescent="0.2">
      <c r="A1234" s="14">
        <f t="shared" si="235"/>
        <v>59537</v>
      </c>
      <c r="B1234" s="1">
        <v>1</v>
      </c>
      <c r="F1234" s="34">
        <v>71.737870874377649</v>
      </c>
      <c r="G1234" s="13">
        <f t="shared" si="228"/>
        <v>4.965753100999204</v>
      </c>
      <c r="H1234" s="13">
        <f t="shared" si="229"/>
        <v>66.77211777337844</v>
      </c>
      <c r="I1234" s="16">
        <f t="shared" si="237"/>
        <v>77.878528356333803</v>
      </c>
      <c r="J1234" s="13">
        <f t="shared" si="230"/>
        <v>45.511417907894824</v>
      </c>
      <c r="K1234" s="13">
        <f t="shared" si="231"/>
        <v>32.367110448438979</v>
      </c>
      <c r="L1234" s="13">
        <f t="shared" si="232"/>
        <v>21.381319711696857</v>
      </c>
      <c r="M1234" s="13">
        <f t="shared" si="238"/>
        <v>23.23408194593793</v>
      </c>
      <c r="N1234" s="13">
        <f t="shared" si="233"/>
        <v>14.405130806481516</v>
      </c>
      <c r="O1234" s="13">
        <f t="shared" si="234"/>
        <v>19.370883907480721</v>
      </c>
      <c r="Q1234">
        <v>14.255072622455909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43.441141795856097</v>
      </c>
      <c r="G1235" s="13">
        <f t="shared" si="228"/>
        <v>1.8020994266292529</v>
      </c>
      <c r="H1235" s="13">
        <f t="shared" si="229"/>
        <v>41.639042369226843</v>
      </c>
      <c r="I1235" s="16">
        <f t="shared" si="237"/>
        <v>52.62483310596896</v>
      </c>
      <c r="J1235" s="13">
        <f t="shared" si="230"/>
        <v>35.883520484071624</v>
      </c>
      <c r="K1235" s="13">
        <f t="shared" si="231"/>
        <v>16.741312621897336</v>
      </c>
      <c r="L1235" s="13">
        <f t="shared" si="232"/>
        <v>5.6406287870633518</v>
      </c>
      <c r="M1235" s="13">
        <f t="shared" si="238"/>
        <v>14.469579926519767</v>
      </c>
      <c r="N1235" s="13">
        <f t="shared" si="233"/>
        <v>8.9711395544422547</v>
      </c>
      <c r="O1235" s="13">
        <f t="shared" si="234"/>
        <v>10.773238981071508</v>
      </c>
      <c r="Q1235">
        <v>12.305608689973351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155.023335614064</v>
      </c>
      <c r="G1236" s="13">
        <f t="shared" si="228"/>
        <v>14.277301648329903</v>
      </c>
      <c r="H1236" s="13">
        <f t="shared" si="229"/>
        <v>140.74603396573409</v>
      </c>
      <c r="I1236" s="16">
        <f t="shared" si="237"/>
        <v>151.84671780056806</v>
      </c>
      <c r="J1236" s="13">
        <f t="shared" si="230"/>
        <v>44.748927295921405</v>
      </c>
      <c r="K1236" s="13">
        <f t="shared" si="231"/>
        <v>107.09779050464665</v>
      </c>
      <c r="L1236" s="13">
        <f t="shared" si="232"/>
        <v>96.661478229707313</v>
      </c>
      <c r="M1236" s="13">
        <f t="shared" si="238"/>
        <v>102.15991860178482</v>
      </c>
      <c r="N1236" s="13">
        <f t="shared" si="233"/>
        <v>63.339149533106593</v>
      </c>
      <c r="O1236" s="13">
        <f t="shared" si="234"/>
        <v>77.616451181436503</v>
      </c>
      <c r="Q1236">
        <v>11.62066959354839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38.903426735931639</v>
      </c>
      <c r="G1237" s="13">
        <f t="shared" si="228"/>
        <v>1.2947701560715996</v>
      </c>
      <c r="H1237" s="13">
        <f t="shared" si="229"/>
        <v>37.608656579860039</v>
      </c>
      <c r="I1237" s="16">
        <f t="shared" si="237"/>
        <v>48.044968854799379</v>
      </c>
      <c r="J1237" s="13">
        <f t="shared" si="230"/>
        <v>37.59248683323969</v>
      </c>
      <c r="K1237" s="13">
        <f t="shared" si="231"/>
        <v>10.452482021559689</v>
      </c>
      <c r="L1237" s="13">
        <f t="shared" si="232"/>
        <v>0</v>
      </c>
      <c r="M1237" s="13">
        <f t="shared" si="238"/>
        <v>38.820769068678231</v>
      </c>
      <c r="N1237" s="13">
        <f t="shared" si="233"/>
        <v>24.068876822580503</v>
      </c>
      <c r="O1237" s="13">
        <f t="shared" si="234"/>
        <v>25.363646978652103</v>
      </c>
      <c r="Q1237">
        <v>15.31367241330789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11.421571314756241</v>
      </c>
      <c r="G1238" s="13">
        <f t="shared" si="228"/>
        <v>0</v>
      </c>
      <c r="H1238" s="13">
        <f t="shared" si="229"/>
        <v>11.421571314756241</v>
      </c>
      <c r="I1238" s="16">
        <f t="shared" si="237"/>
        <v>21.874053336315932</v>
      </c>
      <c r="J1238" s="13">
        <f t="shared" si="230"/>
        <v>21.203076370885285</v>
      </c>
      <c r="K1238" s="13">
        <f t="shared" si="231"/>
        <v>0.670976965430647</v>
      </c>
      <c r="L1238" s="13">
        <f t="shared" si="232"/>
        <v>0</v>
      </c>
      <c r="M1238" s="13">
        <f t="shared" si="238"/>
        <v>14.751892246097729</v>
      </c>
      <c r="N1238" s="13">
        <f t="shared" si="233"/>
        <v>9.1461731925805925</v>
      </c>
      <c r="O1238" s="13">
        <f t="shared" si="234"/>
        <v>9.1461731925805925</v>
      </c>
      <c r="Q1238">
        <v>20.376191400598149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5.8030956013365884</v>
      </c>
      <c r="G1239" s="13">
        <f t="shared" si="228"/>
        <v>0</v>
      </c>
      <c r="H1239" s="13">
        <f t="shared" si="229"/>
        <v>5.8030956013365884</v>
      </c>
      <c r="I1239" s="16">
        <f t="shared" si="237"/>
        <v>6.4740725667672354</v>
      </c>
      <c r="J1239" s="13">
        <f t="shared" si="230"/>
        <v>6.4602399181632091</v>
      </c>
      <c r="K1239" s="13">
        <f t="shared" si="231"/>
        <v>1.3832648604026332E-2</v>
      </c>
      <c r="L1239" s="13">
        <f t="shared" si="232"/>
        <v>0</v>
      </c>
      <c r="M1239" s="13">
        <f t="shared" si="238"/>
        <v>5.6057190535171362</v>
      </c>
      <c r="N1239" s="13">
        <f t="shared" si="233"/>
        <v>3.4755458131806245</v>
      </c>
      <c r="O1239" s="13">
        <f t="shared" si="234"/>
        <v>3.4755458131806245</v>
      </c>
      <c r="Q1239">
        <v>22.305738521606429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0.7</v>
      </c>
      <c r="G1240" s="13">
        <f t="shared" si="228"/>
        <v>0</v>
      </c>
      <c r="H1240" s="13">
        <f t="shared" si="229"/>
        <v>0.7</v>
      </c>
      <c r="I1240" s="16">
        <f t="shared" si="237"/>
        <v>0.71383264860402629</v>
      </c>
      <c r="J1240" s="13">
        <f t="shared" si="230"/>
        <v>0.71382051238240274</v>
      </c>
      <c r="K1240" s="13">
        <f t="shared" si="231"/>
        <v>1.2136221623548771E-5</v>
      </c>
      <c r="L1240" s="13">
        <f t="shared" si="232"/>
        <v>0</v>
      </c>
      <c r="M1240" s="13">
        <f t="shared" si="238"/>
        <v>2.1301732403365117</v>
      </c>
      <c r="N1240" s="13">
        <f t="shared" si="233"/>
        <v>1.3207074090086373</v>
      </c>
      <c r="O1240" s="13">
        <f t="shared" si="234"/>
        <v>1.3207074090086373</v>
      </c>
      <c r="Q1240">
        <v>25.35413800000001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5.8345524590459306</v>
      </c>
      <c r="G1241" s="13">
        <f t="shared" si="228"/>
        <v>0</v>
      </c>
      <c r="H1241" s="13">
        <f t="shared" si="229"/>
        <v>5.8345524590459306</v>
      </c>
      <c r="I1241" s="16">
        <f t="shared" si="237"/>
        <v>5.8345645952675538</v>
      </c>
      <c r="J1241" s="13">
        <f t="shared" si="230"/>
        <v>5.8267702594011146</v>
      </c>
      <c r="K1241" s="13">
        <f t="shared" si="231"/>
        <v>7.7943358664391837E-3</v>
      </c>
      <c r="L1241" s="13">
        <f t="shared" si="232"/>
        <v>0</v>
      </c>
      <c r="M1241" s="13">
        <f t="shared" si="238"/>
        <v>0.80946583132787442</v>
      </c>
      <c r="N1241" s="13">
        <f t="shared" si="233"/>
        <v>0.5018688154232821</v>
      </c>
      <c r="O1241" s="13">
        <f t="shared" si="234"/>
        <v>0.5018688154232821</v>
      </c>
      <c r="Q1241">
        <v>24.176037252584671</v>
      </c>
    </row>
    <row r="1242" spans="1:17" x14ac:dyDescent="0.2">
      <c r="A1242" s="14">
        <f t="shared" si="235"/>
        <v>59780</v>
      </c>
      <c r="B1242" s="1">
        <v>9</v>
      </c>
      <c r="F1242" s="34">
        <v>1.3420931510951071</v>
      </c>
      <c r="G1242" s="13">
        <f t="shared" si="228"/>
        <v>0</v>
      </c>
      <c r="H1242" s="13">
        <f t="shared" si="229"/>
        <v>1.3420931510951071</v>
      </c>
      <c r="I1242" s="16">
        <f t="shared" si="237"/>
        <v>1.3498874869615463</v>
      </c>
      <c r="J1242" s="13">
        <f t="shared" si="230"/>
        <v>1.3497658161466906</v>
      </c>
      <c r="K1242" s="13">
        <f t="shared" si="231"/>
        <v>1.2167081485570108E-4</v>
      </c>
      <c r="L1242" s="13">
        <f t="shared" si="232"/>
        <v>0</v>
      </c>
      <c r="M1242" s="13">
        <f t="shared" si="238"/>
        <v>0.30759701590459232</v>
      </c>
      <c r="N1242" s="13">
        <f t="shared" si="233"/>
        <v>0.19071014986084725</v>
      </c>
      <c r="O1242" s="13">
        <f t="shared" si="234"/>
        <v>0.19071014986084725</v>
      </c>
      <c r="Q1242">
        <v>22.541107113926952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36.771390626939521</v>
      </c>
      <c r="G1243" s="13">
        <f t="shared" si="228"/>
        <v>1.0564025393981202</v>
      </c>
      <c r="H1243" s="13">
        <f t="shared" si="229"/>
        <v>35.7149880875414</v>
      </c>
      <c r="I1243" s="16">
        <f t="shared" si="237"/>
        <v>35.715109758356256</v>
      </c>
      <c r="J1243" s="13">
        <f t="shared" si="230"/>
        <v>33.567474736234068</v>
      </c>
      <c r="K1243" s="13">
        <f t="shared" si="231"/>
        <v>2.1476350221221878</v>
      </c>
      <c r="L1243" s="13">
        <f t="shared" si="232"/>
        <v>0</v>
      </c>
      <c r="M1243" s="13">
        <f t="shared" si="238"/>
        <v>0.11688686604374507</v>
      </c>
      <c r="N1243" s="13">
        <f t="shared" si="233"/>
        <v>7.2469856947121936E-2</v>
      </c>
      <c r="O1243" s="13">
        <f t="shared" si="234"/>
        <v>1.1288723963452423</v>
      </c>
      <c r="Q1243">
        <v>22.22010629002013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8.4174045020384707</v>
      </c>
      <c r="G1244" s="13">
        <f t="shared" si="228"/>
        <v>0</v>
      </c>
      <c r="H1244" s="13">
        <f t="shared" si="229"/>
        <v>8.4174045020384707</v>
      </c>
      <c r="I1244" s="16">
        <f t="shared" si="237"/>
        <v>10.565039524160659</v>
      </c>
      <c r="J1244" s="13">
        <f t="shared" si="230"/>
        <v>10.431220591527472</v>
      </c>
      <c r="K1244" s="13">
        <f t="shared" si="231"/>
        <v>0.13381893263318645</v>
      </c>
      <c r="L1244" s="13">
        <f t="shared" si="232"/>
        <v>0</v>
      </c>
      <c r="M1244" s="13">
        <f t="shared" si="238"/>
        <v>4.4417009096623133E-2</v>
      </c>
      <c r="N1244" s="13">
        <f t="shared" si="233"/>
        <v>2.7538545639906344E-2</v>
      </c>
      <c r="O1244" s="13">
        <f t="shared" si="234"/>
        <v>2.7538545639906344E-2</v>
      </c>
      <c r="Q1244">
        <v>16.532431624492538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31.011789163681939</v>
      </c>
      <c r="G1245" s="13">
        <f t="shared" si="228"/>
        <v>0.41246294194223554</v>
      </c>
      <c r="H1245" s="13">
        <f t="shared" si="229"/>
        <v>30.599326221739705</v>
      </c>
      <c r="I1245" s="16">
        <f t="shared" si="237"/>
        <v>30.733145154372892</v>
      </c>
      <c r="J1245" s="13">
        <f t="shared" si="230"/>
        <v>26.568434754001988</v>
      </c>
      <c r="K1245" s="13">
        <f t="shared" si="231"/>
        <v>4.1647104003709039</v>
      </c>
      <c r="L1245" s="13">
        <f t="shared" si="232"/>
        <v>0</v>
      </c>
      <c r="M1245" s="13">
        <f t="shared" si="238"/>
        <v>1.6878463456716789E-2</v>
      </c>
      <c r="N1245" s="13">
        <f t="shared" si="233"/>
        <v>1.0464647343164409E-2</v>
      </c>
      <c r="O1245" s="13">
        <f t="shared" si="234"/>
        <v>0.42292758928539997</v>
      </c>
      <c r="Q1245">
        <v>13.395872885131061</v>
      </c>
    </row>
    <row r="1246" spans="1:17" x14ac:dyDescent="0.2">
      <c r="A1246" s="14">
        <f t="shared" si="235"/>
        <v>59902</v>
      </c>
      <c r="B1246" s="1">
        <v>1</v>
      </c>
      <c r="F1246" s="34">
        <v>45.699781696686237</v>
      </c>
      <c r="G1246" s="13">
        <f t="shared" si="228"/>
        <v>2.0546217023138884</v>
      </c>
      <c r="H1246" s="13">
        <f t="shared" si="229"/>
        <v>43.645159994372349</v>
      </c>
      <c r="I1246" s="16">
        <f t="shared" si="237"/>
        <v>47.809870394743257</v>
      </c>
      <c r="J1246" s="13">
        <f t="shared" si="230"/>
        <v>32.739721735825995</v>
      </c>
      <c r="K1246" s="13">
        <f t="shared" si="231"/>
        <v>15.070148658917262</v>
      </c>
      <c r="L1246" s="13">
        <f t="shared" si="232"/>
        <v>3.9571771183764928</v>
      </c>
      <c r="M1246" s="13">
        <f t="shared" si="238"/>
        <v>3.9635909344900453</v>
      </c>
      <c r="N1246" s="13">
        <f t="shared" si="233"/>
        <v>2.4574263793838282</v>
      </c>
      <c r="O1246" s="13">
        <f t="shared" si="234"/>
        <v>4.5120480816977171</v>
      </c>
      <c r="Q1246">
        <v>11.005941593548391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25.40688435796357</v>
      </c>
      <c r="G1247" s="13">
        <f t="shared" si="228"/>
        <v>0</v>
      </c>
      <c r="H1247" s="13">
        <f t="shared" si="229"/>
        <v>25.40688435796357</v>
      </c>
      <c r="I1247" s="16">
        <f t="shared" si="237"/>
        <v>36.519855898504339</v>
      </c>
      <c r="J1247" s="13">
        <f t="shared" si="230"/>
        <v>29.90933321666715</v>
      </c>
      <c r="K1247" s="13">
        <f t="shared" si="231"/>
        <v>6.6105226818371889</v>
      </c>
      <c r="L1247" s="13">
        <f t="shared" si="232"/>
        <v>0</v>
      </c>
      <c r="M1247" s="13">
        <f t="shared" si="238"/>
        <v>1.5061645551062171</v>
      </c>
      <c r="N1247" s="13">
        <f t="shared" si="233"/>
        <v>0.93382202416585458</v>
      </c>
      <c r="O1247" s="13">
        <f t="shared" si="234"/>
        <v>0.93382202416585458</v>
      </c>
      <c r="Q1247">
        <v>13.192788360143661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75.064117508787433</v>
      </c>
      <c r="G1248" s="13">
        <f t="shared" si="228"/>
        <v>5.3376368037978672</v>
      </c>
      <c r="H1248" s="13">
        <f t="shared" si="229"/>
        <v>69.726480704989569</v>
      </c>
      <c r="I1248" s="16">
        <f t="shared" si="237"/>
        <v>76.337003386826751</v>
      </c>
      <c r="J1248" s="13">
        <f t="shared" si="230"/>
        <v>45.635718429070174</v>
      </c>
      <c r="K1248" s="13">
        <f t="shared" si="231"/>
        <v>30.701284957756577</v>
      </c>
      <c r="L1248" s="13">
        <f t="shared" si="232"/>
        <v>19.703245767935162</v>
      </c>
      <c r="M1248" s="13">
        <f t="shared" si="238"/>
        <v>20.275588298875522</v>
      </c>
      <c r="N1248" s="13">
        <f t="shared" si="233"/>
        <v>12.570864745302824</v>
      </c>
      <c r="O1248" s="13">
        <f t="shared" si="234"/>
        <v>17.908501549100691</v>
      </c>
      <c r="Q1248">
        <v>14.470503024112331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4.3782496067283541</v>
      </c>
      <c r="G1249" s="13">
        <f t="shared" si="228"/>
        <v>0</v>
      </c>
      <c r="H1249" s="13">
        <f t="shared" si="229"/>
        <v>4.3782496067283541</v>
      </c>
      <c r="I1249" s="16">
        <f t="shared" si="237"/>
        <v>15.376288796549769</v>
      </c>
      <c r="J1249" s="13">
        <f t="shared" si="230"/>
        <v>14.9906514747495</v>
      </c>
      <c r="K1249" s="13">
        <f t="shared" si="231"/>
        <v>0.38563732180026911</v>
      </c>
      <c r="L1249" s="13">
        <f t="shared" si="232"/>
        <v>0</v>
      </c>
      <c r="M1249" s="13">
        <f t="shared" si="238"/>
        <v>7.7047235535726983</v>
      </c>
      <c r="N1249" s="13">
        <f t="shared" si="233"/>
        <v>4.7769286032150733</v>
      </c>
      <c r="O1249" s="13">
        <f t="shared" si="234"/>
        <v>4.7769286032150733</v>
      </c>
      <c r="Q1249">
        <v>16.876405870893599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4.5071428569999998</v>
      </c>
      <c r="G1250" s="13">
        <f t="shared" si="228"/>
        <v>0</v>
      </c>
      <c r="H1250" s="13">
        <f t="shared" si="229"/>
        <v>4.5071428569999998</v>
      </c>
      <c r="I1250" s="16">
        <f t="shared" si="237"/>
        <v>4.8927801788002689</v>
      </c>
      <c r="J1250" s="13">
        <f t="shared" si="230"/>
        <v>4.8856741074255385</v>
      </c>
      <c r="K1250" s="13">
        <f t="shared" si="231"/>
        <v>7.106071374730405E-3</v>
      </c>
      <c r="L1250" s="13">
        <f t="shared" si="232"/>
        <v>0</v>
      </c>
      <c r="M1250" s="13">
        <f t="shared" si="238"/>
        <v>2.927794950357625</v>
      </c>
      <c r="N1250" s="13">
        <f t="shared" si="233"/>
        <v>1.8152328692217274</v>
      </c>
      <c r="O1250" s="13">
        <f t="shared" si="234"/>
        <v>1.8152328692217274</v>
      </c>
      <c r="Q1250">
        <v>21.081336080439041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5.4184693323747446</v>
      </c>
      <c r="G1251" s="13">
        <f t="shared" si="228"/>
        <v>0</v>
      </c>
      <c r="H1251" s="13">
        <f t="shared" si="229"/>
        <v>5.4184693323747446</v>
      </c>
      <c r="I1251" s="16">
        <f t="shared" si="237"/>
        <v>5.425575403749475</v>
      </c>
      <c r="J1251" s="13">
        <f t="shared" si="230"/>
        <v>5.4163420318272504</v>
      </c>
      <c r="K1251" s="13">
        <f t="shared" si="231"/>
        <v>9.2333719222246202E-3</v>
      </c>
      <c r="L1251" s="13">
        <f t="shared" si="232"/>
        <v>0</v>
      </c>
      <c r="M1251" s="13">
        <f t="shared" si="238"/>
        <v>1.1125620811358976</v>
      </c>
      <c r="N1251" s="13">
        <f t="shared" si="233"/>
        <v>0.68978849030425649</v>
      </c>
      <c r="O1251" s="13">
        <f t="shared" si="234"/>
        <v>0.68978849030425649</v>
      </c>
      <c r="Q1251">
        <v>21.419509498613468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0.26310173174683887</v>
      </c>
      <c r="G1252" s="13">
        <f t="shared" si="228"/>
        <v>0</v>
      </c>
      <c r="H1252" s="13">
        <f t="shared" si="229"/>
        <v>0.26310173174683887</v>
      </c>
      <c r="I1252" s="16">
        <f t="shared" si="237"/>
        <v>0.27233510366906349</v>
      </c>
      <c r="J1252" s="13">
        <f t="shared" si="230"/>
        <v>0.27233437672189492</v>
      </c>
      <c r="K1252" s="13">
        <f t="shared" si="231"/>
        <v>7.2694716857224506E-7</v>
      </c>
      <c r="L1252" s="13">
        <f t="shared" si="232"/>
        <v>0</v>
      </c>
      <c r="M1252" s="13">
        <f t="shared" si="238"/>
        <v>0.42277359083164112</v>
      </c>
      <c r="N1252" s="13">
        <f t="shared" si="233"/>
        <v>0.26211962631561747</v>
      </c>
      <c r="O1252" s="13">
        <f t="shared" si="234"/>
        <v>0.26211962631561747</v>
      </c>
      <c r="Q1252">
        <v>24.80979475256423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0.36565868308993899</v>
      </c>
      <c r="G1253" s="13">
        <f t="shared" si="228"/>
        <v>0</v>
      </c>
      <c r="H1253" s="13">
        <f t="shared" si="229"/>
        <v>0.36565868308993899</v>
      </c>
      <c r="I1253" s="16">
        <f t="shared" si="237"/>
        <v>0.36565941003710756</v>
      </c>
      <c r="J1253" s="13">
        <f t="shared" si="230"/>
        <v>0.36565727584369978</v>
      </c>
      <c r="K1253" s="13">
        <f t="shared" si="231"/>
        <v>2.1341934077767633E-6</v>
      </c>
      <c r="L1253" s="13">
        <f t="shared" si="232"/>
        <v>0</v>
      </c>
      <c r="M1253" s="13">
        <f t="shared" si="238"/>
        <v>0.16065396451602365</v>
      </c>
      <c r="N1253" s="13">
        <f t="shared" si="233"/>
        <v>9.9605457999934657E-2</v>
      </c>
      <c r="O1253" s="13">
        <f t="shared" si="234"/>
        <v>9.9605457999934657E-2</v>
      </c>
      <c r="Q1253">
        <v>23.430489000000009</v>
      </c>
    </row>
    <row r="1254" spans="1:17" x14ac:dyDescent="0.2">
      <c r="A1254" s="14">
        <f t="shared" si="235"/>
        <v>60146</v>
      </c>
      <c r="B1254" s="1">
        <v>9</v>
      </c>
      <c r="F1254" s="34">
        <v>0.54541568401219209</v>
      </c>
      <c r="G1254" s="13">
        <f t="shared" si="228"/>
        <v>0</v>
      </c>
      <c r="H1254" s="13">
        <f t="shared" si="229"/>
        <v>0.54541568401219209</v>
      </c>
      <c r="I1254" s="16">
        <f t="shared" si="237"/>
        <v>0.54541781820559987</v>
      </c>
      <c r="J1254" s="13">
        <f t="shared" si="230"/>
        <v>0.54541007514115092</v>
      </c>
      <c r="K1254" s="13">
        <f t="shared" si="231"/>
        <v>7.7430644489506761E-6</v>
      </c>
      <c r="L1254" s="13">
        <f t="shared" si="232"/>
        <v>0</v>
      </c>
      <c r="M1254" s="13">
        <f t="shared" si="238"/>
        <v>6.1048506516088993E-2</v>
      </c>
      <c r="N1254" s="13">
        <f t="shared" si="233"/>
        <v>3.7850074039975173E-2</v>
      </c>
      <c r="O1254" s="13">
        <f t="shared" si="234"/>
        <v>3.7850074039975173E-2</v>
      </c>
      <c r="Q1254">
        <v>22.796372696654579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5.3198422108674066</v>
      </c>
      <c r="G1255" s="13">
        <f t="shared" si="228"/>
        <v>0</v>
      </c>
      <c r="H1255" s="13">
        <f t="shared" si="229"/>
        <v>5.3198422108674066</v>
      </c>
      <c r="I1255" s="16">
        <f t="shared" si="237"/>
        <v>5.3198499539318558</v>
      </c>
      <c r="J1255" s="13">
        <f t="shared" si="230"/>
        <v>5.3099605401039236</v>
      </c>
      <c r="K1255" s="13">
        <f t="shared" si="231"/>
        <v>9.8894138279321808E-3</v>
      </c>
      <c r="L1255" s="13">
        <f t="shared" si="232"/>
        <v>0</v>
      </c>
      <c r="M1255" s="13">
        <f t="shared" si="238"/>
        <v>2.319843247611382E-2</v>
      </c>
      <c r="N1255" s="13">
        <f t="shared" si="233"/>
        <v>1.4383028135190568E-2</v>
      </c>
      <c r="O1255" s="13">
        <f t="shared" si="234"/>
        <v>1.4383028135190568E-2</v>
      </c>
      <c r="Q1255">
        <v>20.51573663676383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2.218381416023429</v>
      </c>
      <c r="G1256" s="13">
        <f t="shared" si="228"/>
        <v>0</v>
      </c>
      <c r="H1256" s="13">
        <f t="shared" si="229"/>
        <v>2.218381416023429</v>
      </c>
      <c r="I1256" s="16">
        <f t="shared" si="237"/>
        <v>2.2282708298513612</v>
      </c>
      <c r="J1256" s="13">
        <f t="shared" si="230"/>
        <v>2.2271261156400342</v>
      </c>
      <c r="K1256" s="13">
        <f t="shared" si="231"/>
        <v>1.1447142113270026E-3</v>
      </c>
      <c r="L1256" s="13">
        <f t="shared" si="232"/>
        <v>0</v>
      </c>
      <c r="M1256" s="13">
        <f t="shared" si="238"/>
        <v>8.8154043409232521E-3</v>
      </c>
      <c r="N1256" s="13">
        <f t="shared" si="233"/>
        <v>5.4655506913724164E-3</v>
      </c>
      <c r="O1256" s="13">
        <f t="shared" si="234"/>
        <v>5.4655506913724164E-3</v>
      </c>
      <c r="Q1256">
        <v>17.318951866862751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5.7798695574702581</v>
      </c>
      <c r="G1257" s="13">
        <f t="shared" si="228"/>
        <v>0</v>
      </c>
      <c r="H1257" s="13">
        <f t="shared" si="229"/>
        <v>5.7798695574702581</v>
      </c>
      <c r="I1257" s="16">
        <f t="shared" si="237"/>
        <v>5.7810142716815847</v>
      </c>
      <c r="J1257" s="13">
        <f t="shared" si="230"/>
        <v>5.7400120541628903</v>
      </c>
      <c r="K1257" s="13">
        <f t="shared" si="231"/>
        <v>4.1002217518694373E-2</v>
      </c>
      <c r="L1257" s="13">
        <f t="shared" si="232"/>
        <v>0</v>
      </c>
      <c r="M1257" s="13">
        <f t="shared" si="238"/>
        <v>3.3498536495508357E-3</v>
      </c>
      <c r="N1257" s="13">
        <f t="shared" si="233"/>
        <v>2.0769092627215182E-3</v>
      </c>
      <c r="O1257" s="13">
        <f t="shared" si="234"/>
        <v>2.0769092627215182E-3</v>
      </c>
      <c r="Q1257">
        <v>12.07093840671812</v>
      </c>
    </row>
    <row r="1258" spans="1:17" x14ac:dyDescent="0.2">
      <c r="A1258" s="14">
        <f t="shared" si="235"/>
        <v>60268</v>
      </c>
      <c r="B1258" s="1">
        <v>1</v>
      </c>
      <c r="F1258" s="34">
        <v>20.748824531846619</v>
      </c>
      <c r="G1258" s="13">
        <f t="shared" si="228"/>
        <v>0</v>
      </c>
      <c r="H1258" s="13">
        <f t="shared" si="229"/>
        <v>20.748824531846619</v>
      </c>
      <c r="I1258" s="16">
        <f t="shared" si="237"/>
        <v>20.789826749365314</v>
      </c>
      <c r="J1258" s="13">
        <f t="shared" si="230"/>
        <v>18.922189809410678</v>
      </c>
      <c r="K1258" s="13">
        <f t="shared" si="231"/>
        <v>1.867636939954636</v>
      </c>
      <c r="L1258" s="13">
        <f t="shared" si="232"/>
        <v>0</v>
      </c>
      <c r="M1258" s="13">
        <f t="shared" si="238"/>
        <v>1.2729443868293175E-3</v>
      </c>
      <c r="N1258" s="13">
        <f t="shared" si="233"/>
        <v>7.8922551983417685E-4</v>
      </c>
      <c r="O1258" s="13">
        <f t="shared" si="234"/>
        <v>7.8922551983417685E-4</v>
      </c>
      <c r="Q1258">
        <v>11.252579093548389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27.243560034568851</v>
      </c>
      <c r="G1259" s="13">
        <f t="shared" si="228"/>
        <v>0</v>
      </c>
      <c r="H1259" s="13">
        <f t="shared" si="229"/>
        <v>27.243560034568851</v>
      </c>
      <c r="I1259" s="16">
        <f t="shared" si="237"/>
        <v>29.111196974523487</v>
      </c>
      <c r="J1259" s="13">
        <f t="shared" si="230"/>
        <v>25.413915755138106</v>
      </c>
      <c r="K1259" s="13">
        <f t="shared" si="231"/>
        <v>3.6972812193853812</v>
      </c>
      <c r="L1259" s="13">
        <f t="shared" si="232"/>
        <v>0</v>
      </c>
      <c r="M1259" s="13">
        <f t="shared" si="238"/>
        <v>4.8371886699514067E-4</v>
      </c>
      <c r="N1259" s="13">
        <f t="shared" si="233"/>
        <v>2.9990569753698721E-4</v>
      </c>
      <c r="O1259" s="13">
        <f t="shared" si="234"/>
        <v>2.9990569753698721E-4</v>
      </c>
      <c r="Q1259">
        <v>13.187880436006569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6.4922417942471764</v>
      </c>
      <c r="G1260" s="13">
        <f t="shared" si="228"/>
        <v>0</v>
      </c>
      <c r="H1260" s="13">
        <f t="shared" si="229"/>
        <v>6.4922417942471764</v>
      </c>
      <c r="I1260" s="16">
        <f t="shared" si="237"/>
        <v>10.189523013632558</v>
      </c>
      <c r="J1260" s="13">
        <f t="shared" si="230"/>
        <v>10.099187414442628</v>
      </c>
      <c r="K1260" s="13">
        <f t="shared" si="231"/>
        <v>9.0335599189929283E-2</v>
      </c>
      <c r="L1260" s="13">
        <f t="shared" si="232"/>
        <v>0</v>
      </c>
      <c r="M1260" s="13">
        <f t="shared" si="238"/>
        <v>1.8381316945815347E-4</v>
      </c>
      <c r="N1260" s="13">
        <f t="shared" si="233"/>
        <v>1.1396416506405515E-4</v>
      </c>
      <c r="O1260" s="13">
        <f t="shared" si="234"/>
        <v>1.1396416506405515E-4</v>
      </c>
      <c r="Q1260">
        <v>18.588896019460119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45.696800981176153</v>
      </c>
      <c r="G1261" s="13">
        <f t="shared" si="228"/>
        <v>2.0542884499598948</v>
      </c>
      <c r="H1261" s="13">
        <f t="shared" si="229"/>
        <v>43.642512531216255</v>
      </c>
      <c r="I1261" s="16">
        <f t="shared" si="237"/>
        <v>43.732848130406182</v>
      </c>
      <c r="J1261" s="13">
        <f t="shared" si="230"/>
        <v>35.604286123589844</v>
      </c>
      <c r="K1261" s="13">
        <f t="shared" si="231"/>
        <v>8.1285620068163382</v>
      </c>
      <c r="L1261" s="13">
        <f t="shared" si="232"/>
        <v>0</v>
      </c>
      <c r="M1261" s="13">
        <f t="shared" si="238"/>
        <v>6.9849004394098314E-5</v>
      </c>
      <c r="N1261" s="13">
        <f t="shared" si="233"/>
        <v>4.3306382724340957E-5</v>
      </c>
      <c r="O1261" s="13">
        <f t="shared" si="234"/>
        <v>2.0543317563426191</v>
      </c>
      <c r="Q1261">
        <v>15.53650349223143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0.55090833199010181</v>
      </c>
      <c r="G1262" s="13">
        <f t="shared" si="228"/>
        <v>0</v>
      </c>
      <c r="H1262" s="13">
        <f t="shared" si="229"/>
        <v>0.55090833199010181</v>
      </c>
      <c r="I1262" s="16">
        <f t="shared" si="237"/>
        <v>8.6794703388064391</v>
      </c>
      <c r="J1262" s="13">
        <f t="shared" si="230"/>
        <v>8.6455483036394511</v>
      </c>
      <c r="K1262" s="13">
        <f t="shared" si="231"/>
        <v>3.3922035166987996E-2</v>
      </c>
      <c r="L1262" s="13">
        <f t="shared" si="232"/>
        <v>0</v>
      </c>
      <c r="M1262" s="13">
        <f t="shared" si="238"/>
        <v>2.6542621669757357E-5</v>
      </c>
      <c r="N1262" s="13">
        <f t="shared" si="233"/>
        <v>1.6456425435249563E-5</v>
      </c>
      <c r="O1262" s="13">
        <f t="shared" si="234"/>
        <v>1.6456425435249563E-5</v>
      </c>
      <c r="Q1262">
        <v>22.162332094452822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2.605505237770942</v>
      </c>
      <c r="G1263" s="13">
        <f t="shared" si="228"/>
        <v>0</v>
      </c>
      <c r="H1263" s="13">
        <f t="shared" si="229"/>
        <v>2.605505237770942</v>
      </c>
      <c r="I1263" s="16">
        <f t="shared" si="237"/>
        <v>2.63942727293793</v>
      </c>
      <c r="J1263" s="13">
        <f t="shared" si="230"/>
        <v>2.63863312052281</v>
      </c>
      <c r="K1263" s="13">
        <f t="shared" si="231"/>
        <v>7.9415241512004187E-4</v>
      </c>
      <c r="L1263" s="13">
        <f t="shared" si="232"/>
        <v>0</v>
      </c>
      <c r="M1263" s="13">
        <f t="shared" si="238"/>
        <v>1.0086196234507794E-5</v>
      </c>
      <c r="N1263" s="13">
        <f t="shared" si="233"/>
        <v>6.2534416653948325E-6</v>
      </c>
      <c r="O1263" s="13">
        <f t="shared" si="234"/>
        <v>6.2534416653948325E-6</v>
      </c>
      <c r="Q1263">
        <v>23.503248748515649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1.2612528735548469</v>
      </c>
      <c r="G1264" s="13">
        <f t="shared" si="228"/>
        <v>0</v>
      </c>
      <c r="H1264" s="13">
        <f t="shared" si="229"/>
        <v>1.2612528735548469</v>
      </c>
      <c r="I1264" s="16">
        <f t="shared" si="237"/>
        <v>1.262047025969967</v>
      </c>
      <c r="J1264" s="13">
        <f t="shared" si="230"/>
        <v>1.2619666268666412</v>
      </c>
      <c r="K1264" s="13">
        <f t="shared" si="231"/>
        <v>8.0399103325801136E-5</v>
      </c>
      <c r="L1264" s="13">
        <f t="shared" si="232"/>
        <v>0</v>
      </c>
      <c r="M1264" s="13">
        <f t="shared" si="238"/>
        <v>3.8327545691129618E-6</v>
      </c>
      <c r="N1264" s="13">
        <f t="shared" si="233"/>
        <v>2.3763078328500362E-6</v>
      </c>
      <c r="O1264" s="13">
        <f t="shared" si="234"/>
        <v>2.3763078328500362E-6</v>
      </c>
      <c r="Q1264">
        <v>24.0535892720562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9.9177453581179895E-2</v>
      </c>
      <c r="G1265" s="13">
        <f t="shared" si="228"/>
        <v>0</v>
      </c>
      <c r="H1265" s="13">
        <f t="shared" si="229"/>
        <v>9.9177453581179895E-2</v>
      </c>
      <c r="I1265" s="16">
        <f t="shared" si="237"/>
        <v>9.9257852684505696E-2</v>
      </c>
      <c r="J1265" s="13">
        <f t="shared" si="230"/>
        <v>9.9257808348388571E-2</v>
      </c>
      <c r="K1265" s="13">
        <f t="shared" si="231"/>
        <v>4.4336117124843533E-8</v>
      </c>
      <c r="L1265" s="13">
        <f t="shared" si="232"/>
        <v>0</v>
      </c>
      <c r="M1265" s="13">
        <f t="shared" si="238"/>
        <v>1.4564467362629257E-6</v>
      </c>
      <c r="N1265" s="13">
        <f t="shared" si="233"/>
        <v>9.0299697648301388E-7</v>
      </c>
      <c r="O1265" s="13">
        <f t="shared" si="234"/>
        <v>9.0299697648301388E-7</v>
      </c>
      <c r="Q1265">
        <v>23.16082200000001</v>
      </c>
    </row>
    <row r="1266" spans="1:17" x14ac:dyDescent="0.2">
      <c r="A1266" s="14">
        <f t="shared" si="235"/>
        <v>60511</v>
      </c>
      <c r="B1266" s="1">
        <v>9</v>
      </c>
      <c r="F1266" s="34">
        <v>0.73329334184868877</v>
      </c>
      <c r="G1266" s="13">
        <f t="shared" si="228"/>
        <v>0</v>
      </c>
      <c r="H1266" s="13">
        <f t="shared" si="229"/>
        <v>0.73329334184868877</v>
      </c>
      <c r="I1266" s="16">
        <f t="shared" si="237"/>
        <v>0.73329338618480588</v>
      </c>
      <c r="J1266" s="13">
        <f t="shared" si="230"/>
        <v>0.73327629532596716</v>
      </c>
      <c r="K1266" s="13">
        <f t="shared" si="231"/>
        <v>1.7090858838719747E-5</v>
      </c>
      <c r="L1266" s="13">
        <f t="shared" si="232"/>
        <v>0</v>
      </c>
      <c r="M1266" s="13">
        <f t="shared" si="238"/>
        <v>5.5344975977991178E-7</v>
      </c>
      <c r="N1266" s="13">
        <f t="shared" si="233"/>
        <v>3.4313885106354531E-7</v>
      </c>
      <c r="O1266" s="13">
        <f t="shared" si="234"/>
        <v>3.4313885106354531E-7</v>
      </c>
      <c r="Q1266">
        <v>23.480696324486711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33.841794934867302</v>
      </c>
      <c r="G1267" s="13">
        <f t="shared" si="228"/>
        <v>0.72886552443345975</v>
      </c>
      <c r="H1267" s="13">
        <f t="shared" si="229"/>
        <v>33.112929410433843</v>
      </c>
      <c r="I1267" s="16">
        <f t="shared" si="237"/>
        <v>33.112946501292683</v>
      </c>
      <c r="J1267" s="13">
        <f t="shared" si="230"/>
        <v>30.957078858112041</v>
      </c>
      <c r="K1267" s="13">
        <f t="shared" si="231"/>
        <v>2.1558676431806418</v>
      </c>
      <c r="L1267" s="13">
        <f t="shared" si="232"/>
        <v>0</v>
      </c>
      <c r="M1267" s="13">
        <f t="shared" si="238"/>
        <v>2.1031090871636646E-7</v>
      </c>
      <c r="N1267" s="13">
        <f t="shared" si="233"/>
        <v>1.3039276340414719E-7</v>
      </c>
      <c r="O1267" s="13">
        <f t="shared" si="234"/>
        <v>0.72886565482622312</v>
      </c>
      <c r="Q1267">
        <v>20.53123664713706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29.584739760196531</v>
      </c>
      <c r="G1268" s="13">
        <f t="shared" si="228"/>
        <v>0.2529148162095371</v>
      </c>
      <c r="H1268" s="13">
        <f t="shared" si="229"/>
        <v>29.331824943986994</v>
      </c>
      <c r="I1268" s="16">
        <f t="shared" si="237"/>
        <v>31.487692587167636</v>
      </c>
      <c r="J1268" s="13">
        <f t="shared" si="230"/>
        <v>28.63393334833912</v>
      </c>
      <c r="K1268" s="13">
        <f t="shared" si="231"/>
        <v>2.8537592388285162</v>
      </c>
      <c r="L1268" s="13">
        <f t="shared" si="232"/>
        <v>0</v>
      </c>
      <c r="M1268" s="13">
        <f t="shared" si="238"/>
        <v>7.9918145312219267E-8</v>
      </c>
      <c r="N1268" s="13">
        <f t="shared" si="233"/>
        <v>4.9549250093575948E-8</v>
      </c>
      <c r="O1268" s="13">
        <f t="shared" si="234"/>
        <v>0.25291486575878719</v>
      </c>
      <c r="Q1268">
        <v>17.184260819293169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37.705817443173792</v>
      </c>
      <c r="G1269" s="13">
        <f t="shared" si="228"/>
        <v>1.1608740782253146</v>
      </c>
      <c r="H1269" s="13">
        <f t="shared" si="229"/>
        <v>36.54494336494848</v>
      </c>
      <c r="I1269" s="16">
        <f t="shared" si="237"/>
        <v>39.398702603776997</v>
      </c>
      <c r="J1269" s="13">
        <f t="shared" si="230"/>
        <v>31.993254204805716</v>
      </c>
      <c r="K1269" s="13">
        <f t="shared" si="231"/>
        <v>7.4054483989712807</v>
      </c>
      <c r="L1269" s="13">
        <f t="shared" si="232"/>
        <v>0</v>
      </c>
      <c r="M1269" s="13">
        <f t="shared" si="238"/>
        <v>3.0368895218643319E-8</v>
      </c>
      <c r="N1269" s="13">
        <f t="shared" si="233"/>
        <v>1.8828715035558858E-8</v>
      </c>
      <c r="O1269" s="13">
        <f t="shared" si="234"/>
        <v>1.1608740970540297</v>
      </c>
      <c r="Q1269">
        <v>13.92523737817768</v>
      </c>
    </row>
    <row r="1270" spans="1:17" x14ac:dyDescent="0.2">
      <c r="A1270" s="14">
        <f t="shared" si="235"/>
        <v>60633</v>
      </c>
      <c r="B1270" s="1">
        <v>1</v>
      </c>
      <c r="F1270" s="34">
        <v>14.48601242572448</v>
      </c>
      <c r="G1270" s="13">
        <f t="shared" si="228"/>
        <v>0</v>
      </c>
      <c r="H1270" s="13">
        <f t="shared" si="229"/>
        <v>14.48601242572448</v>
      </c>
      <c r="I1270" s="16">
        <f t="shared" si="237"/>
        <v>21.891460824695763</v>
      </c>
      <c r="J1270" s="13">
        <f t="shared" si="230"/>
        <v>20.140696930393897</v>
      </c>
      <c r="K1270" s="13">
        <f t="shared" si="231"/>
        <v>1.7507638943018655</v>
      </c>
      <c r="L1270" s="13">
        <f t="shared" si="232"/>
        <v>0</v>
      </c>
      <c r="M1270" s="13">
        <f t="shared" si="238"/>
        <v>1.1540180183084462E-8</v>
      </c>
      <c r="N1270" s="13">
        <f t="shared" si="233"/>
        <v>7.1549117135123661E-9</v>
      </c>
      <c r="O1270" s="13">
        <f t="shared" si="234"/>
        <v>7.1549117135123661E-9</v>
      </c>
      <c r="Q1270">
        <v>12.98816559354839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11.06474422532018</v>
      </c>
      <c r="G1271" s="13">
        <f t="shared" si="228"/>
        <v>0</v>
      </c>
      <c r="H1271" s="13">
        <f t="shared" si="229"/>
        <v>11.06474422532018</v>
      </c>
      <c r="I1271" s="16">
        <f t="shared" si="237"/>
        <v>12.815508119622045</v>
      </c>
      <c r="J1271" s="13">
        <f t="shared" si="230"/>
        <v>12.487969274828185</v>
      </c>
      <c r="K1271" s="13">
        <f t="shared" si="231"/>
        <v>0.32753884479386031</v>
      </c>
      <c r="L1271" s="13">
        <f t="shared" si="232"/>
        <v>0</v>
      </c>
      <c r="M1271" s="13">
        <f t="shared" si="238"/>
        <v>4.3852684695720954E-9</v>
      </c>
      <c r="N1271" s="13">
        <f t="shared" si="233"/>
        <v>2.7188664511346993E-9</v>
      </c>
      <c r="O1271" s="13">
        <f t="shared" si="234"/>
        <v>2.7188664511346993E-9</v>
      </c>
      <c r="Q1271">
        <v>14.127316624426889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55.624536033255339</v>
      </c>
      <c r="G1272" s="13">
        <f t="shared" si="228"/>
        <v>3.1642370729447915</v>
      </c>
      <c r="H1272" s="13">
        <f t="shared" si="229"/>
        <v>52.460298960310546</v>
      </c>
      <c r="I1272" s="16">
        <f t="shared" si="237"/>
        <v>52.787837805104402</v>
      </c>
      <c r="J1272" s="13">
        <f t="shared" si="230"/>
        <v>38.767384593265376</v>
      </c>
      <c r="K1272" s="13">
        <f t="shared" si="231"/>
        <v>14.020453211839026</v>
      </c>
      <c r="L1272" s="13">
        <f t="shared" si="232"/>
        <v>2.8997634886296648</v>
      </c>
      <c r="M1272" s="13">
        <f t="shared" si="238"/>
        <v>2.8997634902960669</v>
      </c>
      <c r="N1272" s="13">
        <f t="shared" si="233"/>
        <v>1.7978533639835614</v>
      </c>
      <c r="O1272" s="13">
        <f t="shared" si="234"/>
        <v>4.9620904369283529</v>
      </c>
      <c r="Q1272">
        <v>14.518544209107439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11.64552830397035</v>
      </c>
      <c r="G1273" s="13">
        <f t="shared" si="228"/>
        <v>0</v>
      </c>
      <c r="H1273" s="13">
        <f t="shared" si="229"/>
        <v>11.64552830397035</v>
      </c>
      <c r="I1273" s="16">
        <f t="shared" si="237"/>
        <v>22.766218027179711</v>
      </c>
      <c r="J1273" s="13">
        <f t="shared" si="230"/>
        <v>21.362843099624342</v>
      </c>
      <c r="K1273" s="13">
        <f t="shared" si="231"/>
        <v>1.4033749275553689</v>
      </c>
      <c r="L1273" s="13">
        <f t="shared" si="232"/>
        <v>0</v>
      </c>
      <c r="M1273" s="13">
        <f t="shared" si="238"/>
        <v>1.1019101263125055</v>
      </c>
      <c r="N1273" s="13">
        <f t="shared" si="233"/>
        <v>0.68318427831375339</v>
      </c>
      <c r="O1273" s="13">
        <f t="shared" si="234"/>
        <v>0.68318427831375339</v>
      </c>
      <c r="Q1273">
        <v>15.649679641652121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5.8019950248600276</v>
      </c>
      <c r="G1274" s="13">
        <f t="shared" si="228"/>
        <v>0</v>
      </c>
      <c r="H1274" s="13">
        <f t="shared" si="229"/>
        <v>5.8019950248600276</v>
      </c>
      <c r="I1274" s="16">
        <f t="shared" si="237"/>
        <v>7.2053699524153965</v>
      </c>
      <c r="J1274" s="13">
        <f t="shared" si="230"/>
        <v>7.173710740044843</v>
      </c>
      <c r="K1274" s="13">
        <f t="shared" si="231"/>
        <v>3.1659212370553469E-2</v>
      </c>
      <c r="L1274" s="13">
        <f t="shared" si="232"/>
        <v>0</v>
      </c>
      <c r="M1274" s="13">
        <f t="shared" si="238"/>
        <v>0.41872584799875212</v>
      </c>
      <c r="N1274" s="13">
        <f t="shared" si="233"/>
        <v>0.25961002575922631</v>
      </c>
      <c r="O1274" s="13">
        <f t="shared" si="234"/>
        <v>0.25961002575922631</v>
      </c>
      <c r="Q1274">
        <v>18.69956200061737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3.423929355209526</v>
      </c>
      <c r="G1275" s="13">
        <f t="shared" si="228"/>
        <v>0</v>
      </c>
      <c r="H1275" s="13">
        <f t="shared" si="229"/>
        <v>3.423929355209526</v>
      </c>
      <c r="I1275" s="16">
        <f t="shared" si="237"/>
        <v>3.4555885675800795</v>
      </c>
      <c r="J1275" s="13">
        <f t="shared" si="230"/>
        <v>3.453461217527479</v>
      </c>
      <c r="K1275" s="13">
        <f t="shared" si="231"/>
        <v>2.1273500526004518E-3</v>
      </c>
      <c r="L1275" s="13">
        <f t="shared" si="232"/>
        <v>0</v>
      </c>
      <c r="M1275" s="13">
        <f t="shared" si="238"/>
        <v>0.15911582223952581</v>
      </c>
      <c r="N1275" s="13">
        <f t="shared" si="233"/>
        <v>9.8651809788506004E-2</v>
      </c>
      <c r="O1275" s="13">
        <f t="shared" si="234"/>
        <v>9.8651809788506004E-2</v>
      </c>
      <c r="Q1275">
        <v>22.24195987144444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0.81169036286006868</v>
      </c>
      <c r="G1276" s="13">
        <f t="shared" si="228"/>
        <v>0</v>
      </c>
      <c r="H1276" s="13">
        <f t="shared" si="229"/>
        <v>0.81169036286006868</v>
      </c>
      <c r="I1276" s="16">
        <f t="shared" si="237"/>
        <v>0.81381771291266913</v>
      </c>
      <c r="J1276" s="13">
        <f t="shared" si="230"/>
        <v>0.8137921961585467</v>
      </c>
      <c r="K1276" s="13">
        <f t="shared" si="231"/>
        <v>2.5516754122434371E-5</v>
      </c>
      <c r="L1276" s="13">
        <f t="shared" si="232"/>
        <v>0</v>
      </c>
      <c r="M1276" s="13">
        <f t="shared" si="238"/>
        <v>6.0464012451019802E-2</v>
      </c>
      <c r="N1276" s="13">
        <f t="shared" si="233"/>
        <v>3.7487687719632276E-2</v>
      </c>
      <c r="O1276" s="13">
        <f t="shared" si="234"/>
        <v>3.7487687719632276E-2</v>
      </c>
      <c r="Q1276">
        <v>22.853116379686149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0.77924683795770711</v>
      </c>
      <c r="G1277" s="13">
        <f t="shared" si="228"/>
        <v>0</v>
      </c>
      <c r="H1277" s="13">
        <f t="shared" si="229"/>
        <v>0.77924683795770711</v>
      </c>
      <c r="I1277" s="16">
        <f t="shared" si="237"/>
        <v>0.77927235471182954</v>
      </c>
      <c r="J1277" s="13">
        <f t="shared" si="230"/>
        <v>0.77924554368535659</v>
      </c>
      <c r="K1277" s="13">
        <f t="shared" si="231"/>
        <v>2.6811026472950417E-5</v>
      </c>
      <c r="L1277" s="13">
        <f t="shared" si="232"/>
        <v>0</v>
      </c>
      <c r="M1277" s="13">
        <f t="shared" si="238"/>
        <v>2.2976324731387526E-2</v>
      </c>
      <c r="N1277" s="13">
        <f t="shared" si="233"/>
        <v>1.4245321333460266E-2</v>
      </c>
      <c r="O1277" s="13">
        <f t="shared" si="234"/>
        <v>1.4245321333460266E-2</v>
      </c>
      <c r="Q1277">
        <v>21.58015700000001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0.42142857099999997</v>
      </c>
      <c r="G1278" s="13">
        <f t="shared" si="228"/>
        <v>0</v>
      </c>
      <c r="H1278" s="13">
        <f t="shared" si="229"/>
        <v>0.42142857099999997</v>
      </c>
      <c r="I1278" s="16">
        <f t="shared" si="237"/>
        <v>0.42145538202647292</v>
      </c>
      <c r="J1278" s="13">
        <f t="shared" si="230"/>
        <v>0.42145185998490131</v>
      </c>
      <c r="K1278" s="13">
        <f t="shared" si="231"/>
        <v>3.522041571613066E-6</v>
      </c>
      <c r="L1278" s="13">
        <f t="shared" si="232"/>
        <v>0</v>
      </c>
      <c r="M1278" s="13">
        <f t="shared" si="238"/>
        <v>8.7310033979272599E-3</v>
      </c>
      <c r="N1278" s="13">
        <f t="shared" si="233"/>
        <v>5.4132221067149013E-3</v>
      </c>
      <c r="O1278" s="13">
        <f t="shared" si="234"/>
        <v>5.4132221067149013E-3</v>
      </c>
      <c r="Q1278">
        <v>22.89759736801323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9.4922869155515794</v>
      </c>
      <c r="G1279" s="13">
        <f t="shared" si="228"/>
        <v>0</v>
      </c>
      <c r="H1279" s="13">
        <f t="shared" si="229"/>
        <v>9.4922869155515794</v>
      </c>
      <c r="I1279" s="16">
        <f t="shared" si="237"/>
        <v>9.4922904375931516</v>
      </c>
      <c r="J1279" s="13">
        <f t="shared" si="230"/>
        <v>9.4484100834233438</v>
      </c>
      <c r="K1279" s="13">
        <f t="shared" si="231"/>
        <v>4.3880354169807845E-2</v>
      </c>
      <c r="L1279" s="13">
        <f t="shared" si="232"/>
        <v>0</v>
      </c>
      <c r="M1279" s="13">
        <f t="shared" si="238"/>
        <v>3.3177812912123586E-3</v>
      </c>
      <c r="N1279" s="13">
        <f t="shared" si="233"/>
        <v>2.0570244005516623E-3</v>
      </c>
      <c r="O1279" s="13">
        <f t="shared" si="234"/>
        <v>2.0570244005516623E-3</v>
      </c>
      <c r="Q1279">
        <v>22.233757953826569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116.7275617102584</v>
      </c>
      <c r="G1280" s="13">
        <f t="shared" si="228"/>
        <v>9.9957267183293528</v>
      </c>
      <c r="H1280" s="13">
        <f t="shared" si="229"/>
        <v>106.73183499192905</v>
      </c>
      <c r="I1280" s="16">
        <f t="shared" si="237"/>
        <v>106.77571534609885</v>
      </c>
      <c r="J1280" s="13">
        <f t="shared" si="230"/>
        <v>55.381268921458087</v>
      </c>
      <c r="K1280" s="13">
        <f t="shared" si="231"/>
        <v>51.394446424640762</v>
      </c>
      <c r="L1280" s="13">
        <f t="shared" si="232"/>
        <v>40.548559557320729</v>
      </c>
      <c r="M1280" s="13">
        <f t="shared" si="238"/>
        <v>40.549820314211395</v>
      </c>
      <c r="N1280" s="13">
        <f t="shared" si="233"/>
        <v>25.140888594811067</v>
      </c>
      <c r="O1280" s="13">
        <f t="shared" si="234"/>
        <v>35.136615313140418</v>
      </c>
      <c r="Q1280">
        <v>16.320401845456459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9.8872670731500829</v>
      </c>
      <c r="G1281" s="13">
        <f t="shared" si="228"/>
        <v>0</v>
      </c>
      <c r="H1281" s="13">
        <f t="shared" si="229"/>
        <v>9.8872670731500829</v>
      </c>
      <c r="I1281" s="16">
        <f t="shared" si="237"/>
        <v>20.733153940470118</v>
      </c>
      <c r="J1281" s="13">
        <f t="shared" si="230"/>
        <v>19.156917622913738</v>
      </c>
      <c r="K1281" s="13">
        <f t="shared" si="231"/>
        <v>1.5762363175563792</v>
      </c>
      <c r="L1281" s="13">
        <f t="shared" si="232"/>
        <v>0</v>
      </c>
      <c r="M1281" s="13">
        <f t="shared" si="238"/>
        <v>15.408931719400329</v>
      </c>
      <c r="N1281" s="13">
        <f t="shared" si="233"/>
        <v>9.5535376660282036</v>
      </c>
      <c r="O1281" s="13">
        <f t="shared" si="234"/>
        <v>9.5535376660282036</v>
      </c>
      <c r="Q1281">
        <v>12.61121159354839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55.382376620001757</v>
      </c>
      <c r="G1282" s="13">
        <f t="shared" si="228"/>
        <v>3.1371629713623412</v>
      </c>
      <c r="H1282" s="13">
        <f t="shared" si="229"/>
        <v>52.245213648639414</v>
      </c>
      <c r="I1282" s="16">
        <f t="shared" si="237"/>
        <v>53.821449966195793</v>
      </c>
      <c r="J1282" s="13">
        <f t="shared" si="230"/>
        <v>38.811880507013534</v>
      </c>
      <c r="K1282" s="13">
        <f t="shared" si="231"/>
        <v>15.009569459182259</v>
      </c>
      <c r="L1282" s="13">
        <f t="shared" si="232"/>
        <v>3.896152492941328</v>
      </c>
      <c r="M1282" s="13">
        <f t="shared" si="238"/>
        <v>9.7515465463134543</v>
      </c>
      <c r="N1282" s="13">
        <f t="shared" si="233"/>
        <v>6.045958858714342</v>
      </c>
      <c r="O1282" s="13">
        <f t="shared" si="234"/>
        <v>9.1831218300766828</v>
      </c>
      <c r="Q1282">
        <v>14.2386474371033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34.483010288061813</v>
      </c>
      <c r="G1283" s="13">
        <f t="shared" si="228"/>
        <v>0.80055519932722774</v>
      </c>
      <c r="H1283" s="13">
        <f t="shared" si="229"/>
        <v>33.682455088734585</v>
      </c>
      <c r="I1283" s="16">
        <f t="shared" si="237"/>
        <v>44.795872054975518</v>
      </c>
      <c r="J1283" s="13">
        <f t="shared" si="230"/>
        <v>33.60791526896594</v>
      </c>
      <c r="K1283" s="13">
        <f t="shared" si="231"/>
        <v>11.187956786009579</v>
      </c>
      <c r="L1283" s="13">
        <f t="shared" si="232"/>
        <v>4.6440331691173474E-2</v>
      </c>
      <c r="M1283" s="13">
        <f t="shared" si="238"/>
        <v>3.7520280192902851</v>
      </c>
      <c r="N1283" s="13">
        <f t="shared" si="233"/>
        <v>2.3262573719599766</v>
      </c>
      <c r="O1283" s="13">
        <f t="shared" si="234"/>
        <v>3.1268125712872044</v>
      </c>
      <c r="Q1283">
        <v>12.82642232578694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26.750983048484329</v>
      </c>
      <c r="G1284" s="13">
        <f t="shared" si="228"/>
        <v>0</v>
      </c>
      <c r="H1284" s="13">
        <f t="shared" si="229"/>
        <v>26.750983048484329</v>
      </c>
      <c r="I1284" s="16">
        <f t="shared" si="237"/>
        <v>37.892499502802735</v>
      </c>
      <c r="J1284" s="13">
        <f t="shared" si="230"/>
        <v>32.441644724515406</v>
      </c>
      <c r="K1284" s="13">
        <f t="shared" si="231"/>
        <v>5.4508547782873293</v>
      </c>
      <c r="L1284" s="13">
        <f t="shared" si="232"/>
        <v>0</v>
      </c>
      <c r="M1284" s="13">
        <f t="shared" si="238"/>
        <v>1.4257706473303084</v>
      </c>
      <c r="N1284" s="13">
        <f t="shared" si="233"/>
        <v>0.8839778013447912</v>
      </c>
      <c r="O1284" s="13">
        <f t="shared" si="234"/>
        <v>0.8839778013447912</v>
      </c>
      <c r="Q1284">
        <v>15.87475791865851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33.465599181647818</v>
      </c>
      <c r="G1285" s="13">
        <f t="shared" si="228"/>
        <v>0.68680578411320592</v>
      </c>
      <c r="H1285" s="13">
        <f t="shared" si="229"/>
        <v>32.778793397534614</v>
      </c>
      <c r="I1285" s="16">
        <f t="shared" si="237"/>
        <v>38.229648175821943</v>
      </c>
      <c r="J1285" s="13">
        <f t="shared" si="230"/>
        <v>33.262499007312705</v>
      </c>
      <c r="K1285" s="13">
        <f t="shared" si="231"/>
        <v>4.9671491685092377</v>
      </c>
      <c r="L1285" s="13">
        <f t="shared" si="232"/>
        <v>0</v>
      </c>
      <c r="M1285" s="13">
        <f t="shared" si="238"/>
        <v>0.54179284598551725</v>
      </c>
      <c r="N1285" s="13">
        <f t="shared" si="233"/>
        <v>0.33591156451102067</v>
      </c>
      <c r="O1285" s="13">
        <f t="shared" si="234"/>
        <v>1.0227173486242265</v>
      </c>
      <c r="Q1285">
        <v>16.902264264711771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20.483581605025851</v>
      </c>
      <c r="G1286" s="13">
        <f t="shared" ref="G1286:G1349" si="244">IF((F1286-$J$2)&gt;0,$I$2*(F1286-$J$2),0)</f>
        <v>0</v>
      </c>
      <c r="H1286" s="13">
        <f t="shared" ref="H1286:H1349" si="245">F1286-G1286</f>
        <v>20.483581605025851</v>
      </c>
      <c r="I1286" s="16">
        <f t="shared" si="237"/>
        <v>25.450730773535089</v>
      </c>
      <c r="J1286" s="13">
        <f t="shared" ref="J1286:J1349" si="246">I1286/SQRT(1+(I1286/($K$2*(300+(25*Q1286)+0.05*(Q1286)^3)))^2)</f>
        <v>24.209066596202415</v>
      </c>
      <c r="K1286" s="13">
        <f t="shared" ref="K1286:K1349" si="247">I1286-J1286</f>
        <v>1.2416641773326731</v>
      </c>
      <c r="L1286" s="13">
        <f t="shared" ref="L1286:L1349" si="248">IF(K1286&gt;$N$2,(K1286-$N$2)/$L$2,0)</f>
        <v>0</v>
      </c>
      <c r="M1286" s="13">
        <f t="shared" si="238"/>
        <v>0.20588128147449658</v>
      </c>
      <c r="N1286" s="13">
        <f t="shared" ref="N1286:N1349" si="249">$M$2*M1286</f>
        <v>0.12764639451418788</v>
      </c>
      <c r="O1286" s="13">
        <f t="shared" ref="O1286:O1349" si="250">N1286+G1286</f>
        <v>0.12764639451418788</v>
      </c>
      <c r="Q1286">
        <v>19.037508750508259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54.840825013474522</v>
      </c>
      <c r="G1287" s="13">
        <f t="shared" si="244"/>
        <v>3.076615982871318</v>
      </c>
      <c r="H1287" s="13">
        <f t="shared" si="245"/>
        <v>51.764209030603205</v>
      </c>
      <c r="I1287" s="16">
        <f t="shared" ref="I1287:I1350" si="252">H1287+K1286-L1286</f>
        <v>53.005873207935878</v>
      </c>
      <c r="J1287" s="13">
        <f t="shared" si="246"/>
        <v>46.058055333511597</v>
      </c>
      <c r="K1287" s="13">
        <f t="shared" si="247"/>
        <v>6.9478178744242811</v>
      </c>
      <c r="L1287" s="13">
        <f t="shared" si="248"/>
        <v>0</v>
      </c>
      <c r="M1287" s="13">
        <f t="shared" ref="M1287:M1350" si="253">L1287+M1286-N1286</f>
        <v>7.8234886960308697E-2</v>
      </c>
      <c r="N1287" s="13">
        <f t="shared" si="249"/>
        <v>4.8505629915391389E-2</v>
      </c>
      <c r="O1287" s="13">
        <f t="shared" si="250"/>
        <v>3.1251216127867094</v>
      </c>
      <c r="Q1287">
        <v>21.446504045479418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1.331788769367936</v>
      </c>
      <c r="G1288" s="13">
        <f t="shared" si="244"/>
        <v>0</v>
      </c>
      <c r="H1288" s="13">
        <f t="shared" si="245"/>
        <v>1.331788769367936</v>
      </c>
      <c r="I1288" s="16">
        <f t="shared" si="252"/>
        <v>8.2796066437922171</v>
      </c>
      <c r="J1288" s="13">
        <f t="shared" si="246"/>
        <v>8.2535585065826833</v>
      </c>
      <c r="K1288" s="13">
        <f t="shared" si="247"/>
        <v>2.6048137209533806E-2</v>
      </c>
      <c r="L1288" s="13">
        <f t="shared" si="248"/>
        <v>0</v>
      </c>
      <c r="M1288" s="13">
        <f t="shared" si="253"/>
        <v>2.9729257044917308E-2</v>
      </c>
      <c r="N1288" s="13">
        <f t="shared" si="249"/>
        <v>1.8432139367848731E-2</v>
      </c>
      <c r="O1288" s="13">
        <f t="shared" si="250"/>
        <v>1.8432139367848731E-2</v>
      </c>
      <c r="Q1288">
        <v>23.040686405019571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0.45309725945929608</v>
      </c>
      <c r="G1289" s="13">
        <f t="shared" si="244"/>
        <v>0</v>
      </c>
      <c r="H1289" s="13">
        <f t="shared" si="245"/>
        <v>0.45309725945929608</v>
      </c>
      <c r="I1289" s="16">
        <f t="shared" si="252"/>
        <v>0.47914539666882988</v>
      </c>
      <c r="J1289" s="13">
        <f t="shared" si="246"/>
        <v>0.47914086100773168</v>
      </c>
      <c r="K1289" s="13">
        <f t="shared" si="247"/>
        <v>4.5356610982039136E-6</v>
      </c>
      <c r="L1289" s="13">
        <f t="shared" si="248"/>
        <v>0</v>
      </c>
      <c r="M1289" s="13">
        <f t="shared" si="253"/>
        <v>1.1297117677068577E-2</v>
      </c>
      <c r="N1289" s="13">
        <f t="shared" si="249"/>
        <v>7.0042129597825175E-3</v>
      </c>
      <c r="O1289" s="13">
        <f t="shared" si="250"/>
        <v>7.0042129597825175E-3</v>
      </c>
      <c r="Q1289">
        <v>23.836932659272708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4.3451104619124248</v>
      </c>
      <c r="G1290" s="13">
        <f t="shared" si="244"/>
        <v>0</v>
      </c>
      <c r="H1290" s="13">
        <f t="shared" si="245"/>
        <v>4.3451104619124248</v>
      </c>
      <c r="I1290" s="16">
        <f t="shared" si="252"/>
        <v>4.345114997573523</v>
      </c>
      <c r="J1290" s="13">
        <f t="shared" si="246"/>
        <v>4.3411031089981442</v>
      </c>
      <c r="K1290" s="13">
        <f t="shared" si="247"/>
        <v>4.0118885753788192E-3</v>
      </c>
      <c r="L1290" s="13">
        <f t="shared" si="248"/>
        <v>0</v>
      </c>
      <c r="M1290" s="13">
        <f t="shared" si="253"/>
        <v>4.2929047172860597E-3</v>
      </c>
      <c r="N1290" s="13">
        <f t="shared" si="249"/>
        <v>2.661600924717357E-3</v>
      </c>
      <c r="O1290" s="13">
        <f t="shared" si="250"/>
        <v>2.661600924717357E-3</v>
      </c>
      <c r="Q1290">
        <v>22.613087000000011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0.71706013769957422</v>
      </c>
      <c r="G1291" s="13">
        <f t="shared" si="244"/>
        <v>0</v>
      </c>
      <c r="H1291" s="13">
        <f t="shared" si="245"/>
        <v>0.71706013769957422</v>
      </c>
      <c r="I1291" s="16">
        <f t="shared" si="252"/>
        <v>0.72107202627495304</v>
      </c>
      <c r="J1291" s="13">
        <f t="shared" si="246"/>
        <v>0.72105493643902974</v>
      </c>
      <c r="K1291" s="13">
        <f t="shared" si="247"/>
        <v>1.7089835923300711E-5</v>
      </c>
      <c r="L1291" s="13">
        <f t="shared" si="248"/>
        <v>0</v>
      </c>
      <c r="M1291" s="13">
        <f t="shared" si="253"/>
        <v>1.6313037925687027E-3</v>
      </c>
      <c r="N1291" s="13">
        <f t="shared" si="249"/>
        <v>1.0114083513925957E-3</v>
      </c>
      <c r="O1291" s="13">
        <f t="shared" si="250"/>
        <v>1.0114083513925957E-3</v>
      </c>
      <c r="Q1291">
        <v>23.12227228403955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25.328762475070839</v>
      </c>
      <c r="G1292" s="13">
        <f t="shared" si="244"/>
        <v>0</v>
      </c>
      <c r="H1292" s="13">
        <f t="shared" si="245"/>
        <v>25.328762475070839</v>
      </c>
      <c r="I1292" s="16">
        <f t="shared" si="252"/>
        <v>25.32877956490676</v>
      </c>
      <c r="J1292" s="13">
        <f t="shared" si="246"/>
        <v>24.103928801945575</v>
      </c>
      <c r="K1292" s="13">
        <f t="shared" si="247"/>
        <v>1.2248507629611858</v>
      </c>
      <c r="L1292" s="13">
        <f t="shared" si="248"/>
        <v>0</v>
      </c>
      <c r="M1292" s="13">
        <f t="shared" si="253"/>
        <v>6.1989544117610701E-4</v>
      </c>
      <c r="N1292" s="13">
        <f t="shared" si="249"/>
        <v>3.8433517352918633E-4</v>
      </c>
      <c r="O1292" s="13">
        <f t="shared" si="250"/>
        <v>3.8433517352918633E-4</v>
      </c>
      <c r="Q1292">
        <v>19.036843829129442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118.2192320960141</v>
      </c>
      <c r="G1293" s="13">
        <f t="shared" si="244"/>
        <v>10.162499651121323</v>
      </c>
      <c r="H1293" s="13">
        <f t="shared" si="245"/>
        <v>108.05673244489277</v>
      </c>
      <c r="I1293" s="16">
        <f t="shared" si="252"/>
        <v>109.28158320785396</v>
      </c>
      <c r="J1293" s="13">
        <f t="shared" si="246"/>
        <v>53.427888163377851</v>
      </c>
      <c r="K1293" s="13">
        <f t="shared" si="247"/>
        <v>55.853695044476105</v>
      </c>
      <c r="L1293" s="13">
        <f t="shared" si="248"/>
        <v>45.040596063879185</v>
      </c>
      <c r="M1293" s="13">
        <f t="shared" si="253"/>
        <v>45.040831624146833</v>
      </c>
      <c r="N1293" s="13">
        <f t="shared" si="249"/>
        <v>27.925315606971036</v>
      </c>
      <c r="O1293" s="13">
        <f t="shared" si="250"/>
        <v>38.087815258092363</v>
      </c>
      <c r="Q1293">
        <v>15.520609622981169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55.62803620583562</v>
      </c>
      <c r="G1294" s="13">
        <f t="shared" si="244"/>
        <v>3.1646284020561457</v>
      </c>
      <c r="H1294" s="13">
        <f t="shared" si="245"/>
        <v>52.463407803779475</v>
      </c>
      <c r="I1294" s="16">
        <f t="shared" si="252"/>
        <v>63.276506784376402</v>
      </c>
      <c r="J1294" s="13">
        <f t="shared" si="246"/>
        <v>39.708301010014253</v>
      </c>
      <c r="K1294" s="13">
        <f t="shared" si="247"/>
        <v>23.568205774362148</v>
      </c>
      <c r="L1294" s="13">
        <f t="shared" si="248"/>
        <v>12.517718602337695</v>
      </c>
      <c r="M1294" s="13">
        <f t="shared" si="253"/>
        <v>29.633234619513491</v>
      </c>
      <c r="N1294" s="13">
        <f t="shared" si="249"/>
        <v>18.372605464098363</v>
      </c>
      <c r="O1294" s="13">
        <f t="shared" si="250"/>
        <v>21.537233866154509</v>
      </c>
      <c r="Q1294">
        <v>12.874822593548391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27.437378902379859</v>
      </c>
      <c r="G1295" s="13">
        <f t="shared" si="244"/>
        <v>1.2833849636390266E-2</v>
      </c>
      <c r="H1295" s="13">
        <f t="shared" si="245"/>
        <v>27.424545052743468</v>
      </c>
      <c r="I1295" s="16">
        <f t="shared" si="252"/>
        <v>38.475032224767922</v>
      </c>
      <c r="J1295" s="13">
        <f t="shared" si="246"/>
        <v>31.283911946668546</v>
      </c>
      <c r="K1295" s="13">
        <f t="shared" si="247"/>
        <v>7.1911202780993762</v>
      </c>
      <c r="L1295" s="13">
        <f t="shared" si="248"/>
        <v>0</v>
      </c>
      <c r="M1295" s="13">
        <f t="shared" si="253"/>
        <v>11.260629155415128</v>
      </c>
      <c r="N1295" s="13">
        <f t="shared" si="249"/>
        <v>6.9815900763573788</v>
      </c>
      <c r="O1295" s="13">
        <f t="shared" si="250"/>
        <v>6.9944239259937691</v>
      </c>
      <c r="Q1295">
        <v>13.63689630010327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27.321428569999998</v>
      </c>
      <c r="G1296" s="13">
        <f t="shared" si="244"/>
        <v>0</v>
      </c>
      <c r="H1296" s="13">
        <f t="shared" si="245"/>
        <v>27.321428569999998</v>
      </c>
      <c r="I1296" s="16">
        <f t="shared" si="252"/>
        <v>34.512548848099371</v>
      </c>
      <c r="J1296" s="13">
        <f t="shared" si="246"/>
        <v>29.921905110656166</v>
      </c>
      <c r="K1296" s="13">
        <f t="shared" si="247"/>
        <v>4.5906437374432052</v>
      </c>
      <c r="L1296" s="13">
        <f t="shared" si="248"/>
        <v>0</v>
      </c>
      <c r="M1296" s="13">
        <f t="shared" si="253"/>
        <v>4.2790390790577488</v>
      </c>
      <c r="N1296" s="13">
        <f t="shared" si="249"/>
        <v>2.6530042290158042</v>
      </c>
      <c r="O1296" s="13">
        <f t="shared" si="250"/>
        <v>2.6530042290158042</v>
      </c>
      <c r="Q1296">
        <v>15.23653512346104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13.46437858429851</v>
      </c>
      <c r="G1297" s="13">
        <f t="shared" si="244"/>
        <v>0</v>
      </c>
      <c r="H1297" s="13">
        <f t="shared" si="245"/>
        <v>13.46437858429851</v>
      </c>
      <c r="I1297" s="16">
        <f t="shared" si="252"/>
        <v>18.055022321741717</v>
      </c>
      <c r="J1297" s="13">
        <f t="shared" si="246"/>
        <v>17.44360929927657</v>
      </c>
      <c r="K1297" s="13">
        <f t="shared" si="247"/>
        <v>0.61141302246514684</v>
      </c>
      <c r="L1297" s="13">
        <f t="shared" si="248"/>
        <v>0</v>
      </c>
      <c r="M1297" s="13">
        <f t="shared" si="253"/>
        <v>1.6260348500419446</v>
      </c>
      <c r="N1297" s="13">
        <f t="shared" si="249"/>
        <v>1.0081416070260056</v>
      </c>
      <c r="O1297" s="13">
        <f t="shared" si="250"/>
        <v>1.0081416070260056</v>
      </c>
      <c r="Q1297">
        <v>16.928067791168711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10.185235827122471</v>
      </c>
      <c r="G1298" s="13">
        <f t="shared" si="244"/>
        <v>0</v>
      </c>
      <c r="H1298" s="13">
        <f t="shared" si="245"/>
        <v>10.185235827122471</v>
      </c>
      <c r="I1298" s="16">
        <f t="shared" si="252"/>
        <v>10.796648849587617</v>
      </c>
      <c r="J1298" s="13">
        <f t="shared" si="246"/>
        <v>10.69693387105003</v>
      </c>
      <c r="K1298" s="13">
        <f t="shared" si="247"/>
        <v>9.9714978537587484E-2</v>
      </c>
      <c r="L1298" s="13">
        <f t="shared" si="248"/>
        <v>0</v>
      </c>
      <c r="M1298" s="13">
        <f t="shared" si="253"/>
        <v>0.61789324301593895</v>
      </c>
      <c r="N1298" s="13">
        <f t="shared" si="249"/>
        <v>0.38309381066988213</v>
      </c>
      <c r="O1298" s="13">
        <f t="shared" si="250"/>
        <v>0.38309381066988213</v>
      </c>
      <c r="Q1298">
        <v>19.113602928910709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0.114285714</v>
      </c>
      <c r="G1299" s="13">
        <f t="shared" si="244"/>
        <v>0</v>
      </c>
      <c r="H1299" s="13">
        <f t="shared" si="245"/>
        <v>0.114285714</v>
      </c>
      <c r="I1299" s="16">
        <f t="shared" si="252"/>
        <v>0.21400069253758747</v>
      </c>
      <c r="J1299" s="13">
        <f t="shared" si="246"/>
        <v>0.21400034750598823</v>
      </c>
      <c r="K1299" s="13">
        <f t="shared" si="247"/>
        <v>3.4503159923593429E-7</v>
      </c>
      <c r="L1299" s="13">
        <f t="shared" si="248"/>
        <v>0</v>
      </c>
      <c r="M1299" s="13">
        <f t="shared" si="253"/>
        <v>0.23479943234605682</v>
      </c>
      <c r="N1299" s="13">
        <f t="shared" si="249"/>
        <v>0.14557564805455522</v>
      </c>
      <c r="O1299" s="13">
        <f t="shared" si="250"/>
        <v>0.14557564805455522</v>
      </c>
      <c r="Q1299">
        <v>24.968146357732788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3.897815312182995</v>
      </c>
      <c r="G1300" s="13">
        <f t="shared" si="244"/>
        <v>0</v>
      </c>
      <c r="H1300" s="13">
        <f t="shared" si="245"/>
        <v>3.897815312182995</v>
      </c>
      <c r="I1300" s="16">
        <f t="shared" si="252"/>
        <v>3.8978156572145943</v>
      </c>
      <c r="J1300" s="13">
        <f t="shared" si="246"/>
        <v>3.8962259858694708</v>
      </c>
      <c r="K1300" s="13">
        <f t="shared" si="247"/>
        <v>1.5896713451235556E-3</v>
      </c>
      <c r="L1300" s="13">
        <f t="shared" si="248"/>
        <v>0</v>
      </c>
      <c r="M1300" s="13">
        <f t="shared" si="253"/>
        <v>8.9223784291501601E-2</v>
      </c>
      <c r="N1300" s="13">
        <f t="shared" si="249"/>
        <v>5.5318746260730994E-2</v>
      </c>
      <c r="O1300" s="13">
        <f t="shared" si="250"/>
        <v>5.5318746260730994E-2</v>
      </c>
      <c r="Q1300">
        <v>26.924967000000009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0.485714286</v>
      </c>
      <c r="G1301" s="13">
        <f t="shared" si="244"/>
        <v>0</v>
      </c>
      <c r="H1301" s="13">
        <f t="shared" si="245"/>
        <v>0.485714286</v>
      </c>
      <c r="I1301" s="16">
        <f t="shared" si="252"/>
        <v>0.48730395734512355</v>
      </c>
      <c r="J1301" s="13">
        <f t="shared" si="246"/>
        <v>0.48729966259858093</v>
      </c>
      <c r="K1301" s="13">
        <f t="shared" si="247"/>
        <v>4.2947465426212972E-6</v>
      </c>
      <c r="L1301" s="13">
        <f t="shared" si="248"/>
        <v>0</v>
      </c>
      <c r="M1301" s="13">
        <f t="shared" si="253"/>
        <v>3.3905038030770607E-2</v>
      </c>
      <c r="N1301" s="13">
        <f t="shared" si="249"/>
        <v>2.1021123579077775E-2</v>
      </c>
      <c r="O1301" s="13">
        <f t="shared" si="250"/>
        <v>2.1021123579077775E-2</v>
      </c>
      <c r="Q1301">
        <v>24.58937588013746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4.5071428569999998</v>
      </c>
      <c r="G1302" s="13">
        <f t="shared" si="244"/>
        <v>0</v>
      </c>
      <c r="H1302" s="13">
        <f t="shared" si="245"/>
        <v>4.5071428569999998</v>
      </c>
      <c r="I1302" s="16">
        <f t="shared" si="252"/>
        <v>4.5071471517465422</v>
      </c>
      <c r="J1302" s="13">
        <f t="shared" si="246"/>
        <v>4.5035784383731148</v>
      </c>
      <c r="K1302" s="13">
        <f t="shared" si="247"/>
        <v>3.5687133734274568E-3</v>
      </c>
      <c r="L1302" s="13">
        <f t="shared" si="248"/>
        <v>0</v>
      </c>
      <c r="M1302" s="13">
        <f t="shared" si="253"/>
        <v>1.2883914451692832E-2</v>
      </c>
      <c r="N1302" s="13">
        <f t="shared" si="249"/>
        <v>7.988026960049556E-3</v>
      </c>
      <c r="O1302" s="13">
        <f t="shared" si="250"/>
        <v>7.988026960049556E-3</v>
      </c>
      <c r="Q1302">
        <v>24.230401362702079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2.7551758138636</v>
      </c>
      <c r="G1303" s="13">
        <f t="shared" si="244"/>
        <v>0</v>
      </c>
      <c r="H1303" s="13">
        <f t="shared" si="245"/>
        <v>2.7551758138636</v>
      </c>
      <c r="I1303" s="16">
        <f t="shared" si="252"/>
        <v>2.7587445272370275</v>
      </c>
      <c r="J1303" s="13">
        <f t="shared" si="246"/>
        <v>2.7574385612375036</v>
      </c>
      <c r="K1303" s="13">
        <f t="shared" si="247"/>
        <v>1.3059659995238171E-3</v>
      </c>
      <c r="L1303" s="13">
        <f t="shared" si="248"/>
        <v>0</v>
      </c>
      <c r="M1303" s="13">
        <f t="shared" si="253"/>
        <v>4.8958874916432762E-3</v>
      </c>
      <c r="N1303" s="13">
        <f t="shared" si="249"/>
        <v>3.0354502448188313E-3</v>
      </c>
      <c r="O1303" s="13">
        <f t="shared" si="250"/>
        <v>3.0354502448188313E-3</v>
      </c>
      <c r="Q1303">
        <v>20.91544895082362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107.3146521352283</v>
      </c>
      <c r="G1304" s="13">
        <f t="shared" si="244"/>
        <v>8.9433370276014674</v>
      </c>
      <c r="H1304" s="13">
        <f t="shared" si="245"/>
        <v>98.371315107626828</v>
      </c>
      <c r="I1304" s="16">
        <f t="shared" si="252"/>
        <v>98.372621073626348</v>
      </c>
      <c r="J1304" s="13">
        <f t="shared" si="246"/>
        <v>54.74637573790185</v>
      </c>
      <c r="K1304" s="13">
        <f t="shared" si="247"/>
        <v>43.626245335724498</v>
      </c>
      <c r="L1304" s="13">
        <f t="shared" si="248"/>
        <v>32.723240572754364</v>
      </c>
      <c r="M1304" s="13">
        <f t="shared" si="253"/>
        <v>32.72510101000119</v>
      </c>
      <c r="N1304" s="13">
        <f t="shared" si="249"/>
        <v>20.289562626200738</v>
      </c>
      <c r="O1304" s="13">
        <f t="shared" si="250"/>
        <v>29.232899653802207</v>
      </c>
      <c r="Q1304">
        <v>16.564039987021651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69.527688177004507</v>
      </c>
      <c r="G1305" s="13">
        <f t="shared" si="244"/>
        <v>4.7186484765682186</v>
      </c>
      <c r="H1305" s="13">
        <f t="shared" si="245"/>
        <v>64.809039700436287</v>
      </c>
      <c r="I1305" s="16">
        <f t="shared" si="252"/>
        <v>75.712044463406428</v>
      </c>
      <c r="J1305" s="13">
        <f t="shared" si="246"/>
        <v>44.521064923389822</v>
      </c>
      <c r="K1305" s="13">
        <f t="shared" si="247"/>
        <v>31.190979540016606</v>
      </c>
      <c r="L1305" s="13">
        <f t="shared" si="248"/>
        <v>20.196540968115581</v>
      </c>
      <c r="M1305" s="13">
        <f t="shared" si="253"/>
        <v>32.632079351916033</v>
      </c>
      <c r="N1305" s="13">
        <f t="shared" si="249"/>
        <v>20.23188919818794</v>
      </c>
      <c r="O1305" s="13">
        <f t="shared" si="250"/>
        <v>24.950537674756159</v>
      </c>
      <c r="Q1305">
        <v>13.984033666470451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17.266588341549301</v>
      </c>
      <c r="G1306" s="13">
        <f t="shared" si="244"/>
        <v>0</v>
      </c>
      <c r="H1306" s="13">
        <f t="shared" si="245"/>
        <v>17.266588341549301</v>
      </c>
      <c r="I1306" s="16">
        <f t="shared" si="252"/>
        <v>28.261026913450326</v>
      </c>
      <c r="J1306" s="13">
        <f t="shared" si="246"/>
        <v>24.062891285580374</v>
      </c>
      <c r="K1306" s="13">
        <f t="shared" si="247"/>
        <v>4.1981356278699522</v>
      </c>
      <c r="L1306" s="13">
        <f t="shared" si="248"/>
        <v>0</v>
      </c>
      <c r="M1306" s="13">
        <f t="shared" si="253"/>
        <v>12.400190153728094</v>
      </c>
      <c r="N1306" s="13">
        <f t="shared" si="249"/>
        <v>7.688117895311418</v>
      </c>
      <c r="O1306" s="13">
        <f t="shared" si="250"/>
        <v>7.688117895311418</v>
      </c>
      <c r="Q1306">
        <v>11.318897593548391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22.529798011162381</v>
      </c>
      <c r="G1307" s="13">
        <f t="shared" si="244"/>
        <v>0</v>
      </c>
      <c r="H1307" s="13">
        <f t="shared" si="245"/>
        <v>22.529798011162381</v>
      </c>
      <c r="I1307" s="16">
        <f t="shared" si="252"/>
        <v>26.727933639032333</v>
      </c>
      <c r="J1307" s="13">
        <f t="shared" si="246"/>
        <v>24.447972190787915</v>
      </c>
      <c r="K1307" s="13">
        <f t="shared" si="247"/>
        <v>2.2799614482444177</v>
      </c>
      <c r="L1307" s="13">
        <f t="shared" si="248"/>
        <v>0</v>
      </c>
      <c r="M1307" s="13">
        <f t="shared" si="253"/>
        <v>4.7120722584166757</v>
      </c>
      <c r="N1307" s="13">
        <f t="shared" si="249"/>
        <v>2.9214848002183387</v>
      </c>
      <c r="O1307" s="13">
        <f t="shared" si="250"/>
        <v>2.9214848002183387</v>
      </c>
      <c r="Q1307">
        <v>15.34351127938646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64.998216069723981</v>
      </c>
      <c r="G1308" s="13">
        <f t="shared" si="244"/>
        <v>4.2122407912350361</v>
      </c>
      <c r="H1308" s="13">
        <f t="shared" si="245"/>
        <v>60.785975278488948</v>
      </c>
      <c r="I1308" s="16">
        <f t="shared" si="252"/>
        <v>63.065936726733369</v>
      </c>
      <c r="J1308" s="13">
        <f t="shared" si="246"/>
        <v>44.633294139477798</v>
      </c>
      <c r="K1308" s="13">
        <f t="shared" si="247"/>
        <v>18.432642587255572</v>
      </c>
      <c r="L1308" s="13">
        <f t="shared" si="248"/>
        <v>7.3443947343645721</v>
      </c>
      <c r="M1308" s="13">
        <f t="shared" si="253"/>
        <v>9.1349821925629087</v>
      </c>
      <c r="N1308" s="13">
        <f t="shared" si="249"/>
        <v>5.6636889593890034</v>
      </c>
      <c r="O1308" s="13">
        <f t="shared" si="250"/>
        <v>9.8759297506240387</v>
      </c>
      <c r="Q1308">
        <v>15.96394985257961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5.9315434512581549</v>
      </c>
      <c r="G1309" s="13">
        <f t="shared" si="244"/>
        <v>0</v>
      </c>
      <c r="H1309" s="13">
        <f t="shared" si="245"/>
        <v>5.9315434512581549</v>
      </c>
      <c r="I1309" s="16">
        <f t="shared" si="252"/>
        <v>17.019791304149152</v>
      </c>
      <c r="J1309" s="13">
        <f t="shared" si="246"/>
        <v>16.584637105975521</v>
      </c>
      <c r="K1309" s="13">
        <f t="shared" si="247"/>
        <v>0.4351541981736311</v>
      </c>
      <c r="L1309" s="13">
        <f t="shared" si="248"/>
        <v>0</v>
      </c>
      <c r="M1309" s="13">
        <f t="shared" si="253"/>
        <v>3.4712932331739053</v>
      </c>
      <c r="N1309" s="13">
        <f t="shared" si="249"/>
        <v>2.1522018045678211</v>
      </c>
      <c r="O1309" s="13">
        <f t="shared" si="250"/>
        <v>2.1522018045678211</v>
      </c>
      <c r="Q1309">
        <v>18.17401654967539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14.11163789008449</v>
      </c>
      <c r="G1310" s="13">
        <f t="shared" si="244"/>
        <v>0</v>
      </c>
      <c r="H1310" s="13">
        <f t="shared" si="245"/>
        <v>14.11163789008449</v>
      </c>
      <c r="I1310" s="16">
        <f t="shared" si="252"/>
        <v>14.546792088258121</v>
      </c>
      <c r="J1310" s="13">
        <f t="shared" si="246"/>
        <v>14.338510912166724</v>
      </c>
      <c r="K1310" s="13">
        <f t="shared" si="247"/>
        <v>0.20828117609139696</v>
      </c>
      <c r="L1310" s="13">
        <f t="shared" si="248"/>
        <v>0</v>
      </c>
      <c r="M1310" s="13">
        <f t="shared" si="253"/>
        <v>1.3190914286060842</v>
      </c>
      <c r="N1310" s="13">
        <f t="shared" si="249"/>
        <v>0.81783668573577217</v>
      </c>
      <c r="O1310" s="13">
        <f t="shared" si="250"/>
        <v>0.81783668573577217</v>
      </c>
      <c r="Q1310">
        <v>20.173219640601459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1.6504660594297049</v>
      </c>
      <c r="G1311" s="13">
        <f t="shared" si="244"/>
        <v>0</v>
      </c>
      <c r="H1311" s="13">
        <f t="shared" si="245"/>
        <v>1.6504660594297049</v>
      </c>
      <c r="I1311" s="16">
        <f t="shared" si="252"/>
        <v>1.8587472355211019</v>
      </c>
      <c r="J1311" s="13">
        <f t="shared" si="246"/>
        <v>1.8583763564437281</v>
      </c>
      <c r="K1311" s="13">
        <f t="shared" si="247"/>
        <v>3.7087907737376469E-4</v>
      </c>
      <c r="L1311" s="13">
        <f t="shared" si="248"/>
        <v>0</v>
      </c>
      <c r="M1311" s="13">
        <f t="shared" si="253"/>
        <v>0.50125474287031202</v>
      </c>
      <c r="N1311" s="13">
        <f t="shared" si="249"/>
        <v>0.31077794057959346</v>
      </c>
      <c r="O1311" s="13">
        <f t="shared" si="250"/>
        <v>0.31077794057959346</v>
      </c>
      <c r="Q1311">
        <v>21.442815421591721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10.785804517677599</v>
      </c>
      <c r="G1312" s="13">
        <f t="shared" si="244"/>
        <v>0</v>
      </c>
      <c r="H1312" s="13">
        <f t="shared" si="245"/>
        <v>10.785804517677599</v>
      </c>
      <c r="I1312" s="16">
        <f t="shared" si="252"/>
        <v>10.786175396754974</v>
      </c>
      <c r="J1312" s="13">
        <f t="shared" si="246"/>
        <v>10.714385790913171</v>
      </c>
      <c r="K1312" s="13">
        <f t="shared" si="247"/>
        <v>7.1789605841802384E-2</v>
      </c>
      <c r="L1312" s="13">
        <f t="shared" si="248"/>
        <v>0</v>
      </c>
      <c r="M1312" s="13">
        <f t="shared" si="253"/>
        <v>0.19047680229071856</v>
      </c>
      <c r="N1312" s="13">
        <f t="shared" si="249"/>
        <v>0.11809561742024551</v>
      </c>
      <c r="O1312" s="13">
        <f t="shared" si="250"/>
        <v>0.11809561742024551</v>
      </c>
      <c r="Q1312">
        <v>21.441015701608109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0.28571428599999998</v>
      </c>
      <c r="G1313" s="13">
        <f t="shared" si="244"/>
        <v>0</v>
      </c>
      <c r="H1313" s="13">
        <f t="shared" si="245"/>
        <v>0.28571428599999998</v>
      </c>
      <c r="I1313" s="16">
        <f t="shared" si="252"/>
        <v>0.35750389184180237</v>
      </c>
      <c r="J1313" s="13">
        <f t="shared" si="246"/>
        <v>0.35750184525679074</v>
      </c>
      <c r="K1313" s="13">
        <f t="shared" si="247"/>
        <v>2.0465850116280215E-6</v>
      </c>
      <c r="L1313" s="13">
        <f t="shared" si="248"/>
        <v>0</v>
      </c>
      <c r="M1313" s="13">
        <f t="shared" si="253"/>
        <v>7.2381184870473056E-2</v>
      </c>
      <c r="N1313" s="13">
        <f t="shared" si="249"/>
        <v>4.4876334619693294E-2</v>
      </c>
      <c r="O1313" s="13">
        <f t="shared" si="250"/>
        <v>4.4876334619693294E-2</v>
      </c>
      <c r="Q1313">
        <v>23.247181000000001</v>
      </c>
    </row>
    <row r="1314" spans="1:17" x14ac:dyDescent="0.2">
      <c r="A1314" s="14">
        <f t="shared" si="251"/>
        <v>61972</v>
      </c>
      <c r="B1314" s="1">
        <v>9</v>
      </c>
      <c r="F1314" s="34">
        <v>6.5473814559785533</v>
      </c>
      <c r="G1314" s="13">
        <f t="shared" si="244"/>
        <v>0</v>
      </c>
      <c r="H1314" s="13">
        <f t="shared" si="245"/>
        <v>6.5473814559785533</v>
      </c>
      <c r="I1314" s="16">
        <f t="shared" si="252"/>
        <v>6.5473835025635649</v>
      </c>
      <c r="J1314" s="13">
        <f t="shared" si="246"/>
        <v>6.533292500913026</v>
      </c>
      <c r="K1314" s="13">
        <f t="shared" si="247"/>
        <v>1.4091001650538892E-2</v>
      </c>
      <c r="L1314" s="13">
        <f t="shared" si="248"/>
        <v>0</v>
      </c>
      <c r="M1314" s="13">
        <f t="shared" si="253"/>
        <v>2.7504850250779762E-2</v>
      </c>
      <c r="N1314" s="13">
        <f t="shared" si="249"/>
        <v>1.7053007155483451E-2</v>
      </c>
      <c r="O1314" s="13">
        <f t="shared" si="250"/>
        <v>1.7053007155483451E-2</v>
      </c>
      <c r="Q1314">
        <v>22.413879557952491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26.897687478352729</v>
      </c>
      <c r="G1315" s="13">
        <f t="shared" si="244"/>
        <v>0</v>
      </c>
      <c r="H1315" s="13">
        <f t="shared" si="245"/>
        <v>26.897687478352729</v>
      </c>
      <c r="I1315" s="16">
        <f t="shared" si="252"/>
        <v>26.911778480003267</v>
      </c>
      <c r="J1315" s="13">
        <f t="shared" si="246"/>
        <v>25.853529539091536</v>
      </c>
      <c r="K1315" s="13">
        <f t="shared" si="247"/>
        <v>1.0582489409117315</v>
      </c>
      <c r="L1315" s="13">
        <f t="shared" si="248"/>
        <v>0</v>
      </c>
      <c r="M1315" s="13">
        <f t="shared" si="253"/>
        <v>1.0451843095296311E-2</v>
      </c>
      <c r="N1315" s="13">
        <f t="shared" si="249"/>
        <v>6.4801427190837131E-3</v>
      </c>
      <c r="O1315" s="13">
        <f t="shared" si="250"/>
        <v>6.4801427190837131E-3</v>
      </c>
      <c r="Q1315">
        <v>21.454530976085842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63.727468088364482</v>
      </c>
      <c r="G1316" s="13">
        <f t="shared" si="244"/>
        <v>4.0701676028721554</v>
      </c>
      <c r="H1316" s="13">
        <f t="shared" si="245"/>
        <v>59.657300485492328</v>
      </c>
      <c r="I1316" s="16">
        <f t="shared" si="252"/>
        <v>60.71554942640406</v>
      </c>
      <c r="J1316" s="13">
        <f t="shared" si="246"/>
        <v>45.710592676000601</v>
      </c>
      <c r="K1316" s="13">
        <f t="shared" si="247"/>
        <v>15.004956750403458</v>
      </c>
      <c r="L1316" s="13">
        <f t="shared" si="248"/>
        <v>3.8915058679165808</v>
      </c>
      <c r="M1316" s="13">
        <f t="shared" si="253"/>
        <v>3.8954775682927933</v>
      </c>
      <c r="N1316" s="13">
        <f t="shared" si="249"/>
        <v>2.4151960923415317</v>
      </c>
      <c r="O1316" s="13">
        <f t="shared" si="250"/>
        <v>6.4853636952136871</v>
      </c>
      <c r="Q1316">
        <v>17.31092442221706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4.2117419829229483</v>
      </c>
      <c r="G1317" s="13">
        <f t="shared" si="244"/>
        <v>0</v>
      </c>
      <c r="H1317" s="13">
        <f t="shared" si="245"/>
        <v>4.2117419829229483</v>
      </c>
      <c r="I1317" s="16">
        <f t="shared" si="252"/>
        <v>15.325192865409825</v>
      </c>
      <c r="J1317" s="13">
        <f t="shared" si="246"/>
        <v>14.844200301823765</v>
      </c>
      <c r="K1317" s="13">
        <f t="shared" si="247"/>
        <v>0.48099256358606013</v>
      </c>
      <c r="L1317" s="13">
        <f t="shared" si="248"/>
        <v>0</v>
      </c>
      <c r="M1317" s="13">
        <f t="shared" si="253"/>
        <v>1.4802814759512617</v>
      </c>
      <c r="N1317" s="13">
        <f t="shared" si="249"/>
        <v>0.91777451508978225</v>
      </c>
      <c r="O1317" s="13">
        <f t="shared" si="250"/>
        <v>0.91777451508978225</v>
      </c>
      <c r="Q1317">
        <v>15.158593681756731</v>
      </c>
    </row>
    <row r="1318" spans="1:17" x14ac:dyDescent="0.2">
      <c r="A1318" s="14">
        <f t="shared" si="251"/>
        <v>62094</v>
      </c>
      <c r="B1318" s="1">
        <v>1</v>
      </c>
      <c r="F1318" s="34">
        <v>55.368836434941052</v>
      </c>
      <c r="G1318" s="13">
        <f t="shared" si="244"/>
        <v>3.1356491406966103</v>
      </c>
      <c r="H1318" s="13">
        <f t="shared" si="245"/>
        <v>52.233187294244445</v>
      </c>
      <c r="I1318" s="16">
        <f t="shared" si="252"/>
        <v>52.714179857830501</v>
      </c>
      <c r="J1318" s="13">
        <f t="shared" si="246"/>
        <v>40.699000273348432</v>
      </c>
      <c r="K1318" s="13">
        <f t="shared" si="247"/>
        <v>12.01517958448207</v>
      </c>
      <c r="L1318" s="13">
        <f t="shared" si="248"/>
        <v>0.87974551975962367</v>
      </c>
      <c r="M1318" s="13">
        <f t="shared" si="253"/>
        <v>1.442252480621103</v>
      </c>
      <c r="N1318" s="13">
        <f t="shared" si="249"/>
        <v>0.89419653798508381</v>
      </c>
      <c r="O1318" s="13">
        <f t="shared" si="250"/>
        <v>4.0298456786816939</v>
      </c>
      <c r="Q1318">
        <v>16.15737902566557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101.52529872979009</v>
      </c>
      <c r="G1319" s="13">
        <f t="shared" si="244"/>
        <v>8.2960710795649835</v>
      </c>
      <c r="H1319" s="13">
        <f t="shared" si="245"/>
        <v>93.229227650225113</v>
      </c>
      <c r="I1319" s="16">
        <f t="shared" si="252"/>
        <v>104.36466171494756</v>
      </c>
      <c r="J1319" s="13">
        <f t="shared" si="246"/>
        <v>48.294862687932174</v>
      </c>
      <c r="K1319" s="13">
        <f t="shared" si="247"/>
        <v>56.069799027015385</v>
      </c>
      <c r="L1319" s="13">
        <f t="shared" si="248"/>
        <v>45.258289012072545</v>
      </c>
      <c r="M1319" s="13">
        <f t="shared" si="253"/>
        <v>45.806344954708564</v>
      </c>
      <c r="N1319" s="13">
        <f t="shared" si="249"/>
        <v>28.399933871919309</v>
      </c>
      <c r="O1319" s="13">
        <f t="shared" si="250"/>
        <v>36.696004951484291</v>
      </c>
      <c r="Q1319">
        <v>13.834783593548391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147.3097831183247</v>
      </c>
      <c r="G1320" s="13">
        <f t="shared" si="244"/>
        <v>13.414904845226818</v>
      </c>
      <c r="H1320" s="13">
        <f t="shared" si="245"/>
        <v>133.89487827309787</v>
      </c>
      <c r="I1320" s="16">
        <f t="shared" si="252"/>
        <v>144.70638828804073</v>
      </c>
      <c r="J1320" s="13">
        <f t="shared" si="246"/>
        <v>51.862885705004487</v>
      </c>
      <c r="K1320" s="13">
        <f t="shared" si="247"/>
        <v>92.843502583036241</v>
      </c>
      <c r="L1320" s="13">
        <f t="shared" si="248"/>
        <v>82.302381624496405</v>
      </c>
      <c r="M1320" s="13">
        <f t="shared" si="253"/>
        <v>99.708792707285681</v>
      </c>
      <c r="N1320" s="13">
        <f t="shared" si="249"/>
        <v>61.819451478517124</v>
      </c>
      <c r="O1320" s="13">
        <f t="shared" si="250"/>
        <v>75.234356323743938</v>
      </c>
      <c r="Q1320">
        <v>14.117485857591561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19.032116347471199</v>
      </c>
      <c r="G1321" s="13">
        <f t="shared" si="244"/>
        <v>0</v>
      </c>
      <c r="H1321" s="13">
        <f t="shared" si="245"/>
        <v>19.032116347471199</v>
      </c>
      <c r="I1321" s="16">
        <f t="shared" si="252"/>
        <v>29.573237306011038</v>
      </c>
      <c r="J1321" s="13">
        <f t="shared" si="246"/>
        <v>26.834819211157793</v>
      </c>
      <c r="K1321" s="13">
        <f t="shared" si="247"/>
        <v>2.7384180948532446</v>
      </c>
      <c r="L1321" s="13">
        <f t="shared" si="248"/>
        <v>0</v>
      </c>
      <c r="M1321" s="13">
        <f t="shared" si="253"/>
        <v>37.889341228768558</v>
      </c>
      <c r="N1321" s="13">
        <f t="shared" si="249"/>
        <v>23.491391561836505</v>
      </c>
      <c r="O1321" s="13">
        <f t="shared" si="250"/>
        <v>23.491391561836505</v>
      </c>
      <c r="Q1321">
        <v>16.115845172284509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2.9458122269767921</v>
      </c>
      <c r="G1322" s="13">
        <f t="shared" si="244"/>
        <v>0</v>
      </c>
      <c r="H1322" s="13">
        <f t="shared" si="245"/>
        <v>2.9458122269767921</v>
      </c>
      <c r="I1322" s="16">
        <f t="shared" si="252"/>
        <v>5.6842303218300367</v>
      </c>
      <c r="J1322" s="13">
        <f t="shared" si="246"/>
        <v>5.6706755582726762</v>
      </c>
      <c r="K1322" s="13">
        <f t="shared" si="247"/>
        <v>1.3554763557360516E-2</v>
      </c>
      <c r="L1322" s="13">
        <f t="shared" si="248"/>
        <v>0</v>
      </c>
      <c r="M1322" s="13">
        <f t="shared" si="253"/>
        <v>14.397949666932053</v>
      </c>
      <c r="N1322" s="13">
        <f t="shared" si="249"/>
        <v>8.9267287934978725</v>
      </c>
      <c r="O1322" s="13">
        <f t="shared" si="250"/>
        <v>8.9267287934978725</v>
      </c>
      <c r="Q1322">
        <v>19.687593319793098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4.5187014442047886</v>
      </c>
      <c r="G1323" s="13">
        <f t="shared" si="244"/>
        <v>0</v>
      </c>
      <c r="H1323" s="13">
        <f t="shared" si="245"/>
        <v>4.5187014442047886</v>
      </c>
      <c r="I1323" s="16">
        <f t="shared" si="252"/>
        <v>4.5322562077621491</v>
      </c>
      <c r="J1323" s="13">
        <f t="shared" si="246"/>
        <v>4.5275724551954548</v>
      </c>
      <c r="K1323" s="13">
        <f t="shared" si="247"/>
        <v>4.6837525666942881E-3</v>
      </c>
      <c r="L1323" s="13">
        <f t="shared" si="248"/>
        <v>0</v>
      </c>
      <c r="M1323" s="13">
        <f t="shared" si="253"/>
        <v>5.4712208734341807</v>
      </c>
      <c r="N1323" s="13">
        <f t="shared" si="249"/>
        <v>3.3921569415291919</v>
      </c>
      <c r="O1323" s="13">
        <f t="shared" si="250"/>
        <v>3.3921569415291919</v>
      </c>
      <c r="Q1323">
        <v>22.410909128708429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0.33343506241526177</v>
      </c>
      <c r="G1324" s="13">
        <f t="shared" si="244"/>
        <v>0</v>
      </c>
      <c r="H1324" s="13">
        <f t="shared" si="245"/>
        <v>0.33343506241526177</v>
      </c>
      <c r="I1324" s="16">
        <f t="shared" si="252"/>
        <v>0.33811881498195606</v>
      </c>
      <c r="J1324" s="13">
        <f t="shared" si="246"/>
        <v>0.33811769323577973</v>
      </c>
      <c r="K1324" s="13">
        <f t="shared" si="247"/>
        <v>1.1217461763357583E-6</v>
      </c>
      <c r="L1324" s="13">
        <f t="shared" si="248"/>
        <v>0</v>
      </c>
      <c r="M1324" s="13">
        <f t="shared" si="253"/>
        <v>2.0790639319049888</v>
      </c>
      <c r="N1324" s="13">
        <f t="shared" si="249"/>
        <v>1.289019637781093</v>
      </c>
      <c r="O1324" s="13">
        <f t="shared" si="250"/>
        <v>1.289019637781093</v>
      </c>
      <c r="Q1324">
        <v>26.362836761747829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9.3224689187172208E-2</v>
      </c>
      <c r="G1325" s="13">
        <f t="shared" si="244"/>
        <v>0</v>
      </c>
      <c r="H1325" s="13">
        <f t="shared" si="245"/>
        <v>9.3224689187172208E-2</v>
      </c>
      <c r="I1325" s="16">
        <f t="shared" si="252"/>
        <v>9.3225810933348544E-2</v>
      </c>
      <c r="J1325" s="13">
        <f t="shared" si="246"/>
        <v>9.3225781922414028E-2</v>
      </c>
      <c r="K1325" s="13">
        <f t="shared" si="247"/>
        <v>2.9010934515794062E-8</v>
      </c>
      <c r="L1325" s="13">
        <f t="shared" si="248"/>
        <v>0</v>
      </c>
      <c r="M1325" s="13">
        <f t="shared" si="253"/>
        <v>0.79004429412389587</v>
      </c>
      <c r="N1325" s="13">
        <f t="shared" si="249"/>
        <v>0.48982746235681546</v>
      </c>
      <c r="O1325" s="13">
        <f t="shared" si="250"/>
        <v>0.48982746235681546</v>
      </c>
      <c r="Q1325">
        <v>24.846814000000009</v>
      </c>
    </row>
    <row r="1326" spans="1:17" x14ac:dyDescent="0.2">
      <c r="A1326" s="14">
        <f t="shared" si="251"/>
        <v>62337</v>
      </c>
      <c r="B1326" s="1">
        <v>9</v>
      </c>
      <c r="F1326" s="34">
        <v>1.508130817958482</v>
      </c>
      <c r="G1326" s="13">
        <f t="shared" si="244"/>
        <v>0</v>
      </c>
      <c r="H1326" s="13">
        <f t="shared" si="245"/>
        <v>1.508130817958482</v>
      </c>
      <c r="I1326" s="16">
        <f t="shared" si="252"/>
        <v>1.5081308469694166</v>
      </c>
      <c r="J1326" s="13">
        <f t="shared" si="246"/>
        <v>1.5080089370785161</v>
      </c>
      <c r="K1326" s="13">
        <f t="shared" si="247"/>
        <v>1.2190989090044013E-4</v>
      </c>
      <c r="L1326" s="13">
        <f t="shared" si="248"/>
        <v>0</v>
      </c>
      <c r="M1326" s="13">
        <f t="shared" si="253"/>
        <v>0.30021683176708042</v>
      </c>
      <c r="N1326" s="13">
        <f t="shared" si="249"/>
        <v>0.18613443569558985</v>
      </c>
      <c r="O1326" s="13">
        <f t="shared" si="250"/>
        <v>0.18613443569558985</v>
      </c>
      <c r="Q1326">
        <v>24.899357269009339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64.496490551139559</v>
      </c>
      <c r="G1327" s="13">
        <f t="shared" si="244"/>
        <v>4.1561464710756226</v>
      </c>
      <c r="H1327" s="13">
        <f t="shared" si="245"/>
        <v>60.340344080063936</v>
      </c>
      <c r="I1327" s="16">
        <f t="shared" si="252"/>
        <v>60.340465989954836</v>
      </c>
      <c r="J1327" s="13">
        <f t="shared" si="246"/>
        <v>51.354955667515895</v>
      </c>
      <c r="K1327" s="13">
        <f t="shared" si="247"/>
        <v>8.985510322438941</v>
      </c>
      <c r="L1327" s="13">
        <f t="shared" si="248"/>
        <v>0</v>
      </c>
      <c r="M1327" s="13">
        <f t="shared" si="253"/>
        <v>0.11408239607149057</v>
      </c>
      <c r="N1327" s="13">
        <f t="shared" si="249"/>
        <v>7.0731085564324156E-2</v>
      </c>
      <c r="O1327" s="13">
        <f t="shared" si="250"/>
        <v>4.2268775566399466</v>
      </c>
      <c r="Q1327">
        <v>22.152347447087461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19.158877777679869</v>
      </c>
      <c r="G1328" s="13">
        <f t="shared" si="244"/>
        <v>0</v>
      </c>
      <c r="H1328" s="13">
        <f t="shared" si="245"/>
        <v>19.158877777679869</v>
      </c>
      <c r="I1328" s="16">
        <f t="shared" si="252"/>
        <v>28.14438810011881</v>
      </c>
      <c r="J1328" s="13">
        <f t="shared" si="246"/>
        <v>25.740469007259385</v>
      </c>
      <c r="K1328" s="13">
        <f t="shared" si="247"/>
        <v>2.4039190928594252</v>
      </c>
      <c r="L1328" s="13">
        <f t="shared" si="248"/>
        <v>0</v>
      </c>
      <c r="M1328" s="13">
        <f t="shared" si="253"/>
        <v>4.335131050716641E-2</v>
      </c>
      <c r="N1328" s="13">
        <f t="shared" si="249"/>
        <v>2.6877812514443173E-2</v>
      </c>
      <c r="O1328" s="13">
        <f t="shared" si="250"/>
        <v>2.6877812514443173E-2</v>
      </c>
      <c r="Q1328">
        <v>16.071108032062629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52.887420342379038</v>
      </c>
      <c r="G1329" s="13">
        <f t="shared" si="244"/>
        <v>2.8582198619594683</v>
      </c>
      <c r="H1329" s="13">
        <f t="shared" si="245"/>
        <v>50.029200480419568</v>
      </c>
      <c r="I1329" s="16">
        <f t="shared" si="252"/>
        <v>52.433119573278994</v>
      </c>
      <c r="J1329" s="13">
        <f t="shared" si="246"/>
        <v>38.390482813390406</v>
      </c>
      <c r="K1329" s="13">
        <f t="shared" si="247"/>
        <v>14.042636759888588</v>
      </c>
      <c r="L1329" s="13">
        <f t="shared" si="248"/>
        <v>2.9221101474906148</v>
      </c>
      <c r="M1329" s="13">
        <f t="shared" si="253"/>
        <v>2.9385836454833383</v>
      </c>
      <c r="N1329" s="13">
        <f t="shared" si="249"/>
        <v>1.8219218601996696</v>
      </c>
      <c r="O1329" s="13">
        <f t="shared" si="250"/>
        <v>4.6801417221591377</v>
      </c>
      <c r="Q1329">
        <v>14.32685471794065</v>
      </c>
    </row>
    <row r="1330" spans="1:17" x14ac:dyDescent="0.2">
      <c r="A1330" s="14">
        <f t="shared" si="251"/>
        <v>62459</v>
      </c>
      <c r="B1330" s="1">
        <v>1</v>
      </c>
      <c r="F1330" s="34">
        <v>10.86831149883743</v>
      </c>
      <c r="G1330" s="13">
        <f t="shared" si="244"/>
        <v>0</v>
      </c>
      <c r="H1330" s="13">
        <f t="shared" si="245"/>
        <v>10.86831149883743</v>
      </c>
      <c r="I1330" s="16">
        <f t="shared" si="252"/>
        <v>21.988838111235403</v>
      </c>
      <c r="J1330" s="13">
        <f t="shared" si="246"/>
        <v>20.260883103549837</v>
      </c>
      <c r="K1330" s="13">
        <f t="shared" si="247"/>
        <v>1.7279550076855656</v>
      </c>
      <c r="L1330" s="13">
        <f t="shared" si="248"/>
        <v>0</v>
      </c>
      <c r="M1330" s="13">
        <f t="shared" si="253"/>
        <v>1.1166617852836687</v>
      </c>
      <c r="N1330" s="13">
        <f t="shared" si="249"/>
        <v>0.6923303068758746</v>
      </c>
      <c r="O1330" s="13">
        <f t="shared" si="250"/>
        <v>0.6923303068758746</v>
      </c>
      <c r="Q1330">
        <v>13.19762267851076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43.511902561300623</v>
      </c>
      <c r="G1331" s="13">
        <f t="shared" si="244"/>
        <v>1.8100106786675576</v>
      </c>
      <c r="H1331" s="13">
        <f t="shared" si="245"/>
        <v>41.701891882633063</v>
      </c>
      <c r="I1331" s="16">
        <f t="shared" si="252"/>
        <v>43.429846890318629</v>
      </c>
      <c r="J1331" s="13">
        <f t="shared" si="246"/>
        <v>31.837331493029751</v>
      </c>
      <c r="K1331" s="13">
        <f t="shared" si="247"/>
        <v>11.592515397288878</v>
      </c>
      <c r="L1331" s="13">
        <f t="shared" si="248"/>
        <v>0.45397357458452464</v>
      </c>
      <c r="M1331" s="13">
        <f t="shared" si="253"/>
        <v>0.87830505299231865</v>
      </c>
      <c r="N1331" s="13">
        <f t="shared" si="249"/>
        <v>0.54454913285523754</v>
      </c>
      <c r="O1331" s="13">
        <f t="shared" si="250"/>
        <v>2.3545598115227953</v>
      </c>
      <c r="Q1331">
        <v>11.61462659354839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9.7796288603242303</v>
      </c>
      <c r="G1332" s="13">
        <f t="shared" si="244"/>
        <v>0</v>
      </c>
      <c r="H1332" s="13">
        <f t="shared" si="245"/>
        <v>9.7796288603242303</v>
      </c>
      <c r="I1332" s="16">
        <f t="shared" si="252"/>
        <v>20.918170683028585</v>
      </c>
      <c r="J1332" s="13">
        <f t="shared" si="246"/>
        <v>19.849849562333773</v>
      </c>
      <c r="K1332" s="13">
        <f t="shared" si="247"/>
        <v>1.0683211206948116</v>
      </c>
      <c r="L1332" s="13">
        <f t="shared" si="248"/>
        <v>0</v>
      </c>
      <c r="M1332" s="13">
        <f t="shared" si="253"/>
        <v>0.33375592013708111</v>
      </c>
      <c r="N1332" s="13">
        <f t="shared" si="249"/>
        <v>0.20692867048499028</v>
      </c>
      <c r="O1332" s="13">
        <f t="shared" si="250"/>
        <v>0.20692867048499028</v>
      </c>
      <c r="Q1332">
        <v>15.90532116577562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26.81256577314673</v>
      </c>
      <c r="G1333" s="13">
        <f t="shared" si="244"/>
        <v>0</v>
      </c>
      <c r="H1333" s="13">
        <f t="shared" si="245"/>
        <v>26.81256577314673</v>
      </c>
      <c r="I1333" s="16">
        <f t="shared" si="252"/>
        <v>27.880886893841542</v>
      </c>
      <c r="J1333" s="13">
        <f t="shared" si="246"/>
        <v>25.636591564284579</v>
      </c>
      <c r="K1333" s="13">
        <f t="shared" si="247"/>
        <v>2.2442953295569623</v>
      </c>
      <c r="L1333" s="13">
        <f t="shared" si="248"/>
        <v>0</v>
      </c>
      <c r="M1333" s="13">
        <f t="shared" si="253"/>
        <v>0.12682724965209083</v>
      </c>
      <c r="N1333" s="13">
        <f t="shared" si="249"/>
        <v>7.8632894784296317E-2</v>
      </c>
      <c r="O1333" s="13">
        <f t="shared" si="250"/>
        <v>7.8632894784296317E-2</v>
      </c>
      <c r="Q1333">
        <v>16.417791271305301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25.771718154595881</v>
      </c>
      <c r="G1334" s="13">
        <f t="shared" si="244"/>
        <v>0</v>
      </c>
      <c r="H1334" s="13">
        <f t="shared" si="245"/>
        <v>25.771718154595881</v>
      </c>
      <c r="I1334" s="16">
        <f t="shared" si="252"/>
        <v>28.016013484152843</v>
      </c>
      <c r="J1334" s="13">
        <f t="shared" si="246"/>
        <v>26.542986984475917</v>
      </c>
      <c r="K1334" s="13">
        <f t="shared" si="247"/>
        <v>1.4730264996769264</v>
      </c>
      <c r="L1334" s="13">
        <f t="shared" si="248"/>
        <v>0</v>
      </c>
      <c r="M1334" s="13">
        <f t="shared" si="253"/>
        <v>4.8194354867794512E-2</v>
      </c>
      <c r="N1334" s="13">
        <f t="shared" si="249"/>
        <v>2.9880500018032597E-2</v>
      </c>
      <c r="O1334" s="13">
        <f t="shared" si="250"/>
        <v>2.9880500018032597E-2</v>
      </c>
      <c r="Q1334">
        <v>19.822460636948431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0.9648514558327842</v>
      </c>
      <c r="G1335" s="13">
        <f t="shared" si="244"/>
        <v>0</v>
      </c>
      <c r="H1335" s="13">
        <f t="shared" si="245"/>
        <v>0.9648514558327842</v>
      </c>
      <c r="I1335" s="16">
        <f t="shared" si="252"/>
        <v>2.4378779555097108</v>
      </c>
      <c r="J1335" s="13">
        <f t="shared" si="246"/>
        <v>2.4373080309939716</v>
      </c>
      <c r="K1335" s="13">
        <f t="shared" si="247"/>
        <v>5.6992451573911751E-4</v>
      </c>
      <c r="L1335" s="13">
        <f t="shared" si="248"/>
        <v>0</v>
      </c>
      <c r="M1335" s="13">
        <f t="shared" si="253"/>
        <v>1.8313854849761915E-2</v>
      </c>
      <c r="N1335" s="13">
        <f t="shared" si="249"/>
        <v>1.1354590006852386E-2</v>
      </c>
      <c r="O1335" s="13">
        <f t="shared" si="250"/>
        <v>1.1354590006852386E-2</v>
      </c>
      <c r="Q1335">
        <v>24.170949705290429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2.1428571E-2</v>
      </c>
      <c r="G1336" s="13">
        <f t="shared" si="244"/>
        <v>0</v>
      </c>
      <c r="H1336" s="13">
        <f t="shared" si="245"/>
        <v>2.1428571E-2</v>
      </c>
      <c r="I1336" s="16">
        <f t="shared" si="252"/>
        <v>2.1998495515739118E-2</v>
      </c>
      <c r="J1336" s="13">
        <f t="shared" si="246"/>
        <v>2.1998495026061028E-2</v>
      </c>
      <c r="K1336" s="13">
        <f t="shared" si="247"/>
        <v>4.896780897434283E-10</v>
      </c>
      <c r="L1336" s="13">
        <f t="shared" si="248"/>
        <v>0</v>
      </c>
      <c r="M1336" s="13">
        <f t="shared" si="253"/>
        <v>6.9592648429095284E-3</v>
      </c>
      <c r="N1336" s="13">
        <f t="shared" si="249"/>
        <v>4.3147442026039073E-3</v>
      </c>
      <c r="O1336" s="13">
        <f t="shared" si="250"/>
        <v>4.3147442026039073E-3</v>
      </c>
      <c r="Q1336">
        <v>23.05818600000001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1.230933005429389</v>
      </c>
      <c r="G1337" s="13">
        <f t="shared" si="244"/>
        <v>0</v>
      </c>
      <c r="H1337" s="13">
        <f t="shared" si="245"/>
        <v>1.230933005429389</v>
      </c>
      <c r="I1337" s="16">
        <f t="shared" si="252"/>
        <v>1.2309330059190671</v>
      </c>
      <c r="J1337" s="13">
        <f t="shared" si="246"/>
        <v>1.230861109619876</v>
      </c>
      <c r="K1337" s="13">
        <f t="shared" si="247"/>
        <v>7.1896299191021029E-5</v>
      </c>
      <c r="L1337" s="13">
        <f t="shared" si="248"/>
        <v>0</v>
      </c>
      <c r="M1337" s="13">
        <f t="shared" si="253"/>
        <v>2.6445206403056211E-3</v>
      </c>
      <c r="N1337" s="13">
        <f t="shared" si="249"/>
        <v>1.639602796989485E-3</v>
      </c>
      <c r="O1337" s="13">
        <f t="shared" si="250"/>
        <v>1.639602796989485E-3</v>
      </c>
      <c r="Q1337">
        <v>24.31738001252516</v>
      </c>
    </row>
    <row r="1338" spans="1:17" x14ac:dyDescent="0.2">
      <c r="A1338" s="14">
        <f t="shared" si="251"/>
        <v>62702</v>
      </c>
      <c r="B1338" s="1">
        <v>9</v>
      </c>
      <c r="F1338" s="34">
        <v>0.7356575490897358</v>
      </c>
      <c r="G1338" s="13">
        <f t="shared" si="244"/>
        <v>0</v>
      </c>
      <c r="H1338" s="13">
        <f t="shared" si="245"/>
        <v>0.7356575490897358</v>
      </c>
      <c r="I1338" s="16">
        <f t="shared" si="252"/>
        <v>0.73572944538892682</v>
      </c>
      <c r="J1338" s="13">
        <f t="shared" si="246"/>
        <v>0.73571406209966395</v>
      </c>
      <c r="K1338" s="13">
        <f t="shared" si="247"/>
        <v>1.5383289262871358E-5</v>
      </c>
      <c r="L1338" s="13">
        <f t="shared" si="248"/>
        <v>0</v>
      </c>
      <c r="M1338" s="13">
        <f t="shared" si="253"/>
        <v>1.004917843316136E-3</v>
      </c>
      <c r="N1338" s="13">
        <f t="shared" si="249"/>
        <v>6.2304906285600434E-4</v>
      </c>
      <c r="O1338" s="13">
        <f t="shared" si="250"/>
        <v>6.2304906285600434E-4</v>
      </c>
      <c r="Q1338">
        <v>24.303096625387141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8.3240922739177563</v>
      </c>
      <c r="G1339" s="13">
        <f t="shared" si="244"/>
        <v>0</v>
      </c>
      <c r="H1339" s="13">
        <f t="shared" si="245"/>
        <v>8.3240922739177563</v>
      </c>
      <c r="I1339" s="16">
        <f t="shared" si="252"/>
        <v>8.3241076572070192</v>
      </c>
      <c r="J1339" s="13">
        <f t="shared" si="246"/>
        <v>8.2920190621029999</v>
      </c>
      <c r="K1339" s="13">
        <f t="shared" si="247"/>
        <v>3.2088595104019291E-2</v>
      </c>
      <c r="L1339" s="13">
        <f t="shared" si="248"/>
        <v>0</v>
      </c>
      <c r="M1339" s="13">
        <f t="shared" si="253"/>
        <v>3.8186878046013169E-4</v>
      </c>
      <c r="N1339" s="13">
        <f t="shared" si="249"/>
        <v>2.3675864388528165E-4</v>
      </c>
      <c r="O1339" s="13">
        <f t="shared" si="250"/>
        <v>2.3675864388528165E-4</v>
      </c>
      <c r="Q1339">
        <v>21.6683434604616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21.23606338851188</v>
      </c>
      <c r="G1340" s="13">
        <f t="shared" si="244"/>
        <v>0</v>
      </c>
      <c r="H1340" s="13">
        <f t="shared" si="245"/>
        <v>21.23606338851188</v>
      </c>
      <c r="I1340" s="16">
        <f t="shared" si="252"/>
        <v>21.268151983615901</v>
      </c>
      <c r="J1340" s="13">
        <f t="shared" si="246"/>
        <v>20.448794393059934</v>
      </c>
      <c r="K1340" s="13">
        <f t="shared" si="247"/>
        <v>0.81935759055596691</v>
      </c>
      <c r="L1340" s="13">
        <f t="shared" si="248"/>
        <v>0</v>
      </c>
      <c r="M1340" s="13">
        <f t="shared" si="253"/>
        <v>1.4511013657485003E-4</v>
      </c>
      <c r="N1340" s="13">
        <f t="shared" si="249"/>
        <v>8.9968284676407017E-5</v>
      </c>
      <c r="O1340" s="13">
        <f t="shared" si="250"/>
        <v>8.9968284676407017E-5</v>
      </c>
      <c r="Q1340">
        <v>18.2835778199407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168.0571429</v>
      </c>
      <c r="G1341" s="13">
        <f t="shared" si="244"/>
        <v>15.734517858611961</v>
      </c>
      <c r="H1341" s="13">
        <f t="shared" si="245"/>
        <v>152.32262504138805</v>
      </c>
      <c r="I1341" s="16">
        <f t="shared" si="252"/>
        <v>153.14198263194402</v>
      </c>
      <c r="J1341" s="13">
        <f t="shared" si="246"/>
        <v>48.378195749540716</v>
      </c>
      <c r="K1341" s="13">
        <f t="shared" si="247"/>
        <v>104.76378688240331</v>
      </c>
      <c r="L1341" s="13">
        <f t="shared" si="248"/>
        <v>94.310313185686084</v>
      </c>
      <c r="M1341" s="13">
        <f t="shared" si="253"/>
        <v>94.310368327537986</v>
      </c>
      <c r="N1341" s="13">
        <f t="shared" si="249"/>
        <v>58.472428363073554</v>
      </c>
      <c r="O1341" s="13">
        <f t="shared" si="250"/>
        <v>74.206946221685513</v>
      </c>
      <c r="Q1341">
        <v>12.87163010460891</v>
      </c>
    </row>
    <row r="1342" spans="1:17" x14ac:dyDescent="0.2">
      <c r="A1342" s="14">
        <f t="shared" si="251"/>
        <v>62824</v>
      </c>
      <c r="B1342" s="1">
        <v>1</v>
      </c>
      <c r="F1342" s="34">
        <v>53.423950078261782</v>
      </c>
      <c r="G1342" s="13">
        <f t="shared" si="244"/>
        <v>2.9182053912276755</v>
      </c>
      <c r="H1342" s="13">
        <f t="shared" si="245"/>
        <v>50.50574468703411</v>
      </c>
      <c r="I1342" s="16">
        <f t="shared" si="252"/>
        <v>60.959218383751335</v>
      </c>
      <c r="J1342" s="13">
        <f t="shared" si="246"/>
        <v>37.241288979292385</v>
      </c>
      <c r="K1342" s="13">
        <f t="shared" si="247"/>
        <v>23.71792940445895</v>
      </c>
      <c r="L1342" s="13">
        <f t="shared" si="248"/>
        <v>12.668543117772341</v>
      </c>
      <c r="M1342" s="13">
        <f t="shared" si="253"/>
        <v>48.506483082236777</v>
      </c>
      <c r="N1342" s="13">
        <f t="shared" si="249"/>
        <v>30.074019510986801</v>
      </c>
      <c r="O1342" s="13">
        <f t="shared" si="250"/>
        <v>32.992224902214474</v>
      </c>
      <c r="Q1342">
        <v>11.687293593548389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17.688132733025761</v>
      </c>
      <c r="G1343" s="13">
        <f t="shared" si="244"/>
        <v>0</v>
      </c>
      <c r="H1343" s="13">
        <f t="shared" si="245"/>
        <v>17.688132733025761</v>
      </c>
      <c r="I1343" s="16">
        <f t="shared" si="252"/>
        <v>28.737519019712369</v>
      </c>
      <c r="J1343" s="13">
        <f t="shared" si="246"/>
        <v>25.724311885129111</v>
      </c>
      <c r="K1343" s="13">
        <f t="shared" si="247"/>
        <v>3.0132071345832578</v>
      </c>
      <c r="L1343" s="13">
        <f t="shared" si="248"/>
        <v>0</v>
      </c>
      <c r="M1343" s="13">
        <f t="shared" si="253"/>
        <v>18.432463571249976</v>
      </c>
      <c r="N1343" s="13">
        <f t="shared" si="249"/>
        <v>11.428127414174984</v>
      </c>
      <c r="O1343" s="13">
        <f t="shared" si="250"/>
        <v>11.428127414174984</v>
      </c>
      <c r="Q1343">
        <v>14.66628872233129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11.18352414786542</v>
      </c>
      <c r="G1344" s="13">
        <f t="shared" si="244"/>
        <v>0</v>
      </c>
      <c r="H1344" s="13">
        <f t="shared" si="245"/>
        <v>11.18352414786542</v>
      </c>
      <c r="I1344" s="16">
        <f t="shared" si="252"/>
        <v>14.196731282448678</v>
      </c>
      <c r="J1344" s="13">
        <f t="shared" si="246"/>
        <v>13.841655236924391</v>
      </c>
      <c r="K1344" s="13">
        <f t="shared" si="247"/>
        <v>0.35507604552428695</v>
      </c>
      <c r="L1344" s="13">
        <f t="shared" si="248"/>
        <v>0</v>
      </c>
      <c r="M1344" s="13">
        <f t="shared" si="253"/>
        <v>7.0043361570749916</v>
      </c>
      <c r="N1344" s="13">
        <f t="shared" si="249"/>
        <v>4.342688417386495</v>
      </c>
      <c r="O1344" s="13">
        <f t="shared" si="250"/>
        <v>4.342688417386495</v>
      </c>
      <c r="Q1344">
        <v>15.759573666626279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83.244861962532383</v>
      </c>
      <c r="G1345" s="13">
        <f t="shared" si="244"/>
        <v>6.2522669781319271</v>
      </c>
      <c r="H1345" s="13">
        <f t="shared" si="245"/>
        <v>76.992594984400455</v>
      </c>
      <c r="I1345" s="16">
        <f t="shared" si="252"/>
        <v>77.34767102992474</v>
      </c>
      <c r="J1345" s="13">
        <f t="shared" si="246"/>
        <v>46.972170853310423</v>
      </c>
      <c r="K1345" s="13">
        <f t="shared" si="247"/>
        <v>30.375500176614317</v>
      </c>
      <c r="L1345" s="13">
        <f t="shared" si="248"/>
        <v>19.375065562045179</v>
      </c>
      <c r="M1345" s="13">
        <f t="shared" si="253"/>
        <v>22.036713301733677</v>
      </c>
      <c r="N1345" s="13">
        <f t="shared" si="249"/>
        <v>13.66276224707488</v>
      </c>
      <c r="O1345" s="13">
        <f t="shared" si="250"/>
        <v>19.915029225206808</v>
      </c>
      <c r="Q1345">
        <v>15.014685341430379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35.721444482952272</v>
      </c>
      <c r="G1346" s="13">
        <f t="shared" si="244"/>
        <v>0.93901561573290016</v>
      </c>
      <c r="H1346" s="13">
        <f t="shared" si="245"/>
        <v>34.782428867219373</v>
      </c>
      <c r="I1346" s="16">
        <f t="shared" si="252"/>
        <v>45.78286348178851</v>
      </c>
      <c r="J1346" s="13">
        <f t="shared" si="246"/>
        <v>39.351838378931141</v>
      </c>
      <c r="K1346" s="13">
        <f t="shared" si="247"/>
        <v>6.4310251028573688</v>
      </c>
      <c r="L1346" s="13">
        <f t="shared" si="248"/>
        <v>0</v>
      </c>
      <c r="M1346" s="13">
        <f t="shared" si="253"/>
        <v>8.3739510546587965</v>
      </c>
      <c r="N1346" s="13">
        <f t="shared" si="249"/>
        <v>5.191849653888454</v>
      </c>
      <c r="O1346" s="13">
        <f t="shared" si="250"/>
        <v>6.1308652696213546</v>
      </c>
      <c r="Q1346">
        <v>18.77081458651757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1.0835311445668141</v>
      </c>
      <c r="G1347" s="13">
        <f t="shared" si="244"/>
        <v>0</v>
      </c>
      <c r="H1347" s="13">
        <f t="shared" si="245"/>
        <v>1.0835311445668141</v>
      </c>
      <c r="I1347" s="16">
        <f t="shared" si="252"/>
        <v>7.5145562474241832</v>
      </c>
      <c r="J1347" s="13">
        <f t="shared" si="246"/>
        <v>7.4963706417621587</v>
      </c>
      <c r="K1347" s="13">
        <f t="shared" si="247"/>
        <v>1.8185605662024429E-2</v>
      </c>
      <c r="L1347" s="13">
        <f t="shared" si="248"/>
        <v>0</v>
      </c>
      <c r="M1347" s="13">
        <f t="shared" si="253"/>
        <v>3.1821014007703425</v>
      </c>
      <c r="N1347" s="13">
        <f t="shared" si="249"/>
        <v>1.9729028684776124</v>
      </c>
      <c r="O1347" s="13">
        <f t="shared" si="250"/>
        <v>1.9729028684776124</v>
      </c>
      <c r="Q1347">
        <v>23.535635860712031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0.76935060524231003</v>
      </c>
      <c r="G1348" s="13">
        <f t="shared" si="244"/>
        <v>0</v>
      </c>
      <c r="H1348" s="13">
        <f t="shared" si="245"/>
        <v>0.76935060524231003</v>
      </c>
      <c r="I1348" s="16">
        <f t="shared" si="252"/>
        <v>0.78753621090433445</v>
      </c>
      <c r="J1348" s="13">
        <f t="shared" si="246"/>
        <v>0.78751837020879578</v>
      </c>
      <c r="K1348" s="13">
        <f t="shared" si="247"/>
        <v>1.7840695538673401E-5</v>
      </c>
      <c r="L1348" s="13">
        <f t="shared" si="248"/>
        <v>0</v>
      </c>
      <c r="M1348" s="13">
        <f t="shared" si="253"/>
        <v>1.2091985322927301</v>
      </c>
      <c r="N1348" s="13">
        <f t="shared" si="249"/>
        <v>0.74970309002149271</v>
      </c>
      <c r="O1348" s="13">
        <f t="shared" si="250"/>
        <v>0.74970309002149271</v>
      </c>
      <c r="Q1348">
        <v>24.70373608595235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0.10149675102317671</v>
      </c>
      <c r="G1349" s="13">
        <f t="shared" si="244"/>
        <v>0</v>
      </c>
      <c r="H1349" s="13">
        <f t="shared" si="245"/>
        <v>0.10149675102317671</v>
      </c>
      <c r="I1349" s="16">
        <f t="shared" si="252"/>
        <v>0.10151459171871538</v>
      </c>
      <c r="J1349" s="13">
        <f t="shared" si="246"/>
        <v>0.1015145559962841</v>
      </c>
      <c r="K1349" s="13">
        <f t="shared" si="247"/>
        <v>3.5722431276918876E-8</v>
      </c>
      <c r="L1349" s="13">
        <f t="shared" si="248"/>
        <v>0</v>
      </c>
      <c r="M1349" s="13">
        <f t="shared" si="253"/>
        <v>0.4594954422712374</v>
      </c>
      <c r="N1349" s="13">
        <f t="shared" si="249"/>
        <v>0.28488717420816717</v>
      </c>
      <c r="O1349" s="13">
        <f t="shared" si="250"/>
        <v>0.28488717420816717</v>
      </c>
      <c r="Q1349">
        <v>25.187584000000001</v>
      </c>
    </row>
    <row r="1350" spans="1:17" x14ac:dyDescent="0.2">
      <c r="A1350" s="14">
        <f t="shared" si="251"/>
        <v>63068</v>
      </c>
      <c r="B1350" s="1">
        <v>9</v>
      </c>
      <c r="F1350" s="34">
        <v>1.88169924386142</v>
      </c>
      <c r="G1350" s="13">
        <f t="shared" ref="G1350:G1413" si="257">IF((F1350-$J$2)&gt;0,$I$2*(F1350-$J$2),0)</f>
        <v>0</v>
      </c>
      <c r="H1350" s="13">
        <f t="shared" ref="H1350:H1413" si="258">F1350-G1350</f>
        <v>1.88169924386142</v>
      </c>
      <c r="I1350" s="16">
        <f t="shared" si="252"/>
        <v>1.8816992795838512</v>
      </c>
      <c r="J1350" s="13">
        <f t="shared" ref="J1350:J1413" si="259">I1350/SQRT(1+(I1350/($K$2*(300+(25*Q1350)+0.05*(Q1350)^3)))^2)</f>
        <v>1.881420148115827</v>
      </c>
      <c r="K1350" s="13">
        <f t="shared" ref="K1350:K1413" si="260">I1350-J1350</f>
        <v>2.79131468024163E-4</v>
      </c>
      <c r="L1350" s="13">
        <f t="shared" ref="L1350:L1413" si="261">IF(K1350&gt;$N$2,(K1350-$N$2)/$L$2,0)</f>
        <v>0</v>
      </c>
      <c r="M1350" s="13">
        <f t="shared" si="253"/>
        <v>0.17460826806307023</v>
      </c>
      <c r="N1350" s="13">
        <f t="shared" ref="N1350:N1413" si="262">$M$2*M1350</f>
        <v>0.10825712619910353</v>
      </c>
      <c r="O1350" s="13">
        <f t="shared" ref="O1350:O1413" si="263">N1350+G1350</f>
        <v>0.10825712619910353</v>
      </c>
      <c r="Q1350">
        <v>23.721789276176711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1.03847558600513</v>
      </c>
      <c r="G1351" s="13">
        <f t="shared" si="257"/>
        <v>0</v>
      </c>
      <c r="H1351" s="13">
        <f t="shared" si="258"/>
        <v>1.03847558600513</v>
      </c>
      <c r="I1351" s="16">
        <f t="shared" ref="I1351:I1414" si="265">H1351+K1350-L1350</f>
        <v>1.0387547174731542</v>
      </c>
      <c r="J1351" s="13">
        <f t="shared" si="259"/>
        <v>1.038690437995982</v>
      </c>
      <c r="K1351" s="13">
        <f t="shared" si="260"/>
        <v>6.4279477172135557E-5</v>
      </c>
      <c r="L1351" s="13">
        <f t="shared" si="261"/>
        <v>0</v>
      </c>
      <c r="M1351" s="13">
        <f t="shared" ref="M1351:M1414" si="266">L1351+M1350-N1350</f>
        <v>6.6351141863966692E-2</v>
      </c>
      <c r="N1351" s="13">
        <f t="shared" si="262"/>
        <v>4.1137707955659346E-2</v>
      </c>
      <c r="O1351" s="13">
        <f t="shared" si="263"/>
        <v>4.1137707955659346E-2</v>
      </c>
      <c r="Q1351">
        <v>21.493747031819399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21.579123766349959</v>
      </c>
      <c r="G1352" s="13">
        <f t="shared" si="257"/>
        <v>0</v>
      </c>
      <c r="H1352" s="13">
        <f t="shared" si="258"/>
        <v>21.579123766349959</v>
      </c>
      <c r="I1352" s="16">
        <f t="shared" si="265"/>
        <v>21.579188045827131</v>
      </c>
      <c r="J1352" s="13">
        <f t="shared" si="259"/>
        <v>20.768362253862445</v>
      </c>
      <c r="K1352" s="13">
        <f t="shared" si="260"/>
        <v>0.81082579196468529</v>
      </c>
      <c r="L1352" s="13">
        <f t="shared" si="261"/>
        <v>0</v>
      </c>
      <c r="M1352" s="13">
        <f t="shared" si="266"/>
        <v>2.5213433908307346E-2</v>
      </c>
      <c r="N1352" s="13">
        <f t="shared" si="262"/>
        <v>1.5632329023150555E-2</v>
      </c>
      <c r="O1352" s="13">
        <f t="shared" si="263"/>
        <v>1.5632329023150555E-2</v>
      </c>
      <c r="Q1352">
        <v>18.67596892272941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55.5494119730538</v>
      </c>
      <c r="G1353" s="13">
        <f t="shared" si="257"/>
        <v>3.1558379923149884</v>
      </c>
      <c r="H1353" s="13">
        <f t="shared" si="258"/>
        <v>52.393573980738815</v>
      </c>
      <c r="I1353" s="16">
        <f t="shared" si="265"/>
        <v>53.204399772703496</v>
      </c>
      <c r="J1353" s="13">
        <f t="shared" si="259"/>
        <v>36.758144108847794</v>
      </c>
      <c r="K1353" s="13">
        <f t="shared" si="260"/>
        <v>16.446255663855702</v>
      </c>
      <c r="L1353" s="13">
        <f t="shared" si="261"/>
        <v>5.343402339284343</v>
      </c>
      <c r="M1353" s="13">
        <f t="shared" si="266"/>
        <v>5.3529834441695003</v>
      </c>
      <c r="N1353" s="13">
        <f t="shared" si="262"/>
        <v>3.3188497353850903</v>
      </c>
      <c r="O1353" s="13">
        <f t="shared" si="263"/>
        <v>6.4746877277000792</v>
      </c>
      <c r="Q1353">
        <v>12.8298245832883</v>
      </c>
    </row>
    <row r="1354" spans="1:17" x14ac:dyDescent="0.2">
      <c r="A1354" s="14">
        <f t="shared" si="264"/>
        <v>63190</v>
      </c>
      <c r="B1354" s="1">
        <v>1</v>
      </c>
      <c r="F1354" s="34">
        <v>46.403576901284083</v>
      </c>
      <c r="G1354" s="13">
        <f t="shared" si="257"/>
        <v>2.1333079801112746</v>
      </c>
      <c r="H1354" s="13">
        <f t="shared" si="258"/>
        <v>44.270268921172807</v>
      </c>
      <c r="I1354" s="16">
        <f t="shared" si="265"/>
        <v>55.373122245744163</v>
      </c>
      <c r="J1354" s="13">
        <f t="shared" si="259"/>
        <v>37.193648623125384</v>
      </c>
      <c r="K1354" s="13">
        <f t="shared" si="260"/>
        <v>18.179473622618779</v>
      </c>
      <c r="L1354" s="13">
        <f t="shared" si="261"/>
        <v>7.0893642733094389</v>
      </c>
      <c r="M1354" s="13">
        <f t="shared" si="266"/>
        <v>9.1234979820938484</v>
      </c>
      <c r="N1354" s="13">
        <f t="shared" si="262"/>
        <v>5.6565687488981862</v>
      </c>
      <c r="O1354" s="13">
        <f t="shared" si="263"/>
        <v>7.7898767290094604</v>
      </c>
      <c r="Q1354">
        <v>12.64498659354839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14.488069701161219</v>
      </c>
      <c r="G1355" s="13">
        <f t="shared" si="257"/>
        <v>0</v>
      </c>
      <c r="H1355" s="13">
        <f t="shared" si="258"/>
        <v>14.488069701161219</v>
      </c>
      <c r="I1355" s="16">
        <f t="shared" si="265"/>
        <v>25.578179050470556</v>
      </c>
      <c r="J1355" s="13">
        <f t="shared" si="259"/>
        <v>23.959292250359521</v>
      </c>
      <c r="K1355" s="13">
        <f t="shared" si="260"/>
        <v>1.618886800111035</v>
      </c>
      <c r="L1355" s="13">
        <f t="shared" si="261"/>
        <v>0</v>
      </c>
      <c r="M1355" s="13">
        <f t="shared" si="266"/>
        <v>3.4669292331956623</v>
      </c>
      <c r="N1355" s="13">
        <f t="shared" si="262"/>
        <v>2.1494961245813107</v>
      </c>
      <c r="O1355" s="13">
        <f t="shared" si="263"/>
        <v>2.1494961245813107</v>
      </c>
      <c r="Q1355">
        <v>17.1016001979634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11.97629854354647</v>
      </c>
      <c r="G1356" s="13">
        <f t="shared" si="257"/>
        <v>0</v>
      </c>
      <c r="H1356" s="13">
        <f t="shared" si="258"/>
        <v>11.97629854354647</v>
      </c>
      <c r="I1356" s="16">
        <f t="shared" si="265"/>
        <v>13.595185343657505</v>
      </c>
      <c r="J1356" s="13">
        <f t="shared" si="259"/>
        <v>13.311614333754159</v>
      </c>
      <c r="K1356" s="13">
        <f t="shared" si="260"/>
        <v>0.28357100990334594</v>
      </c>
      <c r="L1356" s="13">
        <f t="shared" si="261"/>
        <v>0</v>
      </c>
      <c r="M1356" s="13">
        <f t="shared" si="266"/>
        <v>1.3174331086143516</v>
      </c>
      <c r="N1356" s="13">
        <f t="shared" si="262"/>
        <v>0.81680852734089793</v>
      </c>
      <c r="O1356" s="13">
        <f t="shared" si="263"/>
        <v>0.81680852734089793</v>
      </c>
      <c r="Q1356">
        <v>16.482532186061821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37.509214999134826</v>
      </c>
      <c r="G1357" s="13">
        <f t="shared" si="257"/>
        <v>1.1388933735739739</v>
      </c>
      <c r="H1357" s="13">
        <f t="shared" si="258"/>
        <v>36.370321625560855</v>
      </c>
      <c r="I1357" s="16">
        <f t="shared" si="265"/>
        <v>36.653892635464203</v>
      </c>
      <c r="J1357" s="13">
        <f t="shared" si="259"/>
        <v>32.985213767109485</v>
      </c>
      <c r="K1357" s="13">
        <f t="shared" si="260"/>
        <v>3.6686788683547178</v>
      </c>
      <c r="L1357" s="13">
        <f t="shared" si="261"/>
        <v>0</v>
      </c>
      <c r="M1357" s="13">
        <f t="shared" si="266"/>
        <v>0.50062458127345366</v>
      </c>
      <c r="N1357" s="13">
        <f t="shared" si="262"/>
        <v>0.31038724038954124</v>
      </c>
      <c r="O1357" s="13">
        <f t="shared" si="263"/>
        <v>1.449280613963515</v>
      </c>
      <c r="Q1357">
        <v>18.51971676499543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31.6286430824176</v>
      </c>
      <c r="G1358" s="13">
        <f t="shared" si="257"/>
        <v>0.48142894013737175</v>
      </c>
      <c r="H1358" s="13">
        <f t="shared" si="258"/>
        <v>31.147214142280227</v>
      </c>
      <c r="I1358" s="16">
        <f t="shared" si="265"/>
        <v>34.815893010634944</v>
      </c>
      <c r="J1358" s="13">
        <f t="shared" si="259"/>
        <v>31.36639673154308</v>
      </c>
      <c r="K1358" s="13">
        <f t="shared" si="260"/>
        <v>3.4494962790918642</v>
      </c>
      <c r="L1358" s="13">
        <f t="shared" si="261"/>
        <v>0</v>
      </c>
      <c r="M1358" s="13">
        <f t="shared" si="266"/>
        <v>0.19023734088391242</v>
      </c>
      <c r="N1358" s="13">
        <f t="shared" si="262"/>
        <v>0.11794715134802571</v>
      </c>
      <c r="O1358" s="13">
        <f t="shared" si="263"/>
        <v>0.5993760914853975</v>
      </c>
      <c r="Q1358">
        <v>17.87596797636688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0.57285742726104083</v>
      </c>
      <c r="G1359" s="13">
        <f t="shared" si="257"/>
        <v>0</v>
      </c>
      <c r="H1359" s="13">
        <f t="shared" si="258"/>
        <v>0.57285742726104083</v>
      </c>
      <c r="I1359" s="16">
        <f t="shared" si="265"/>
        <v>4.0223537063529049</v>
      </c>
      <c r="J1359" s="13">
        <f t="shared" si="259"/>
        <v>4.01970822186526</v>
      </c>
      <c r="K1359" s="13">
        <f t="shared" si="260"/>
        <v>2.6454844876449002E-3</v>
      </c>
      <c r="L1359" s="13">
        <f t="shared" si="261"/>
        <v>0</v>
      </c>
      <c r="M1359" s="13">
        <f t="shared" si="266"/>
        <v>7.2290189535886715E-2</v>
      </c>
      <c r="N1359" s="13">
        <f t="shared" si="262"/>
        <v>4.4819917512249764E-2</v>
      </c>
      <c r="O1359" s="13">
        <f t="shared" si="263"/>
        <v>4.4819917512249764E-2</v>
      </c>
      <c r="Q1359">
        <v>23.931460040152071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3.664955842597136</v>
      </c>
      <c r="G1360" s="13">
        <f t="shared" si="257"/>
        <v>0</v>
      </c>
      <c r="H1360" s="13">
        <f t="shared" si="258"/>
        <v>3.664955842597136</v>
      </c>
      <c r="I1360" s="16">
        <f t="shared" si="265"/>
        <v>3.6676013270847809</v>
      </c>
      <c r="J1360" s="13">
        <f t="shared" si="259"/>
        <v>3.6659693288232251</v>
      </c>
      <c r="K1360" s="13">
        <f t="shared" si="260"/>
        <v>1.6319982615558004E-3</v>
      </c>
      <c r="L1360" s="13">
        <f t="shared" si="261"/>
        <v>0</v>
      </c>
      <c r="M1360" s="13">
        <f t="shared" si="266"/>
        <v>2.747027202363695E-2</v>
      </c>
      <c r="N1360" s="13">
        <f t="shared" si="262"/>
        <v>1.7031568654654911E-2</v>
      </c>
      <c r="O1360" s="13">
        <f t="shared" si="263"/>
        <v>1.7031568654654911E-2</v>
      </c>
      <c r="Q1360">
        <v>25.41122231343217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1.8199166836992331</v>
      </c>
      <c r="G1361" s="13">
        <f t="shared" si="257"/>
        <v>0</v>
      </c>
      <c r="H1361" s="13">
        <f t="shared" si="258"/>
        <v>1.8199166836992331</v>
      </c>
      <c r="I1361" s="16">
        <f t="shared" si="265"/>
        <v>1.8215486819607889</v>
      </c>
      <c r="J1361" s="13">
        <f t="shared" si="259"/>
        <v>1.8213421405474777</v>
      </c>
      <c r="K1361" s="13">
        <f t="shared" si="260"/>
        <v>2.0654141331122311E-4</v>
      </c>
      <c r="L1361" s="13">
        <f t="shared" si="261"/>
        <v>0</v>
      </c>
      <c r="M1361" s="13">
        <f t="shared" si="266"/>
        <v>1.043870336898204E-2</v>
      </c>
      <c r="N1361" s="13">
        <f t="shared" si="262"/>
        <v>6.4719960887688645E-3</v>
      </c>
      <c r="O1361" s="13">
        <f t="shared" si="263"/>
        <v>6.4719960887688645E-3</v>
      </c>
      <c r="Q1361">
        <v>25.18091200000001</v>
      </c>
    </row>
    <row r="1362" spans="1:17" x14ac:dyDescent="0.2">
      <c r="A1362" s="14">
        <f t="shared" si="264"/>
        <v>63433</v>
      </c>
      <c r="B1362" s="1">
        <v>9</v>
      </c>
      <c r="F1362" s="34">
        <v>5.2930497603243074</v>
      </c>
      <c r="G1362" s="13">
        <f t="shared" si="257"/>
        <v>0</v>
      </c>
      <c r="H1362" s="13">
        <f t="shared" si="258"/>
        <v>5.2930497603243074</v>
      </c>
      <c r="I1362" s="16">
        <f t="shared" si="265"/>
        <v>5.2932563017376184</v>
      </c>
      <c r="J1362" s="13">
        <f t="shared" si="259"/>
        <v>5.2882335754435008</v>
      </c>
      <c r="K1362" s="13">
        <f t="shared" si="260"/>
        <v>5.0227262941175965E-3</v>
      </c>
      <c r="L1362" s="13">
        <f t="shared" si="261"/>
        <v>0</v>
      </c>
      <c r="M1362" s="13">
        <f t="shared" si="266"/>
        <v>3.9667072802131755E-3</v>
      </c>
      <c r="N1362" s="13">
        <f t="shared" si="262"/>
        <v>2.4593585137321688E-3</v>
      </c>
      <c r="O1362" s="13">
        <f t="shared" si="263"/>
        <v>2.4593585137321688E-3</v>
      </c>
      <c r="Q1362">
        <v>25.236726279140122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15.747916670438601</v>
      </c>
      <c r="G1363" s="13">
        <f t="shared" si="257"/>
        <v>0</v>
      </c>
      <c r="H1363" s="13">
        <f t="shared" si="258"/>
        <v>15.747916670438601</v>
      </c>
      <c r="I1363" s="16">
        <f t="shared" si="265"/>
        <v>15.752939396732717</v>
      </c>
      <c r="J1363" s="13">
        <f t="shared" si="259"/>
        <v>15.528551973408881</v>
      </c>
      <c r="K1363" s="13">
        <f t="shared" si="260"/>
        <v>0.22438742332383654</v>
      </c>
      <c r="L1363" s="13">
        <f t="shared" si="261"/>
        <v>0</v>
      </c>
      <c r="M1363" s="13">
        <f t="shared" si="266"/>
        <v>1.5073487664810066E-3</v>
      </c>
      <c r="N1363" s="13">
        <f t="shared" si="262"/>
        <v>9.3455623521822415E-4</v>
      </c>
      <c r="O1363" s="13">
        <f t="shared" si="263"/>
        <v>9.3455623521822415E-4</v>
      </c>
      <c r="Q1363">
        <v>21.33585601623442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0.75332079233369098</v>
      </c>
      <c r="G1364" s="13">
        <f t="shared" si="257"/>
        <v>0</v>
      </c>
      <c r="H1364" s="13">
        <f t="shared" si="258"/>
        <v>0.75332079233369098</v>
      </c>
      <c r="I1364" s="16">
        <f t="shared" si="265"/>
        <v>0.97770821565752752</v>
      </c>
      <c r="J1364" s="13">
        <f t="shared" si="259"/>
        <v>0.97762224047031643</v>
      </c>
      <c r="K1364" s="13">
        <f t="shared" si="260"/>
        <v>8.5975187211095871E-5</v>
      </c>
      <c r="L1364" s="13">
        <f t="shared" si="261"/>
        <v>0</v>
      </c>
      <c r="M1364" s="13">
        <f t="shared" si="266"/>
        <v>5.7279253126278249E-4</v>
      </c>
      <c r="N1364" s="13">
        <f t="shared" si="262"/>
        <v>3.5513136938292514E-4</v>
      </c>
      <c r="O1364" s="13">
        <f t="shared" si="263"/>
        <v>3.5513136938292514E-4</v>
      </c>
      <c r="Q1364">
        <v>18.15588436847424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43.42148130150229</v>
      </c>
      <c r="G1365" s="13">
        <f t="shared" si="257"/>
        <v>1.7999013282190179</v>
      </c>
      <c r="H1365" s="13">
        <f t="shared" si="258"/>
        <v>41.621579973283275</v>
      </c>
      <c r="I1365" s="16">
        <f t="shared" si="265"/>
        <v>41.621665948470486</v>
      </c>
      <c r="J1365" s="13">
        <f t="shared" si="259"/>
        <v>32.591798643956039</v>
      </c>
      <c r="K1365" s="13">
        <f t="shared" si="260"/>
        <v>9.0298673045144469</v>
      </c>
      <c r="L1365" s="13">
        <f t="shared" si="261"/>
        <v>0</v>
      </c>
      <c r="M1365" s="13">
        <f t="shared" si="266"/>
        <v>2.1766116187985735E-4</v>
      </c>
      <c r="N1365" s="13">
        <f t="shared" si="262"/>
        <v>1.3494992036551157E-4</v>
      </c>
      <c r="O1365" s="13">
        <f t="shared" si="263"/>
        <v>1.8000362781393835</v>
      </c>
      <c r="Q1365">
        <v>13.27016959354839</v>
      </c>
    </row>
    <row r="1366" spans="1:17" x14ac:dyDescent="0.2">
      <c r="A1366" s="14">
        <f t="shared" si="264"/>
        <v>63555</v>
      </c>
      <c r="B1366" s="1">
        <v>1</v>
      </c>
      <c r="F1366" s="34">
        <v>9.4928818484299384</v>
      </c>
      <c r="G1366" s="13">
        <f t="shared" si="257"/>
        <v>0</v>
      </c>
      <c r="H1366" s="13">
        <f t="shared" si="258"/>
        <v>9.4928818484299384</v>
      </c>
      <c r="I1366" s="16">
        <f t="shared" si="265"/>
        <v>18.522749152944385</v>
      </c>
      <c r="J1366" s="13">
        <f t="shared" si="259"/>
        <v>17.584209375088221</v>
      </c>
      <c r="K1366" s="13">
        <f t="shared" si="260"/>
        <v>0.93853977785616394</v>
      </c>
      <c r="L1366" s="13">
        <f t="shared" si="261"/>
        <v>0</v>
      </c>
      <c r="M1366" s="13">
        <f t="shared" si="266"/>
        <v>8.2711241514345782E-5</v>
      </c>
      <c r="N1366" s="13">
        <f t="shared" si="262"/>
        <v>5.1280969738894386E-5</v>
      </c>
      <c r="O1366" s="13">
        <f t="shared" si="263"/>
        <v>5.1280969738894386E-5</v>
      </c>
      <c r="Q1366">
        <v>14.22049392679936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52.42407699703616</v>
      </c>
      <c r="G1367" s="13">
        <f t="shared" si="257"/>
        <v>2.8064167764183372</v>
      </c>
      <c r="H1367" s="13">
        <f t="shared" si="258"/>
        <v>49.617660220617822</v>
      </c>
      <c r="I1367" s="16">
        <f t="shared" si="265"/>
        <v>50.556199998473986</v>
      </c>
      <c r="J1367" s="13">
        <f t="shared" si="259"/>
        <v>38.385294930576485</v>
      </c>
      <c r="K1367" s="13">
        <f t="shared" si="260"/>
        <v>12.1709050678975</v>
      </c>
      <c r="L1367" s="13">
        <f t="shared" si="261"/>
        <v>1.0366160188369786</v>
      </c>
      <c r="M1367" s="13">
        <f t="shared" si="266"/>
        <v>1.0366474491087541</v>
      </c>
      <c r="N1367" s="13">
        <f t="shared" si="262"/>
        <v>0.64272141844742747</v>
      </c>
      <c r="O1367" s="13">
        <f t="shared" si="263"/>
        <v>3.4491381948657649</v>
      </c>
      <c r="Q1367">
        <v>14.980614587141041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11.63168530906518</v>
      </c>
      <c r="G1368" s="13">
        <f t="shared" si="257"/>
        <v>0</v>
      </c>
      <c r="H1368" s="13">
        <f t="shared" si="258"/>
        <v>11.63168530906518</v>
      </c>
      <c r="I1368" s="16">
        <f t="shared" si="265"/>
        <v>22.765974358125703</v>
      </c>
      <c r="J1368" s="13">
        <f t="shared" si="259"/>
        <v>21.682321983465211</v>
      </c>
      <c r="K1368" s="13">
        <f t="shared" si="260"/>
        <v>1.0836523746604918</v>
      </c>
      <c r="L1368" s="13">
        <f t="shared" si="261"/>
        <v>0</v>
      </c>
      <c r="M1368" s="13">
        <f t="shared" si="266"/>
        <v>0.39392603066132659</v>
      </c>
      <c r="N1368" s="13">
        <f t="shared" si="262"/>
        <v>0.24423413901002247</v>
      </c>
      <c r="O1368" s="13">
        <f t="shared" si="263"/>
        <v>0.24423413901002247</v>
      </c>
      <c r="Q1368">
        <v>17.64855376383289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18.288289021315641</v>
      </c>
      <c r="G1369" s="13">
        <f t="shared" si="257"/>
        <v>0</v>
      </c>
      <c r="H1369" s="13">
        <f t="shared" si="258"/>
        <v>18.288289021315641</v>
      </c>
      <c r="I1369" s="16">
        <f t="shared" si="265"/>
        <v>19.371941395976133</v>
      </c>
      <c r="J1369" s="13">
        <f t="shared" si="259"/>
        <v>18.804344206093237</v>
      </c>
      <c r="K1369" s="13">
        <f t="shared" si="260"/>
        <v>0.5675971898828962</v>
      </c>
      <c r="L1369" s="13">
        <f t="shared" si="261"/>
        <v>0</v>
      </c>
      <c r="M1369" s="13">
        <f t="shared" si="266"/>
        <v>0.14969189165130412</v>
      </c>
      <c r="N1369" s="13">
        <f t="shared" si="262"/>
        <v>9.2808972823808553E-2</v>
      </c>
      <c r="O1369" s="13">
        <f t="shared" si="263"/>
        <v>9.2808972823808553E-2</v>
      </c>
      <c r="Q1369">
        <v>18.999803712065159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13.491430008229599</v>
      </c>
      <c r="G1370" s="13">
        <f t="shared" si="257"/>
        <v>0</v>
      </c>
      <c r="H1370" s="13">
        <f t="shared" si="258"/>
        <v>13.491430008229599</v>
      </c>
      <c r="I1370" s="16">
        <f t="shared" si="265"/>
        <v>14.059027198112496</v>
      </c>
      <c r="J1370" s="13">
        <f t="shared" si="259"/>
        <v>13.829526945894948</v>
      </c>
      <c r="K1370" s="13">
        <f t="shared" si="260"/>
        <v>0.229500252217548</v>
      </c>
      <c r="L1370" s="13">
        <f t="shared" si="261"/>
        <v>0</v>
      </c>
      <c r="M1370" s="13">
        <f t="shared" si="266"/>
        <v>5.6882918827495563E-2</v>
      </c>
      <c r="N1370" s="13">
        <f t="shared" si="262"/>
        <v>3.5267409673047249E-2</v>
      </c>
      <c r="O1370" s="13">
        <f t="shared" si="263"/>
        <v>3.5267409673047249E-2</v>
      </c>
      <c r="Q1370">
        <v>18.74424905142002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9.7011318099281247</v>
      </c>
      <c r="G1371" s="13">
        <f t="shared" si="257"/>
        <v>0</v>
      </c>
      <c r="H1371" s="13">
        <f t="shared" si="258"/>
        <v>9.7011318099281247</v>
      </c>
      <c r="I1371" s="16">
        <f t="shared" si="265"/>
        <v>9.9306320621456727</v>
      </c>
      <c r="J1371" s="13">
        <f t="shared" si="259"/>
        <v>9.88435968012271</v>
      </c>
      <c r="K1371" s="13">
        <f t="shared" si="260"/>
        <v>4.6272382022962688E-2</v>
      </c>
      <c r="L1371" s="13">
        <f t="shared" si="261"/>
        <v>0</v>
      </c>
      <c r="M1371" s="13">
        <f t="shared" si="266"/>
        <v>2.1615509154448313E-2</v>
      </c>
      <c r="N1371" s="13">
        <f t="shared" si="262"/>
        <v>1.3401615675757953E-2</v>
      </c>
      <c r="O1371" s="13">
        <f t="shared" si="263"/>
        <v>1.3401615675757953E-2</v>
      </c>
      <c r="Q1371">
        <v>22.81761931921692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0.1130703826587091</v>
      </c>
      <c r="G1372" s="13">
        <f t="shared" si="257"/>
        <v>0</v>
      </c>
      <c r="H1372" s="13">
        <f t="shared" si="258"/>
        <v>0.1130703826587091</v>
      </c>
      <c r="I1372" s="16">
        <f t="shared" si="265"/>
        <v>0.1593427646816718</v>
      </c>
      <c r="J1372" s="13">
        <f t="shared" si="259"/>
        <v>0.15934265996417227</v>
      </c>
      <c r="K1372" s="13">
        <f t="shared" si="260"/>
        <v>1.0471749953278042E-7</v>
      </c>
      <c r="L1372" s="13">
        <f t="shared" si="261"/>
        <v>0</v>
      </c>
      <c r="M1372" s="13">
        <f t="shared" si="266"/>
        <v>8.2138934786903598E-3</v>
      </c>
      <c r="N1372" s="13">
        <f t="shared" si="262"/>
        <v>5.0926139567880231E-3</v>
      </c>
      <c r="O1372" s="13">
        <f t="shared" si="263"/>
        <v>5.0926139567880231E-3</v>
      </c>
      <c r="Q1372">
        <v>27.195174000000009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0.114285714</v>
      </c>
      <c r="G1373" s="13">
        <f t="shared" si="257"/>
        <v>0</v>
      </c>
      <c r="H1373" s="13">
        <f t="shared" si="258"/>
        <v>0.114285714</v>
      </c>
      <c r="I1373" s="16">
        <f t="shared" si="265"/>
        <v>0.11428581871749953</v>
      </c>
      <c r="J1373" s="13">
        <f t="shared" si="259"/>
        <v>0.11428576730004159</v>
      </c>
      <c r="K1373" s="13">
        <f t="shared" si="260"/>
        <v>5.1417457944125111E-8</v>
      </c>
      <c r="L1373" s="13">
        <f t="shared" si="261"/>
        <v>0</v>
      </c>
      <c r="M1373" s="13">
        <f t="shared" si="266"/>
        <v>3.1212795219023367E-3</v>
      </c>
      <c r="N1373" s="13">
        <f t="shared" si="262"/>
        <v>1.9351933035794487E-3</v>
      </c>
      <c r="O1373" s="13">
        <f t="shared" si="263"/>
        <v>1.9351933035794487E-3</v>
      </c>
      <c r="Q1373">
        <v>25.125022956794179</v>
      </c>
    </row>
    <row r="1374" spans="1:17" x14ac:dyDescent="0.2">
      <c r="A1374" s="14">
        <f t="shared" si="264"/>
        <v>63798</v>
      </c>
      <c r="B1374" s="1">
        <v>9</v>
      </c>
      <c r="F1374" s="34">
        <v>0.1951012932986399</v>
      </c>
      <c r="G1374" s="13">
        <f t="shared" si="257"/>
        <v>0</v>
      </c>
      <c r="H1374" s="13">
        <f t="shared" si="258"/>
        <v>0.1951012932986399</v>
      </c>
      <c r="I1374" s="16">
        <f t="shared" si="265"/>
        <v>0.19510134471609786</v>
      </c>
      <c r="J1374" s="13">
        <f t="shared" si="259"/>
        <v>0.19510104113635593</v>
      </c>
      <c r="K1374" s="13">
        <f t="shared" si="260"/>
        <v>3.0357974192818382E-7</v>
      </c>
      <c r="L1374" s="13">
        <f t="shared" si="261"/>
        <v>0</v>
      </c>
      <c r="M1374" s="13">
        <f t="shared" si="266"/>
        <v>1.186086218322888E-3</v>
      </c>
      <c r="N1374" s="13">
        <f t="shared" si="262"/>
        <v>7.3537345536019052E-4</v>
      </c>
      <c r="O1374" s="13">
        <f t="shared" si="263"/>
        <v>7.3537345536019052E-4</v>
      </c>
      <c r="Q1374">
        <v>23.89858637655454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9.4447456920624191</v>
      </c>
      <c r="G1375" s="13">
        <f t="shared" si="257"/>
        <v>0</v>
      </c>
      <c r="H1375" s="13">
        <f t="shared" si="258"/>
        <v>9.4447456920624191</v>
      </c>
      <c r="I1375" s="16">
        <f t="shared" si="265"/>
        <v>9.4447459956421618</v>
      </c>
      <c r="J1375" s="13">
        <f t="shared" si="259"/>
        <v>9.3953127821363331</v>
      </c>
      <c r="K1375" s="13">
        <f t="shared" si="260"/>
        <v>4.9433213505828633E-2</v>
      </c>
      <c r="L1375" s="13">
        <f t="shared" si="261"/>
        <v>0</v>
      </c>
      <c r="M1375" s="13">
        <f t="shared" si="266"/>
        <v>4.507127629626975E-4</v>
      </c>
      <c r="N1375" s="13">
        <f t="shared" si="262"/>
        <v>2.7944191303687246E-4</v>
      </c>
      <c r="O1375" s="13">
        <f t="shared" si="263"/>
        <v>2.7944191303687246E-4</v>
      </c>
      <c r="Q1375">
        <v>21.277299559351661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0.36822693812778279</v>
      </c>
      <c r="G1376" s="13">
        <f t="shared" si="257"/>
        <v>0</v>
      </c>
      <c r="H1376" s="13">
        <f t="shared" si="258"/>
        <v>0.36822693812778279</v>
      </c>
      <c r="I1376" s="16">
        <f t="shared" si="265"/>
        <v>0.41766015163361142</v>
      </c>
      <c r="J1376" s="13">
        <f t="shared" si="259"/>
        <v>0.41765453982272166</v>
      </c>
      <c r="K1376" s="13">
        <f t="shared" si="260"/>
        <v>5.6118108897607044E-6</v>
      </c>
      <c r="L1376" s="13">
        <f t="shared" si="261"/>
        <v>0</v>
      </c>
      <c r="M1376" s="13">
        <f t="shared" si="266"/>
        <v>1.7127084992582504E-4</v>
      </c>
      <c r="N1376" s="13">
        <f t="shared" si="262"/>
        <v>1.0618792695401152E-4</v>
      </c>
      <c r="O1376" s="13">
        <f t="shared" si="263"/>
        <v>1.0618792695401152E-4</v>
      </c>
      <c r="Q1376">
        <v>19.411107651333321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13.984164112898689</v>
      </c>
      <c r="G1377" s="13">
        <f t="shared" si="257"/>
        <v>0</v>
      </c>
      <c r="H1377" s="13">
        <f t="shared" si="258"/>
        <v>13.984164112898689</v>
      </c>
      <c r="I1377" s="16">
        <f t="shared" si="265"/>
        <v>13.984169724709579</v>
      </c>
      <c r="J1377" s="13">
        <f t="shared" si="259"/>
        <v>13.58543075862352</v>
      </c>
      <c r="K1377" s="13">
        <f t="shared" si="260"/>
        <v>0.39873896608605897</v>
      </c>
      <c r="L1377" s="13">
        <f t="shared" si="261"/>
        <v>0</v>
      </c>
      <c r="M1377" s="13">
        <f t="shared" si="266"/>
        <v>6.5082922971813518E-5</v>
      </c>
      <c r="N1377" s="13">
        <f t="shared" si="262"/>
        <v>4.0351412242524378E-5</v>
      </c>
      <c r="O1377" s="13">
        <f t="shared" si="263"/>
        <v>4.0351412242524378E-5</v>
      </c>
      <c r="Q1377">
        <v>14.564090340800179</v>
      </c>
    </row>
    <row r="1378" spans="1:17" x14ac:dyDescent="0.2">
      <c r="A1378" s="14">
        <f t="shared" si="264"/>
        <v>63920</v>
      </c>
      <c r="B1378" s="1">
        <v>1</v>
      </c>
      <c r="F1378" s="34">
        <v>5.4334385136003487</v>
      </c>
      <c r="G1378" s="13">
        <f t="shared" si="257"/>
        <v>0</v>
      </c>
      <c r="H1378" s="13">
        <f t="shared" si="258"/>
        <v>5.4334385136003487</v>
      </c>
      <c r="I1378" s="16">
        <f t="shared" si="265"/>
        <v>5.8321774796864077</v>
      </c>
      <c r="J1378" s="13">
        <f t="shared" si="259"/>
        <v>5.788914331804591</v>
      </c>
      <c r="K1378" s="13">
        <f t="shared" si="260"/>
        <v>4.3263147881816622E-2</v>
      </c>
      <c r="L1378" s="13">
        <f t="shared" si="261"/>
        <v>0</v>
      </c>
      <c r="M1378" s="13">
        <f t="shared" si="266"/>
        <v>2.473151072928914E-5</v>
      </c>
      <c r="N1378" s="13">
        <f t="shared" si="262"/>
        <v>1.5333536652159265E-5</v>
      </c>
      <c r="O1378" s="13">
        <f t="shared" si="263"/>
        <v>1.5333536652159265E-5</v>
      </c>
      <c r="Q1378">
        <v>11.866626593548389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20.182938435469051</v>
      </c>
      <c r="G1379" s="13">
        <f t="shared" si="257"/>
        <v>0</v>
      </c>
      <c r="H1379" s="13">
        <f t="shared" si="258"/>
        <v>20.182938435469051</v>
      </c>
      <c r="I1379" s="16">
        <f t="shared" si="265"/>
        <v>20.226201583350868</v>
      </c>
      <c r="J1379" s="13">
        <f t="shared" si="259"/>
        <v>18.946512227551903</v>
      </c>
      <c r="K1379" s="13">
        <f t="shared" si="260"/>
        <v>1.2796893557989648</v>
      </c>
      <c r="L1379" s="13">
        <f t="shared" si="261"/>
        <v>0</v>
      </c>
      <c r="M1379" s="13">
        <f t="shared" si="266"/>
        <v>9.3979740771298742E-6</v>
      </c>
      <c r="N1379" s="13">
        <f t="shared" si="262"/>
        <v>5.8267439278205219E-6</v>
      </c>
      <c r="O1379" s="13">
        <f t="shared" si="263"/>
        <v>5.8267439278205219E-6</v>
      </c>
      <c r="Q1379">
        <v>13.740375690044869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1.1081886988655301</v>
      </c>
      <c r="G1380" s="13">
        <f t="shared" si="257"/>
        <v>0</v>
      </c>
      <c r="H1380" s="13">
        <f t="shared" si="258"/>
        <v>1.1081886988655301</v>
      </c>
      <c r="I1380" s="16">
        <f t="shared" si="265"/>
        <v>2.3878780546644949</v>
      </c>
      <c r="J1380" s="13">
        <f t="shared" si="259"/>
        <v>2.3862556017484908</v>
      </c>
      <c r="K1380" s="13">
        <f t="shared" si="260"/>
        <v>1.6224529160040468E-3</v>
      </c>
      <c r="L1380" s="13">
        <f t="shared" si="261"/>
        <v>0</v>
      </c>
      <c r="M1380" s="13">
        <f t="shared" si="266"/>
        <v>3.5712301493093523E-6</v>
      </c>
      <c r="N1380" s="13">
        <f t="shared" si="262"/>
        <v>2.2141626925717986E-6</v>
      </c>
      <c r="O1380" s="13">
        <f t="shared" si="263"/>
        <v>2.2141626925717986E-6</v>
      </c>
      <c r="Q1380">
        <v>16.313391558332469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66.224892586258733</v>
      </c>
      <c r="G1381" s="13">
        <f t="shared" si="257"/>
        <v>4.3493866662239649</v>
      </c>
      <c r="H1381" s="13">
        <f t="shared" si="258"/>
        <v>61.875505920034769</v>
      </c>
      <c r="I1381" s="16">
        <f t="shared" si="265"/>
        <v>61.877128372950772</v>
      </c>
      <c r="J1381" s="13">
        <f t="shared" si="259"/>
        <v>45.901903275478837</v>
      </c>
      <c r="K1381" s="13">
        <f t="shared" si="260"/>
        <v>15.975225097471935</v>
      </c>
      <c r="L1381" s="13">
        <f t="shared" si="261"/>
        <v>4.8689083874358108</v>
      </c>
      <c r="M1381" s="13">
        <f t="shared" si="266"/>
        <v>4.8689097445032674</v>
      </c>
      <c r="N1381" s="13">
        <f t="shared" si="262"/>
        <v>3.0187240415920256</v>
      </c>
      <c r="O1381" s="13">
        <f t="shared" si="263"/>
        <v>7.3681107078159904</v>
      </c>
      <c r="Q1381">
        <v>17.10492633604683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10.63845497878747</v>
      </c>
      <c r="G1382" s="13">
        <f t="shared" si="257"/>
        <v>0</v>
      </c>
      <c r="H1382" s="13">
        <f t="shared" si="258"/>
        <v>10.63845497878747</v>
      </c>
      <c r="I1382" s="16">
        <f t="shared" si="265"/>
        <v>21.744771688823597</v>
      </c>
      <c r="J1382" s="13">
        <f t="shared" si="259"/>
        <v>20.842030973817597</v>
      </c>
      <c r="K1382" s="13">
        <f t="shared" si="260"/>
        <v>0.90274071500600073</v>
      </c>
      <c r="L1382" s="13">
        <f t="shared" si="261"/>
        <v>0</v>
      </c>
      <c r="M1382" s="13">
        <f t="shared" si="266"/>
        <v>1.8501857029112418</v>
      </c>
      <c r="N1382" s="13">
        <f t="shared" si="262"/>
        <v>1.14711513580497</v>
      </c>
      <c r="O1382" s="13">
        <f t="shared" si="263"/>
        <v>1.14711513580497</v>
      </c>
      <c r="Q1382">
        <v>18.03508904640103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0.114285714</v>
      </c>
      <c r="G1383" s="13">
        <f t="shared" si="257"/>
        <v>0</v>
      </c>
      <c r="H1383" s="13">
        <f t="shared" si="258"/>
        <v>0.114285714</v>
      </c>
      <c r="I1383" s="16">
        <f t="shared" si="265"/>
        <v>1.0170264290060007</v>
      </c>
      <c r="J1383" s="13">
        <f t="shared" si="259"/>
        <v>1.0169947928392093</v>
      </c>
      <c r="K1383" s="13">
        <f t="shared" si="260"/>
        <v>3.1636166791360054E-5</v>
      </c>
      <c r="L1383" s="13">
        <f t="shared" si="261"/>
        <v>0</v>
      </c>
      <c r="M1383" s="13">
        <f t="shared" si="266"/>
        <v>0.7030705671062718</v>
      </c>
      <c r="N1383" s="13">
        <f t="shared" si="262"/>
        <v>0.43590375160588851</v>
      </c>
      <c r="O1383" s="13">
        <f t="shared" si="263"/>
        <v>0.43590375160588851</v>
      </c>
      <c r="Q1383">
        <v>26.10388335662546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0.41112368233451729</v>
      </c>
      <c r="G1384" s="13">
        <f t="shared" si="257"/>
        <v>0</v>
      </c>
      <c r="H1384" s="13">
        <f t="shared" si="258"/>
        <v>0.41112368233451729</v>
      </c>
      <c r="I1384" s="16">
        <f t="shared" si="265"/>
        <v>0.41115531850130865</v>
      </c>
      <c r="J1384" s="13">
        <f t="shared" si="259"/>
        <v>0.41115348778362903</v>
      </c>
      <c r="K1384" s="13">
        <f t="shared" si="260"/>
        <v>1.8307176796183988E-6</v>
      </c>
      <c r="L1384" s="13">
        <f t="shared" si="261"/>
        <v>0</v>
      </c>
      <c r="M1384" s="13">
        <f t="shared" si="266"/>
        <v>0.26716681550038329</v>
      </c>
      <c r="N1384" s="13">
        <f t="shared" si="262"/>
        <v>0.16564342561023765</v>
      </c>
      <c r="O1384" s="13">
        <f t="shared" si="263"/>
        <v>0.16564342561023765</v>
      </c>
      <c r="Q1384">
        <v>27.06771100000001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8.2626827718862099</v>
      </c>
      <c r="G1385" s="13">
        <f t="shared" si="257"/>
        <v>0</v>
      </c>
      <c r="H1385" s="13">
        <f t="shared" si="258"/>
        <v>8.2626827718862099</v>
      </c>
      <c r="I1385" s="16">
        <f t="shared" si="265"/>
        <v>8.2626846026038887</v>
      </c>
      <c r="J1385" s="13">
        <f t="shared" si="259"/>
        <v>8.2472731838306679</v>
      </c>
      <c r="K1385" s="13">
        <f t="shared" si="260"/>
        <v>1.5411418773220831E-2</v>
      </c>
      <c r="L1385" s="13">
        <f t="shared" si="261"/>
        <v>0</v>
      </c>
      <c r="M1385" s="13">
        <f t="shared" si="266"/>
        <v>0.10152338989014564</v>
      </c>
      <c r="N1385" s="13">
        <f t="shared" si="262"/>
        <v>6.2944501731890298E-2</v>
      </c>
      <c r="O1385" s="13">
        <f t="shared" si="263"/>
        <v>6.2944501731890298E-2</v>
      </c>
      <c r="Q1385">
        <v>26.780989166934809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5.7560412247731332</v>
      </c>
      <c r="G1386" s="13">
        <f t="shared" si="257"/>
        <v>0</v>
      </c>
      <c r="H1386" s="13">
        <f t="shared" si="258"/>
        <v>5.7560412247731332</v>
      </c>
      <c r="I1386" s="16">
        <f t="shared" si="265"/>
        <v>5.771452643546354</v>
      </c>
      <c r="J1386" s="13">
        <f t="shared" si="259"/>
        <v>5.7646470447928406</v>
      </c>
      <c r="K1386" s="13">
        <f t="shared" si="260"/>
        <v>6.8055987535133866E-3</v>
      </c>
      <c r="L1386" s="13">
        <f t="shared" si="261"/>
        <v>0</v>
      </c>
      <c r="M1386" s="13">
        <f t="shared" si="266"/>
        <v>3.8578888158255345E-2</v>
      </c>
      <c r="N1386" s="13">
        <f t="shared" si="262"/>
        <v>2.3918910658118315E-2</v>
      </c>
      <c r="O1386" s="13">
        <f t="shared" si="263"/>
        <v>2.3918910658118315E-2</v>
      </c>
      <c r="Q1386">
        <v>24.915805553235149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36.576128867780213</v>
      </c>
      <c r="G1387" s="13">
        <f t="shared" si="257"/>
        <v>1.0345717270765229</v>
      </c>
      <c r="H1387" s="13">
        <f t="shared" si="258"/>
        <v>35.541557140703688</v>
      </c>
      <c r="I1387" s="16">
        <f t="shared" si="265"/>
        <v>35.548362739457204</v>
      </c>
      <c r="J1387" s="13">
        <f t="shared" si="259"/>
        <v>32.373857823205761</v>
      </c>
      <c r="K1387" s="13">
        <f t="shared" si="260"/>
        <v>3.1745049162514434</v>
      </c>
      <c r="L1387" s="13">
        <f t="shared" si="261"/>
        <v>0</v>
      </c>
      <c r="M1387" s="13">
        <f t="shared" si="266"/>
        <v>1.465997750013703E-2</v>
      </c>
      <c r="N1387" s="13">
        <f t="shared" si="262"/>
        <v>9.0891860500849578E-3</v>
      </c>
      <c r="O1387" s="13">
        <f t="shared" si="263"/>
        <v>1.0436609131266079</v>
      </c>
      <c r="Q1387">
        <v>19.02112969213033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64.696888977383608</v>
      </c>
      <c r="G1388" s="13">
        <f t="shared" si="257"/>
        <v>4.1785515771840238</v>
      </c>
      <c r="H1388" s="13">
        <f t="shared" si="258"/>
        <v>60.518337400199584</v>
      </c>
      <c r="I1388" s="16">
        <f t="shared" si="265"/>
        <v>63.692842316451028</v>
      </c>
      <c r="J1388" s="13">
        <f t="shared" si="259"/>
        <v>47.587801744065054</v>
      </c>
      <c r="K1388" s="13">
        <f t="shared" si="260"/>
        <v>16.105040572385974</v>
      </c>
      <c r="L1388" s="13">
        <f t="shared" si="261"/>
        <v>4.9996783673459291</v>
      </c>
      <c r="M1388" s="13">
        <f t="shared" si="266"/>
        <v>5.0052491587959809</v>
      </c>
      <c r="N1388" s="13">
        <f t="shared" si="262"/>
        <v>3.1032544784535081</v>
      </c>
      <c r="O1388" s="13">
        <f t="shared" si="263"/>
        <v>7.2818060556375315</v>
      </c>
      <c r="Q1388">
        <v>17.742358920310689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160.7836301619017</v>
      </c>
      <c r="G1389" s="13">
        <f t="shared" si="257"/>
        <v>14.921318734585727</v>
      </c>
      <c r="H1389" s="13">
        <f t="shared" si="258"/>
        <v>145.86231142731597</v>
      </c>
      <c r="I1389" s="16">
        <f t="shared" si="265"/>
        <v>156.96767363235602</v>
      </c>
      <c r="J1389" s="13">
        <f t="shared" si="259"/>
        <v>52.285846122118038</v>
      </c>
      <c r="K1389" s="13">
        <f t="shared" si="260"/>
        <v>104.68182751023798</v>
      </c>
      <c r="L1389" s="13">
        <f t="shared" si="261"/>
        <v>94.227751184055677</v>
      </c>
      <c r="M1389" s="13">
        <f t="shared" si="266"/>
        <v>96.129745864398146</v>
      </c>
      <c r="N1389" s="13">
        <f t="shared" si="262"/>
        <v>59.600442435926851</v>
      </c>
      <c r="O1389" s="13">
        <f t="shared" si="263"/>
        <v>74.521761170512576</v>
      </c>
      <c r="Q1389">
        <v>14.09123599428743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7.6455310307589324</v>
      </c>
      <c r="G1390" s="13">
        <f t="shared" si="257"/>
        <v>0</v>
      </c>
      <c r="H1390" s="13">
        <f t="shared" si="258"/>
        <v>7.6455310307589324</v>
      </c>
      <c r="I1390" s="16">
        <f t="shared" si="265"/>
        <v>18.099607356941235</v>
      </c>
      <c r="J1390" s="13">
        <f t="shared" si="259"/>
        <v>16.76999138273246</v>
      </c>
      <c r="K1390" s="13">
        <f t="shared" si="260"/>
        <v>1.3296159742087745</v>
      </c>
      <c r="L1390" s="13">
        <f t="shared" si="261"/>
        <v>0</v>
      </c>
      <c r="M1390" s="13">
        <f t="shared" si="266"/>
        <v>36.529303428471295</v>
      </c>
      <c r="N1390" s="13">
        <f t="shared" si="262"/>
        <v>22.648168125652202</v>
      </c>
      <c r="O1390" s="13">
        <f t="shared" si="263"/>
        <v>22.648168125652202</v>
      </c>
      <c r="Q1390">
        <v>10.88994359354839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9.447716360934546</v>
      </c>
      <c r="G1391" s="13">
        <f t="shared" si="257"/>
        <v>0</v>
      </c>
      <c r="H1391" s="13">
        <f t="shared" si="258"/>
        <v>9.447716360934546</v>
      </c>
      <c r="I1391" s="16">
        <f t="shared" si="265"/>
        <v>10.777332335143321</v>
      </c>
      <c r="J1391" s="13">
        <f t="shared" si="259"/>
        <v>10.597083962142094</v>
      </c>
      <c r="K1391" s="13">
        <f t="shared" si="260"/>
        <v>0.18024837300122698</v>
      </c>
      <c r="L1391" s="13">
        <f t="shared" si="261"/>
        <v>0</v>
      </c>
      <c r="M1391" s="13">
        <f t="shared" si="266"/>
        <v>13.881135302819093</v>
      </c>
      <c r="N1391" s="13">
        <f t="shared" si="262"/>
        <v>8.6063038877478384</v>
      </c>
      <c r="O1391" s="13">
        <f t="shared" si="263"/>
        <v>8.6063038877478384</v>
      </c>
      <c r="Q1391">
        <v>14.78498798877942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68.076438036564937</v>
      </c>
      <c r="G1392" s="13">
        <f t="shared" si="257"/>
        <v>4.5563946405686186</v>
      </c>
      <c r="H1392" s="13">
        <f t="shared" si="258"/>
        <v>63.520043395996318</v>
      </c>
      <c r="I1392" s="16">
        <f t="shared" si="265"/>
        <v>63.700291768997545</v>
      </c>
      <c r="J1392" s="13">
        <f t="shared" si="259"/>
        <v>42.567493760204997</v>
      </c>
      <c r="K1392" s="13">
        <f t="shared" si="260"/>
        <v>21.132798008792548</v>
      </c>
      <c r="L1392" s="13">
        <f t="shared" si="261"/>
        <v>10.064403812345445</v>
      </c>
      <c r="M1392" s="13">
        <f t="shared" si="266"/>
        <v>15.339235227416697</v>
      </c>
      <c r="N1392" s="13">
        <f t="shared" si="262"/>
        <v>9.5103258409983518</v>
      </c>
      <c r="O1392" s="13">
        <f t="shared" si="263"/>
        <v>14.066720481566971</v>
      </c>
      <c r="Q1392">
        <v>14.543841797831609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12.38602370321559</v>
      </c>
      <c r="G1393" s="13">
        <f t="shared" si="257"/>
        <v>0</v>
      </c>
      <c r="H1393" s="13">
        <f t="shared" si="258"/>
        <v>12.38602370321559</v>
      </c>
      <c r="I1393" s="16">
        <f t="shared" si="265"/>
        <v>23.454417899662694</v>
      </c>
      <c r="J1393" s="13">
        <f t="shared" si="259"/>
        <v>22.313350747090745</v>
      </c>
      <c r="K1393" s="13">
        <f t="shared" si="260"/>
        <v>1.1410671525719494</v>
      </c>
      <c r="L1393" s="13">
        <f t="shared" si="261"/>
        <v>0</v>
      </c>
      <c r="M1393" s="13">
        <f t="shared" si="266"/>
        <v>5.8289093864183457</v>
      </c>
      <c r="N1393" s="13">
        <f t="shared" si="262"/>
        <v>3.6139238195793744</v>
      </c>
      <c r="O1393" s="13">
        <f t="shared" si="263"/>
        <v>3.6139238195793744</v>
      </c>
      <c r="Q1393">
        <v>17.90401877932106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18.31896362998517</v>
      </c>
      <c r="G1394" s="13">
        <f t="shared" si="257"/>
        <v>0</v>
      </c>
      <c r="H1394" s="13">
        <f t="shared" si="258"/>
        <v>18.31896362998517</v>
      </c>
      <c r="I1394" s="16">
        <f t="shared" si="265"/>
        <v>19.460030782557119</v>
      </c>
      <c r="J1394" s="13">
        <f t="shared" si="259"/>
        <v>18.758879445789312</v>
      </c>
      <c r="K1394" s="13">
        <f t="shared" si="260"/>
        <v>0.70115133676780772</v>
      </c>
      <c r="L1394" s="13">
        <f t="shared" si="261"/>
        <v>0</v>
      </c>
      <c r="M1394" s="13">
        <f t="shared" si="266"/>
        <v>2.2149855668389713</v>
      </c>
      <c r="N1394" s="13">
        <f t="shared" si="262"/>
        <v>1.3732910514401622</v>
      </c>
      <c r="O1394" s="13">
        <f t="shared" si="263"/>
        <v>1.3732910514401622</v>
      </c>
      <c r="Q1394">
        <v>17.527373371617909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2.9882462270899048</v>
      </c>
      <c r="G1395" s="13">
        <f t="shared" si="257"/>
        <v>0</v>
      </c>
      <c r="H1395" s="13">
        <f t="shared" si="258"/>
        <v>2.9882462270899048</v>
      </c>
      <c r="I1395" s="16">
        <f t="shared" si="265"/>
        <v>3.6893975638577126</v>
      </c>
      <c r="J1395" s="13">
        <f t="shared" si="259"/>
        <v>3.6867608903692419</v>
      </c>
      <c r="K1395" s="13">
        <f t="shared" si="260"/>
        <v>2.6366734884706311E-3</v>
      </c>
      <c r="L1395" s="13">
        <f t="shared" si="261"/>
        <v>0</v>
      </c>
      <c r="M1395" s="13">
        <f t="shared" si="266"/>
        <v>0.84169451539880913</v>
      </c>
      <c r="N1395" s="13">
        <f t="shared" si="262"/>
        <v>0.52185059954726165</v>
      </c>
      <c r="O1395" s="13">
        <f t="shared" si="263"/>
        <v>0.52185059954726165</v>
      </c>
      <c r="Q1395">
        <v>22.111732702402001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9.289911139101914E-2</v>
      </c>
      <c r="G1396" s="13">
        <f t="shared" si="257"/>
        <v>0</v>
      </c>
      <c r="H1396" s="13">
        <f t="shared" si="258"/>
        <v>9.289911139101914E-2</v>
      </c>
      <c r="I1396" s="16">
        <f t="shared" si="265"/>
        <v>9.5535784879489771E-2</v>
      </c>
      <c r="J1396" s="13">
        <f t="shared" si="259"/>
        <v>9.5535753561024325E-2</v>
      </c>
      <c r="K1396" s="13">
        <f t="shared" si="260"/>
        <v>3.1318465446017463E-8</v>
      </c>
      <c r="L1396" s="13">
        <f t="shared" si="261"/>
        <v>0</v>
      </c>
      <c r="M1396" s="13">
        <f t="shared" si="266"/>
        <v>0.31984391585154748</v>
      </c>
      <c r="N1396" s="13">
        <f t="shared" si="262"/>
        <v>0.19830322782795942</v>
      </c>
      <c r="O1396" s="13">
        <f t="shared" si="263"/>
        <v>0.19830322782795942</v>
      </c>
      <c r="Q1396">
        <v>24.824521000000001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3.874687274370554</v>
      </c>
      <c r="G1397" s="13">
        <f t="shared" si="257"/>
        <v>0</v>
      </c>
      <c r="H1397" s="13">
        <f t="shared" si="258"/>
        <v>3.874687274370554</v>
      </c>
      <c r="I1397" s="16">
        <f t="shared" si="265"/>
        <v>3.8746873056890196</v>
      </c>
      <c r="J1397" s="13">
        <f t="shared" si="259"/>
        <v>3.8724548370930001</v>
      </c>
      <c r="K1397" s="13">
        <f t="shared" si="260"/>
        <v>2.2324685960195545E-3</v>
      </c>
      <c r="L1397" s="13">
        <f t="shared" si="261"/>
        <v>0</v>
      </c>
      <c r="M1397" s="13">
        <f t="shared" si="266"/>
        <v>0.12154068802358806</v>
      </c>
      <c r="N1397" s="13">
        <f t="shared" si="262"/>
        <v>7.5355226574624595E-2</v>
      </c>
      <c r="O1397" s="13">
        <f t="shared" si="263"/>
        <v>7.5355226574624595E-2</v>
      </c>
      <c r="Q1397">
        <v>24.343583227258389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14.50012463265128</v>
      </c>
      <c r="G1398" s="13">
        <f t="shared" si="257"/>
        <v>0</v>
      </c>
      <c r="H1398" s="13">
        <f t="shared" si="258"/>
        <v>14.50012463265128</v>
      </c>
      <c r="I1398" s="16">
        <f t="shared" si="265"/>
        <v>14.5023571012473</v>
      </c>
      <c r="J1398" s="13">
        <f t="shared" si="259"/>
        <v>14.361349450859697</v>
      </c>
      <c r="K1398" s="13">
        <f t="shared" si="260"/>
        <v>0.14100765038760343</v>
      </c>
      <c r="L1398" s="13">
        <f t="shared" si="261"/>
        <v>0</v>
      </c>
      <c r="M1398" s="13">
        <f t="shared" si="266"/>
        <v>4.6185461448963461E-2</v>
      </c>
      <c r="N1398" s="13">
        <f t="shared" si="262"/>
        <v>2.8634986098357344E-2</v>
      </c>
      <c r="O1398" s="13">
        <f t="shared" si="263"/>
        <v>2.8634986098357344E-2</v>
      </c>
      <c r="Q1398">
        <v>22.918014313515119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29.750699806244651</v>
      </c>
      <c r="G1399" s="13">
        <f t="shared" si="257"/>
        <v>0.27146961482324927</v>
      </c>
      <c r="H1399" s="13">
        <f t="shared" si="258"/>
        <v>29.479230191421401</v>
      </c>
      <c r="I1399" s="16">
        <f t="shared" si="265"/>
        <v>29.620237841809004</v>
      </c>
      <c r="J1399" s="13">
        <f t="shared" si="259"/>
        <v>28.094658956784219</v>
      </c>
      <c r="K1399" s="13">
        <f t="shared" si="260"/>
        <v>1.5255788850247853</v>
      </c>
      <c r="L1399" s="13">
        <f t="shared" si="261"/>
        <v>0</v>
      </c>
      <c r="M1399" s="13">
        <f t="shared" si="266"/>
        <v>1.7550475350606116E-2</v>
      </c>
      <c r="N1399" s="13">
        <f t="shared" si="262"/>
        <v>1.0881294717375792E-2</v>
      </c>
      <c r="O1399" s="13">
        <f t="shared" si="263"/>
        <v>0.28235090954062508</v>
      </c>
      <c r="Q1399">
        <v>20.766426816395001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31.631369988853081</v>
      </c>
      <c r="G1400" s="13">
        <f t="shared" si="257"/>
        <v>0.48173381592497005</v>
      </c>
      <c r="H1400" s="13">
        <f t="shared" si="258"/>
        <v>31.149636172928112</v>
      </c>
      <c r="I1400" s="16">
        <f t="shared" si="265"/>
        <v>32.675215057952897</v>
      </c>
      <c r="J1400" s="13">
        <f t="shared" si="259"/>
        <v>29.232852061046135</v>
      </c>
      <c r="K1400" s="13">
        <f t="shared" si="260"/>
        <v>3.4423629969067626</v>
      </c>
      <c r="L1400" s="13">
        <f t="shared" si="261"/>
        <v>0</v>
      </c>
      <c r="M1400" s="13">
        <f t="shared" si="266"/>
        <v>6.6691806332303243E-3</v>
      </c>
      <c r="N1400" s="13">
        <f t="shared" si="262"/>
        <v>4.1348919926028011E-3</v>
      </c>
      <c r="O1400" s="13">
        <f t="shared" si="263"/>
        <v>0.48586870791757286</v>
      </c>
      <c r="Q1400">
        <v>16.463971930935941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168.0571429</v>
      </c>
      <c r="G1401" s="13">
        <f t="shared" si="257"/>
        <v>15.734517858611961</v>
      </c>
      <c r="H1401" s="13">
        <f t="shared" si="258"/>
        <v>152.32262504138805</v>
      </c>
      <c r="I1401" s="16">
        <f t="shared" si="265"/>
        <v>155.7649880382948</v>
      </c>
      <c r="J1401" s="13">
        <f t="shared" si="259"/>
        <v>50.556811089784055</v>
      </c>
      <c r="K1401" s="13">
        <f t="shared" si="260"/>
        <v>105.20817694851075</v>
      </c>
      <c r="L1401" s="13">
        <f t="shared" si="261"/>
        <v>94.757970755445072</v>
      </c>
      <c r="M1401" s="13">
        <f t="shared" si="266"/>
        <v>94.76050504408569</v>
      </c>
      <c r="N1401" s="13">
        <f t="shared" si="262"/>
        <v>58.751513127333126</v>
      </c>
      <c r="O1401" s="13">
        <f t="shared" si="263"/>
        <v>74.486030985945092</v>
      </c>
      <c r="Q1401">
        <v>13.558346177173849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58.221763187280622</v>
      </c>
      <c r="G1402" s="13">
        <f t="shared" si="257"/>
        <v>3.4546143531669902</v>
      </c>
      <c r="H1402" s="13">
        <f t="shared" si="258"/>
        <v>54.767148834113634</v>
      </c>
      <c r="I1402" s="16">
        <f t="shared" si="265"/>
        <v>65.217355027179323</v>
      </c>
      <c r="J1402" s="13">
        <f t="shared" si="259"/>
        <v>39.708147510741725</v>
      </c>
      <c r="K1402" s="13">
        <f t="shared" si="260"/>
        <v>25.509207516437598</v>
      </c>
      <c r="L1402" s="13">
        <f t="shared" si="261"/>
        <v>14.472992108711153</v>
      </c>
      <c r="M1402" s="13">
        <f t="shared" si="266"/>
        <v>50.481984025463717</v>
      </c>
      <c r="N1402" s="13">
        <f t="shared" si="262"/>
        <v>31.298830095787505</v>
      </c>
      <c r="O1402" s="13">
        <f t="shared" si="263"/>
        <v>34.753444448954497</v>
      </c>
      <c r="Q1402">
        <v>12.601291593548391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1.821719329264843</v>
      </c>
      <c r="G1403" s="13">
        <f t="shared" si="257"/>
        <v>0</v>
      </c>
      <c r="H1403" s="13">
        <f t="shared" si="258"/>
        <v>1.821719329264843</v>
      </c>
      <c r="I1403" s="16">
        <f t="shared" si="265"/>
        <v>12.85793473699129</v>
      </c>
      <c r="J1403" s="13">
        <f t="shared" si="259"/>
        <v>12.560292948812645</v>
      </c>
      <c r="K1403" s="13">
        <f t="shared" si="260"/>
        <v>0.29764178817864462</v>
      </c>
      <c r="L1403" s="13">
        <f t="shared" si="261"/>
        <v>0</v>
      </c>
      <c r="M1403" s="13">
        <f t="shared" si="266"/>
        <v>19.183153929676212</v>
      </c>
      <c r="N1403" s="13">
        <f t="shared" si="262"/>
        <v>11.893555436399252</v>
      </c>
      <c r="O1403" s="13">
        <f t="shared" si="263"/>
        <v>11.893555436399252</v>
      </c>
      <c r="Q1403">
        <v>14.91530408253341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24.824337509481179</v>
      </c>
      <c r="G1404" s="13">
        <f t="shared" si="257"/>
        <v>0</v>
      </c>
      <c r="H1404" s="13">
        <f t="shared" si="258"/>
        <v>24.824337509481179</v>
      </c>
      <c r="I1404" s="16">
        <f t="shared" si="265"/>
        <v>25.121979297659824</v>
      </c>
      <c r="J1404" s="13">
        <f t="shared" si="259"/>
        <v>23.336106658877771</v>
      </c>
      <c r="K1404" s="13">
        <f t="shared" si="260"/>
        <v>1.7858726387820525</v>
      </c>
      <c r="L1404" s="13">
        <f t="shared" si="261"/>
        <v>0</v>
      </c>
      <c r="M1404" s="13">
        <f t="shared" si="266"/>
        <v>7.2895984932769604</v>
      </c>
      <c r="N1404" s="13">
        <f t="shared" si="262"/>
        <v>4.5195510658317151</v>
      </c>
      <c r="O1404" s="13">
        <f t="shared" si="263"/>
        <v>4.5195510658317151</v>
      </c>
      <c r="Q1404">
        <v>15.928455683534381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18.346691067646809</v>
      </c>
      <c r="G1405" s="13">
        <f t="shared" si="257"/>
        <v>0</v>
      </c>
      <c r="H1405" s="13">
        <f t="shared" si="258"/>
        <v>18.346691067646809</v>
      </c>
      <c r="I1405" s="16">
        <f t="shared" si="265"/>
        <v>20.132563706428861</v>
      </c>
      <c r="J1405" s="13">
        <f t="shared" si="259"/>
        <v>19.472721892071835</v>
      </c>
      <c r="K1405" s="13">
        <f t="shared" si="260"/>
        <v>0.65984181435702638</v>
      </c>
      <c r="L1405" s="13">
        <f t="shared" si="261"/>
        <v>0</v>
      </c>
      <c r="M1405" s="13">
        <f t="shared" si="266"/>
        <v>2.7700474274452453</v>
      </c>
      <c r="N1405" s="13">
        <f t="shared" si="262"/>
        <v>1.7174294050160521</v>
      </c>
      <c r="O1405" s="13">
        <f t="shared" si="263"/>
        <v>1.7174294050160521</v>
      </c>
      <c r="Q1405">
        <v>18.714031606682429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7.2855303683274464</v>
      </c>
      <c r="G1406" s="13">
        <f t="shared" si="257"/>
        <v>0</v>
      </c>
      <c r="H1406" s="13">
        <f t="shared" si="258"/>
        <v>7.2855303683274464</v>
      </c>
      <c r="I1406" s="16">
        <f t="shared" si="265"/>
        <v>7.9453721826844728</v>
      </c>
      <c r="J1406" s="13">
        <f t="shared" si="259"/>
        <v>7.9147623586621219</v>
      </c>
      <c r="K1406" s="13">
        <f t="shared" si="260"/>
        <v>3.0609824022350907E-2</v>
      </c>
      <c r="L1406" s="13">
        <f t="shared" si="261"/>
        <v>0</v>
      </c>
      <c r="M1406" s="13">
        <f t="shared" si="266"/>
        <v>1.0526180224291932</v>
      </c>
      <c r="N1406" s="13">
        <f t="shared" si="262"/>
        <v>0.65262317390609981</v>
      </c>
      <c r="O1406" s="13">
        <f t="shared" si="263"/>
        <v>0.65262317390609981</v>
      </c>
      <c r="Q1406">
        <v>21.014236003812311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2.7942515548814999</v>
      </c>
      <c r="G1407" s="13">
        <f t="shared" si="257"/>
        <v>0</v>
      </c>
      <c r="H1407" s="13">
        <f t="shared" si="258"/>
        <v>2.7942515548814999</v>
      </c>
      <c r="I1407" s="16">
        <f t="shared" si="265"/>
        <v>2.8248613789038508</v>
      </c>
      <c r="J1407" s="13">
        <f t="shared" si="259"/>
        <v>2.8237117543613319</v>
      </c>
      <c r="K1407" s="13">
        <f t="shared" si="260"/>
        <v>1.1496245425188789E-3</v>
      </c>
      <c r="L1407" s="13">
        <f t="shared" si="261"/>
        <v>0</v>
      </c>
      <c r="M1407" s="13">
        <f t="shared" si="266"/>
        <v>0.39999484852309342</v>
      </c>
      <c r="N1407" s="13">
        <f t="shared" si="262"/>
        <v>0.24799680608431793</v>
      </c>
      <c r="O1407" s="13">
        <f t="shared" si="263"/>
        <v>0.24799680608431793</v>
      </c>
      <c r="Q1407">
        <v>22.32102503397013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0.26373941598169709</v>
      </c>
      <c r="G1408" s="13">
        <f t="shared" si="257"/>
        <v>0</v>
      </c>
      <c r="H1408" s="13">
        <f t="shared" si="258"/>
        <v>0.26373941598169709</v>
      </c>
      <c r="I1408" s="16">
        <f t="shared" si="265"/>
        <v>0.26488904052421597</v>
      </c>
      <c r="J1408" s="13">
        <f t="shared" si="259"/>
        <v>0.26488805442595326</v>
      </c>
      <c r="K1408" s="13">
        <f t="shared" si="260"/>
        <v>9.860982627118986E-7</v>
      </c>
      <c r="L1408" s="13">
        <f t="shared" si="261"/>
        <v>0</v>
      </c>
      <c r="M1408" s="13">
        <f t="shared" si="266"/>
        <v>0.15199804243877549</v>
      </c>
      <c r="N1408" s="13">
        <f t="shared" si="262"/>
        <v>9.4238786312040801E-2</v>
      </c>
      <c r="O1408" s="13">
        <f t="shared" si="263"/>
        <v>9.4238786312040801E-2</v>
      </c>
      <c r="Q1408">
        <v>22.045268000000011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0.13848970639147901</v>
      </c>
      <c r="G1409" s="13">
        <f t="shared" si="257"/>
        <v>0</v>
      </c>
      <c r="H1409" s="13">
        <f t="shared" si="258"/>
        <v>0.13848970639147901</v>
      </c>
      <c r="I1409" s="16">
        <f t="shared" si="265"/>
        <v>0.13849069248974172</v>
      </c>
      <c r="J1409" s="13">
        <f t="shared" si="259"/>
        <v>0.13849056788731984</v>
      </c>
      <c r="K1409" s="13">
        <f t="shared" si="260"/>
        <v>1.2460242188039317E-7</v>
      </c>
      <c r="L1409" s="13">
        <f t="shared" si="261"/>
        <v>0</v>
      </c>
      <c r="M1409" s="13">
        <f t="shared" si="266"/>
        <v>5.7759256126734687E-2</v>
      </c>
      <c r="N1409" s="13">
        <f t="shared" si="262"/>
        <v>3.5810738798575506E-2</v>
      </c>
      <c r="O1409" s="13">
        <f t="shared" si="263"/>
        <v>3.5810738798575506E-2</v>
      </c>
      <c r="Q1409">
        <v>22.91853427610156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0.69585114088955125</v>
      </c>
      <c r="G1410" s="13">
        <f t="shared" si="257"/>
        <v>0</v>
      </c>
      <c r="H1410" s="13">
        <f t="shared" si="258"/>
        <v>0.69585114088955125</v>
      </c>
      <c r="I1410" s="16">
        <f t="shared" si="265"/>
        <v>0.69585126549197307</v>
      </c>
      <c r="J1410" s="13">
        <f t="shared" si="259"/>
        <v>0.69583366954225079</v>
      </c>
      <c r="K1410" s="13">
        <f t="shared" si="260"/>
        <v>1.7595949722282178E-5</v>
      </c>
      <c r="L1410" s="13">
        <f t="shared" si="261"/>
        <v>0</v>
      </c>
      <c r="M1410" s="13">
        <f t="shared" si="266"/>
        <v>2.1948517328159181E-2</v>
      </c>
      <c r="N1410" s="13">
        <f t="shared" si="262"/>
        <v>1.3608080743458692E-2</v>
      </c>
      <c r="O1410" s="13">
        <f t="shared" si="263"/>
        <v>1.3608080743458692E-2</v>
      </c>
      <c r="Q1410">
        <v>22.157016122082808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35.722747041381893</v>
      </c>
      <c r="G1411" s="13">
        <f t="shared" si="257"/>
        <v>0.93916124541859702</v>
      </c>
      <c r="H1411" s="13">
        <f t="shared" si="258"/>
        <v>34.783585795963297</v>
      </c>
      <c r="I1411" s="16">
        <f t="shared" si="265"/>
        <v>34.783603391913019</v>
      </c>
      <c r="J1411" s="13">
        <f t="shared" si="259"/>
        <v>31.265226282547587</v>
      </c>
      <c r="K1411" s="13">
        <f t="shared" si="260"/>
        <v>3.5183771093654315</v>
      </c>
      <c r="L1411" s="13">
        <f t="shared" si="261"/>
        <v>0</v>
      </c>
      <c r="M1411" s="13">
        <f t="shared" si="266"/>
        <v>8.3404365847004891E-3</v>
      </c>
      <c r="N1411" s="13">
        <f t="shared" si="262"/>
        <v>5.1710706825143036E-3</v>
      </c>
      <c r="O1411" s="13">
        <f t="shared" si="263"/>
        <v>0.94433231610111135</v>
      </c>
      <c r="Q1411">
        <v>17.691378838226171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65.503434307207272</v>
      </c>
      <c r="G1412" s="13">
        <f t="shared" si="257"/>
        <v>4.2687256071633177</v>
      </c>
      <c r="H1412" s="13">
        <f t="shared" si="258"/>
        <v>61.234708700043953</v>
      </c>
      <c r="I1412" s="16">
        <f t="shared" si="265"/>
        <v>64.753085809409384</v>
      </c>
      <c r="J1412" s="13">
        <f t="shared" si="259"/>
        <v>45.269046035456817</v>
      </c>
      <c r="K1412" s="13">
        <f t="shared" si="260"/>
        <v>19.484039773952567</v>
      </c>
      <c r="L1412" s="13">
        <f t="shared" si="261"/>
        <v>8.4035226162520242</v>
      </c>
      <c r="M1412" s="13">
        <f t="shared" si="266"/>
        <v>8.4066919821542108</v>
      </c>
      <c r="N1412" s="13">
        <f t="shared" si="262"/>
        <v>5.2121490289356105</v>
      </c>
      <c r="O1412" s="13">
        <f t="shared" si="263"/>
        <v>9.4808746360989282</v>
      </c>
      <c r="Q1412">
        <v>15.994467740807149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34.084469257720173</v>
      </c>
      <c r="G1413" s="13">
        <f t="shared" si="257"/>
        <v>0.7559971943532694</v>
      </c>
      <c r="H1413" s="13">
        <f t="shared" si="258"/>
        <v>33.328472063366902</v>
      </c>
      <c r="I1413" s="16">
        <f t="shared" si="265"/>
        <v>44.408989221067444</v>
      </c>
      <c r="J1413" s="13">
        <f t="shared" si="259"/>
        <v>33.895138137059881</v>
      </c>
      <c r="K1413" s="13">
        <f t="shared" si="260"/>
        <v>10.513851084007563</v>
      </c>
      <c r="L1413" s="13">
        <f t="shared" si="261"/>
        <v>0</v>
      </c>
      <c r="M1413" s="13">
        <f t="shared" si="266"/>
        <v>3.1945429532186003</v>
      </c>
      <c r="N1413" s="13">
        <f t="shared" si="262"/>
        <v>1.9806166309955322</v>
      </c>
      <c r="O1413" s="13">
        <f t="shared" si="263"/>
        <v>2.7366138253488015</v>
      </c>
      <c r="Q1413">
        <v>13.286572791678481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0.27586555901625681</v>
      </c>
      <c r="G1414" s="13">
        <f t="shared" ref="G1414:G1477" si="271">IF((F1414-$J$2)&gt;0,$I$2*(F1414-$J$2),0)</f>
        <v>0</v>
      </c>
      <c r="H1414" s="13">
        <f t="shared" ref="H1414:H1477" si="272">F1414-G1414</f>
        <v>0.27586555901625681</v>
      </c>
      <c r="I1414" s="16">
        <f t="shared" si="265"/>
        <v>10.789716643023819</v>
      </c>
      <c r="J1414" s="13">
        <f t="shared" ref="J1414:J1477" si="273">I1414/SQRT(1+(I1414/($K$2*(300+(25*Q1414)+0.05*(Q1414)^3)))^2)</f>
        <v>10.546227002425216</v>
      </c>
      <c r="K1414" s="13">
        <f t="shared" ref="K1414:K1477" si="274">I1414-J1414</f>
        <v>0.24348964059860378</v>
      </c>
      <c r="L1414" s="13">
        <f t="shared" ref="L1414:L1477" si="275">IF(K1414&gt;$N$2,(K1414-$N$2)/$L$2,0)</f>
        <v>0</v>
      </c>
      <c r="M1414" s="13">
        <f t="shared" si="266"/>
        <v>1.2139263222230681</v>
      </c>
      <c r="N1414" s="13">
        <f t="shared" ref="N1414:N1477" si="276">$M$2*M1414</f>
        <v>0.7526343197783022</v>
      </c>
      <c r="O1414" s="13">
        <f t="shared" ref="O1414:O1477" si="277">N1414+G1414</f>
        <v>0.7526343197783022</v>
      </c>
      <c r="Q1414">
        <v>12.562740593548391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0.83545775928129695</v>
      </c>
      <c r="G1415" s="13">
        <f t="shared" si="271"/>
        <v>0</v>
      </c>
      <c r="H1415" s="13">
        <f t="shared" si="272"/>
        <v>0.83545775928129695</v>
      </c>
      <c r="I1415" s="16">
        <f t="shared" ref="I1415:I1478" si="279">H1415+K1414-L1414</f>
        <v>1.0789473998799006</v>
      </c>
      <c r="J1415" s="13">
        <f t="shared" si="273"/>
        <v>1.0788080816313772</v>
      </c>
      <c r="K1415" s="13">
        <f t="shared" si="274"/>
        <v>1.3931824852342345E-4</v>
      </c>
      <c r="L1415" s="13">
        <f t="shared" si="275"/>
        <v>0</v>
      </c>
      <c r="M1415" s="13">
        <f t="shared" ref="M1415:M1478" si="280">L1415+M1414-N1414</f>
        <v>0.46129200244476587</v>
      </c>
      <c r="N1415" s="13">
        <f t="shared" si="276"/>
        <v>0.28600104151575484</v>
      </c>
      <c r="O1415" s="13">
        <f t="shared" si="277"/>
        <v>0.28600104151575484</v>
      </c>
      <c r="Q1415">
        <v>16.82920244246818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13.58936740240582</v>
      </c>
      <c r="G1416" s="13">
        <f t="shared" si="271"/>
        <v>0</v>
      </c>
      <c r="H1416" s="13">
        <f t="shared" si="272"/>
        <v>13.58936740240582</v>
      </c>
      <c r="I1416" s="16">
        <f t="shared" si="279"/>
        <v>13.589506720654343</v>
      </c>
      <c r="J1416" s="13">
        <f t="shared" si="273"/>
        <v>13.291872953612607</v>
      </c>
      <c r="K1416" s="13">
        <f t="shared" si="274"/>
        <v>0.29763376704173616</v>
      </c>
      <c r="L1416" s="13">
        <f t="shared" si="275"/>
        <v>0</v>
      </c>
      <c r="M1416" s="13">
        <f t="shared" si="280"/>
        <v>0.17529096092901103</v>
      </c>
      <c r="N1416" s="13">
        <f t="shared" si="276"/>
        <v>0.10868039577598684</v>
      </c>
      <c r="O1416" s="13">
        <f t="shared" si="277"/>
        <v>0.10868039577598684</v>
      </c>
      <c r="Q1416">
        <v>16.117352530933371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49.397698002170237</v>
      </c>
      <c r="G1417" s="13">
        <f t="shared" si="271"/>
        <v>2.4680591167547328</v>
      </c>
      <c r="H1417" s="13">
        <f t="shared" si="272"/>
        <v>46.929638885415507</v>
      </c>
      <c r="I1417" s="16">
        <f t="shared" si="279"/>
        <v>47.227272652457245</v>
      </c>
      <c r="J1417" s="13">
        <f t="shared" si="273"/>
        <v>37.933987150323645</v>
      </c>
      <c r="K1417" s="13">
        <f t="shared" si="274"/>
        <v>9.2932855021335996</v>
      </c>
      <c r="L1417" s="13">
        <f t="shared" si="275"/>
        <v>0</v>
      </c>
      <c r="M1417" s="13">
        <f t="shared" si="280"/>
        <v>6.6610565153024187E-2</v>
      </c>
      <c r="N1417" s="13">
        <f t="shared" si="276"/>
        <v>4.1298550394874997E-2</v>
      </c>
      <c r="O1417" s="13">
        <f t="shared" si="277"/>
        <v>2.5093576671496076</v>
      </c>
      <c r="Q1417">
        <v>16.077700627390289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2.698134929868194</v>
      </c>
      <c r="G1418" s="13">
        <f t="shared" si="271"/>
        <v>0</v>
      </c>
      <c r="H1418" s="13">
        <f t="shared" si="272"/>
        <v>2.698134929868194</v>
      </c>
      <c r="I1418" s="16">
        <f t="shared" si="279"/>
        <v>11.991420432001794</v>
      </c>
      <c r="J1418" s="13">
        <f t="shared" si="273"/>
        <v>11.861018966765855</v>
      </c>
      <c r="K1418" s="13">
        <f t="shared" si="274"/>
        <v>0.13040146523593954</v>
      </c>
      <c r="L1418" s="13">
        <f t="shared" si="275"/>
        <v>0</v>
      </c>
      <c r="M1418" s="13">
        <f t="shared" si="280"/>
        <v>2.531201475814919E-2</v>
      </c>
      <c r="N1418" s="13">
        <f t="shared" si="276"/>
        <v>1.5693449150052496E-2</v>
      </c>
      <c r="O1418" s="13">
        <f t="shared" si="277"/>
        <v>1.5693449150052496E-2</v>
      </c>
      <c r="Q1418">
        <v>19.424804925311641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1.1835127714024729</v>
      </c>
      <c r="G1419" s="13">
        <f t="shared" si="271"/>
        <v>0</v>
      </c>
      <c r="H1419" s="13">
        <f t="shared" si="272"/>
        <v>1.1835127714024729</v>
      </c>
      <c r="I1419" s="16">
        <f t="shared" si="279"/>
        <v>1.3139142366384124</v>
      </c>
      <c r="J1419" s="13">
        <f t="shared" si="273"/>
        <v>1.3138188499021897</v>
      </c>
      <c r="K1419" s="13">
        <f t="shared" si="274"/>
        <v>9.5386736222780044E-5</v>
      </c>
      <c r="L1419" s="13">
        <f t="shared" si="275"/>
        <v>0</v>
      </c>
      <c r="M1419" s="13">
        <f t="shared" si="280"/>
        <v>9.6185656080966936E-3</v>
      </c>
      <c r="N1419" s="13">
        <f t="shared" si="276"/>
        <v>5.9635106770199496E-3</v>
      </c>
      <c r="O1419" s="13">
        <f t="shared" si="277"/>
        <v>5.9635106770199496E-3</v>
      </c>
      <c r="Q1419">
        <v>23.695855281523851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1.065683407416594</v>
      </c>
      <c r="G1420" s="13">
        <f t="shared" si="271"/>
        <v>0</v>
      </c>
      <c r="H1420" s="13">
        <f t="shared" si="272"/>
        <v>1.065683407416594</v>
      </c>
      <c r="I1420" s="16">
        <f t="shared" si="279"/>
        <v>1.0657787941528167</v>
      </c>
      <c r="J1420" s="13">
        <f t="shared" si="273"/>
        <v>1.065739038738859</v>
      </c>
      <c r="K1420" s="13">
        <f t="shared" si="274"/>
        <v>3.9755413957731633E-5</v>
      </c>
      <c r="L1420" s="13">
        <f t="shared" si="275"/>
        <v>0</v>
      </c>
      <c r="M1420" s="13">
        <f t="shared" si="280"/>
        <v>3.6550549310767439E-3</v>
      </c>
      <c r="N1420" s="13">
        <f t="shared" si="276"/>
        <v>2.2661340572675812E-3</v>
      </c>
      <c r="O1420" s="13">
        <f t="shared" si="277"/>
        <v>2.2661340572675812E-3</v>
      </c>
      <c r="Q1420">
        <v>25.468359687115932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3.863245625116706</v>
      </c>
      <c r="G1421" s="13">
        <f t="shared" si="271"/>
        <v>0</v>
      </c>
      <c r="H1421" s="13">
        <f t="shared" si="272"/>
        <v>3.863245625116706</v>
      </c>
      <c r="I1421" s="16">
        <f t="shared" si="279"/>
        <v>3.8632853805306637</v>
      </c>
      <c r="J1421" s="13">
        <f t="shared" si="273"/>
        <v>3.8609586408994505</v>
      </c>
      <c r="K1421" s="13">
        <f t="shared" si="274"/>
        <v>2.3267396312132149E-3</v>
      </c>
      <c r="L1421" s="13">
        <f t="shared" si="275"/>
        <v>0</v>
      </c>
      <c r="M1421" s="13">
        <f t="shared" si="280"/>
        <v>1.3889208738091627E-3</v>
      </c>
      <c r="N1421" s="13">
        <f t="shared" si="276"/>
        <v>8.6113094176168089E-4</v>
      </c>
      <c r="O1421" s="13">
        <f t="shared" si="277"/>
        <v>8.6113094176168089E-4</v>
      </c>
      <c r="Q1421">
        <v>23.984452000000001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0.98923333934093716</v>
      </c>
      <c r="G1422" s="13">
        <f t="shared" si="271"/>
        <v>0</v>
      </c>
      <c r="H1422" s="13">
        <f t="shared" si="272"/>
        <v>0.98923333934093716</v>
      </c>
      <c r="I1422" s="16">
        <f t="shared" si="279"/>
        <v>0.99156007897215037</v>
      </c>
      <c r="J1422" s="13">
        <f t="shared" si="273"/>
        <v>0.99152145523556601</v>
      </c>
      <c r="K1422" s="13">
        <f t="shared" si="274"/>
        <v>3.8623736584364465E-5</v>
      </c>
      <c r="L1422" s="13">
        <f t="shared" si="275"/>
        <v>0</v>
      </c>
      <c r="M1422" s="13">
        <f t="shared" si="280"/>
        <v>5.2778993204748181E-4</v>
      </c>
      <c r="N1422" s="13">
        <f t="shared" si="276"/>
        <v>3.2722975786943871E-4</v>
      </c>
      <c r="O1422" s="13">
        <f t="shared" si="277"/>
        <v>3.2722975786943871E-4</v>
      </c>
      <c r="Q1422">
        <v>24.121760739429089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7.7074818771633442</v>
      </c>
      <c r="G1423" s="13">
        <f t="shared" si="271"/>
        <v>0</v>
      </c>
      <c r="H1423" s="13">
        <f t="shared" si="272"/>
        <v>7.7074818771633442</v>
      </c>
      <c r="I1423" s="16">
        <f t="shared" si="279"/>
        <v>7.7075205008999284</v>
      </c>
      <c r="J1423" s="13">
        <f t="shared" si="273"/>
        <v>7.6883454552754298</v>
      </c>
      <c r="K1423" s="13">
        <f t="shared" si="274"/>
        <v>1.9175045624498566E-2</v>
      </c>
      <c r="L1423" s="13">
        <f t="shared" si="275"/>
        <v>0</v>
      </c>
      <c r="M1423" s="13">
        <f t="shared" si="280"/>
        <v>2.005601741780431E-4</v>
      </c>
      <c r="N1423" s="13">
        <f t="shared" si="276"/>
        <v>1.2434730799038671E-4</v>
      </c>
      <c r="O1423" s="13">
        <f t="shared" si="277"/>
        <v>1.2434730799038671E-4</v>
      </c>
      <c r="Q1423">
        <v>23.699448574988899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20.28040805182302</v>
      </c>
      <c r="G1424" s="13">
        <f t="shared" si="271"/>
        <v>0</v>
      </c>
      <c r="H1424" s="13">
        <f t="shared" si="272"/>
        <v>20.28040805182302</v>
      </c>
      <c r="I1424" s="16">
        <f t="shared" si="279"/>
        <v>20.299583097447517</v>
      </c>
      <c r="J1424" s="13">
        <f t="shared" si="273"/>
        <v>19.350292408879554</v>
      </c>
      <c r="K1424" s="13">
        <f t="shared" si="274"/>
        <v>0.94929068856796306</v>
      </c>
      <c r="L1424" s="13">
        <f t="shared" si="275"/>
        <v>0</v>
      </c>
      <c r="M1424" s="13">
        <f t="shared" si="280"/>
        <v>7.6212866187656386E-5</v>
      </c>
      <c r="N1424" s="13">
        <f t="shared" si="276"/>
        <v>4.7251977036346961E-5</v>
      </c>
      <c r="O1424" s="13">
        <f t="shared" si="277"/>
        <v>4.7251977036346961E-5</v>
      </c>
      <c r="Q1424">
        <v>16.154494449602051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5.7729542863106236</v>
      </c>
      <c r="G1425" s="13">
        <f t="shared" si="271"/>
        <v>0</v>
      </c>
      <c r="H1425" s="13">
        <f t="shared" si="272"/>
        <v>5.7729542863106236</v>
      </c>
      <c r="I1425" s="16">
        <f t="shared" si="279"/>
        <v>6.7222449748785866</v>
      </c>
      <c r="J1425" s="13">
        <f t="shared" si="273"/>
        <v>6.6824272581315567</v>
      </c>
      <c r="K1425" s="13">
        <f t="shared" si="274"/>
        <v>3.9817716747029941E-2</v>
      </c>
      <c r="L1425" s="13">
        <f t="shared" si="275"/>
        <v>0</v>
      </c>
      <c r="M1425" s="13">
        <f t="shared" si="280"/>
        <v>2.8960889151309425E-5</v>
      </c>
      <c r="N1425" s="13">
        <f t="shared" si="276"/>
        <v>1.7955751273811845E-5</v>
      </c>
      <c r="O1425" s="13">
        <f t="shared" si="277"/>
        <v>1.7955751273811845E-5</v>
      </c>
      <c r="Q1425">
        <v>15.5766129448633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57.482523411062473</v>
      </c>
      <c r="G1426" s="13">
        <f t="shared" si="271"/>
        <v>3.3719652728516212</v>
      </c>
      <c r="H1426" s="13">
        <f t="shared" si="272"/>
        <v>54.110558138210855</v>
      </c>
      <c r="I1426" s="16">
        <f t="shared" si="279"/>
        <v>54.150375854957886</v>
      </c>
      <c r="J1426" s="13">
        <f t="shared" si="273"/>
        <v>39.650253213884163</v>
      </c>
      <c r="K1426" s="13">
        <f t="shared" si="274"/>
        <v>14.500122641073723</v>
      </c>
      <c r="L1426" s="13">
        <f t="shared" si="275"/>
        <v>3.3829598230116384</v>
      </c>
      <c r="M1426" s="13">
        <f t="shared" si="280"/>
        <v>3.3829708281495159</v>
      </c>
      <c r="N1426" s="13">
        <f t="shared" si="276"/>
        <v>2.0974419134527</v>
      </c>
      <c r="O1426" s="13">
        <f t="shared" si="277"/>
        <v>5.4694071863043217</v>
      </c>
      <c r="Q1426">
        <v>14.79306512384262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34.08549159553354</v>
      </c>
      <c r="G1427" s="13">
        <f t="shared" si="271"/>
        <v>0.75611149458813864</v>
      </c>
      <c r="H1427" s="13">
        <f t="shared" si="272"/>
        <v>33.3293801009454</v>
      </c>
      <c r="I1427" s="16">
        <f t="shared" si="279"/>
        <v>44.446542919007484</v>
      </c>
      <c r="J1427" s="13">
        <f t="shared" si="273"/>
        <v>33.310707223943957</v>
      </c>
      <c r="K1427" s="13">
        <f t="shared" si="274"/>
        <v>11.135835695063527</v>
      </c>
      <c r="L1427" s="13">
        <f t="shared" si="275"/>
        <v>0</v>
      </c>
      <c r="M1427" s="13">
        <f t="shared" si="280"/>
        <v>1.2855289146968158</v>
      </c>
      <c r="N1427" s="13">
        <f t="shared" si="276"/>
        <v>0.79702792711202586</v>
      </c>
      <c r="O1427" s="13">
        <f t="shared" si="277"/>
        <v>1.5531394217001644</v>
      </c>
      <c r="Q1427">
        <v>12.676686593548389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16.461039476290178</v>
      </c>
      <c r="G1428" s="13">
        <f t="shared" si="271"/>
        <v>0</v>
      </c>
      <c r="H1428" s="13">
        <f t="shared" si="272"/>
        <v>16.461039476290178</v>
      </c>
      <c r="I1428" s="16">
        <f t="shared" si="279"/>
        <v>27.596875171353705</v>
      </c>
      <c r="J1428" s="13">
        <f t="shared" si="273"/>
        <v>25.347054284611811</v>
      </c>
      <c r="K1428" s="13">
        <f t="shared" si="274"/>
        <v>2.2498208867418938</v>
      </c>
      <c r="L1428" s="13">
        <f t="shared" si="275"/>
        <v>0</v>
      </c>
      <c r="M1428" s="13">
        <f t="shared" si="280"/>
        <v>0.48850098758478999</v>
      </c>
      <c r="N1428" s="13">
        <f t="shared" si="276"/>
        <v>0.30287061230256979</v>
      </c>
      <c r="O1428" s="13">
        <f t="shared" si="277"/>
        <v>0.30287061230256979</v>
      </c>
      <c r="Q1428">
        <v>16.16930867117151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54.325773328886477</v>
      </c>
      <c r="G1429" s="13">
        <f t="shared" si="271"/>
        <v>3.0190317599770111</v>
      </c>
      <c r="H1429" s="13">
        <f t="shared" si="272"/>
        <v>51.306741568909466</v>
      </c>
      <c r="I1429" s="16">
        <f t="shared" si="279"/>
        <v>53.55656245565136</v>
      </c>
      <c r="J1429" s="13">
        <f t="shared" si="273"/>
        <v>38.957460035967259</v>
      </c>
      <c r="K1429" s="13">
        <f t="shared" si="274"/>
        <v>14.599102419684101</v>
      </c>
      <c r="L1429" s="13">
        <f t="shared" si="275"/>
        <v>3.4826673784395092</v>
      </c>
      <c r="M1429" s="13">
        <f t="shared" si="280"/>
        <v>3.6682977537217294</v>
      </c>
      <c r="N1429" s="13">
        <f t="shared" si="276"/>
        <v>2.274344607307472</v>
      </c>
      <c r="O1429" s="13">
        <f t="shared" si="277"/>
        <v>5.2933763672844831</v>
      </c>
      <c r="Q1429">
        <v>14.43086337190868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4.9196497830766663</v>
      </c>
      <c r="G1430" s="13">
        <f t="shared" si="271"/>
        <v>0</v>
      </c>
      <c r="H1430" s="13">
        <f t="shared" si="272"/>
        <v>4.9196497830766663</v>
      </c>
      <c r="I1430" s="16">
        <f t="shared" si="279"/>
        <v>16.036084824321257</v>
      </c>
      <c r="J1430" s="13">
        <f t="shared" si="273"/>
        <v>15.784445652805001</v>
      </c>
      <c r="K1430" s="13">
        <f t="shared" si="274"/>
        <v>0.25163917151625625</v>
      </c>
      <c r="L1430" s="13">
        <f t="shared" si="275"/>
        <v>0</v>
      </c>
      <c r="M1430" s="13">
        <f t="shared" si="280"/>
        <v>1.3939531464142574</v>
      </c>
      <c r="N1430" s="13">
        <f t="shared" si="276"/>
        <v>0.86425095077683955</v>
      </c>
      <c r="O1430" s="13">
        <f t="shared" si="277"/>
        <v>0.86425095077683955</v>
      </c>
      <c r="Q1430">
        <v>20.88788666265399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0.75264542148450198</v>
      </c>
      <c r="G1431" s="13">
        <f t="shared" si="271"/>
        <v>0</v>
      </c>
      <c r="H1431" s="13">
        <f t="shared" si="272"/>
        <v>0.75264542148450198</v>
      </c>
      <c r="I1431" s="16">
        <f t="shared" si="279"/>
        <v>1.0042845930007582</v>
      </c>
      <c r="J1431" s="13">
        <f t="shared" si="273"/>
        <v>1.004232301600799</v>
      </c>
      <c r="K1431" s="13">
        <f t="shared" si="274"/>
        <v>5.2291399959214502E-5</v>
      </c>
      <c r="L1431" s="13">
        <f t="shared" si="275"/>
        <v>0</v>
      </c>
      <c r="M1431" s="13">
        <f t="shared" si="280"/>
        <v>0.52970219563741783</v>
      </c>
      <c r="N1431" s="13">
        <f t="shared" si="276"/>
        <v>0.32841536129519905</v>
      </c>
      <c r="O1431" s="13">
        <f t="shared" si="277"/>
        <v>0.32841536129519905</v>
      </c>
      <c r="Q1431">
        <v>22.238374109086291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2.6860422510307589</v>
      </c>
      <c r="G1432" s="13">
        <f t="shared" si="271"/>
        <v>0</v>
      </c>
      <c r="H1432" s="13">
        <f t="shared" si="272"/>
        <v>2.6860422510307589</v>
      </c>
      <c r="I1432" s="16">
        <f t="shared" si="279"/>
        <v>2.6860945424307179</v>
      </c>
      <c r="J1432" s="13">
        <f t="shared" si="273"/>
        <v>2.6852329485162914</v>
      </c>
      <c r="K1432" s="13">
        <f t="shared" si="274"/>
        <v>8.6159391442652833E-4</v>
      </c>
      <c r="L1432" s="13">
        <f t="shared" si="275"/>
        <v>0</v>
      </c>
      <c r="M1432" s="13">
        <f t="shared" si="280"/>
        <v>0.20128683434221878</v>
      </c>
      <c r="N1432" s="13">
        <f t="shared" si="276"/>
        <v>0.12479783729217564</v>
      </c>
      <c r="O1432" s="13">
        <f t="shared" si="277"/>
        <v>0.12479783729217564</v>
      </c>
      <c r="Q1432">
        <v>23.297049122642839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1.6837084473311019</v>
      </c>
      <c r="G1433" s="13">
        <f t="shared" si="271"/>
        <v>0</v>
      </c>
      <c r="H1433" s="13">
        <f t="shared" si="272"/>
        <v>1.6837084473311019</v>
      </c>
      <c r="I1433" s="16">
        <f t="shared" si="279"/>
        <v>1.6845700412455284</v>
      </c>
      <c r="J1433" s="13">
        <f t="shared" si="273"/>
        <v>1.6843515203424777</v>
      </c>
      <c r="K1433" s="13">
        <f t="shared" si="274"/>
        <v>2.1852090305074512E-4</v>
      </c>
      <c r="L1433" s="13">
        <f t="shared" si="275"/>
        <v>0</v>
      </c>
      <c r="M1433" s="13">
        <f t="shared" si="280"/>
        <v>7.6488997050043139E-2</v>
      </c>
      <c r="N1433" s="13">
        <f t="shared" si="276"/>
        <v>4.7423178171026745E-2</v>
      </c>
      <c r="O1433" s="13">
        <f t="shared" si="277"/>
        <v>4.7423178171026745E-2</v>
      </c>
      <c r="Q1433">
        <v>23.101103000000009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15.53802329905286</v>
      </c>
      <c r="G1434" s="13">
        <f t="shared" si="271"/>
        <v>0</v>
      </c>
      <c r="H1434" s="13">
        <f t="shared" si="272"/>
        <v>15.53802329905286</v>
      </c>
      <c r="I1434" s="16">
        <f t="shared" si="279"/>
        <v>15.53824181995591</v>
      </c>
      <c r="J1434" s="13">
        <f t="shared" si="273"/>
        <v>15.390946810770908</v>
      </c>
      <c r="K1434" s="13">
        <f t="shared" si="274"/>
        <v>0.14729500918500271</v>
      </c>
      <c r="L1434" s="13">
        <f t="shared" si="275"/>
        <v>0</v>
      </c>
      <c r="M1434" s="13">
        <f t="shared" si="280"/>
        <v>2.9065818879016395E-2</v>
      </c>
      <c r="N1434" s="13">
        <f t="shared" si="276"/>
        <v>1.8020807704990163E-2</v>
      </c>
      <c r="O1434" s="13">
        <f t="shared" si="277"/>
        <v>1.8020807704990163E-2</v>
      </c>
      <c r="Q1434">
        <v>24.084417406381611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3.840329871663561</v>
      </c>
      <c r="G1435" s="13">
        <f t="shared" si="271"/>
        <v>0</v>
      </c>
      <c r="H1435" s="13">
        <f t="shared" si="272"/>
        <v>3.840329871663561</v>
      </c>
      <c r="I1435" s="16">
        <f t="shared" si="279"/>
        <v>3.9876248808485637</v>
      </c>
      <c r="J1435" s="13">
        <f t="shared" si="273"/>
        <v>3.9843289613608612</v>
      </c>
      <c r="K1435" s="13">
        <f t="shared" si="274"/>
        <v>3.29591948770247E-3</v>
      </c>
      <c r="L1435" s="13">
        <f t="shared" si="275"/>
        <v>0</v>
      </c>
      <c r="M1435" s="13">
        <f t="shared" si="280"/>
        <v>1.1045011174026231E-2</v>
      </c>
      <c r="N1435" s="13">
        <f t="shared" si="276"/>
        <v>6.8479069278962633E-3</v>
      </c>
      <c r="O1435" s="13">
        <f t="shared" si="277"/>
        <v>6.8479069278962633E-3</v>
      </c>
      <c r="Q1435">
        <v>22.1816118214896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136.79626689901241</v>
      </c>
      <c r="G1436" s="13">
        <f t="shared" si="271"/>
        <v>12.239464244814029</v>
      </c>
      <c r="H1436" s="13">
        <f t="shared" si="272"/>
        <v>124.55680265419838</v>
      </c>
      <c r="I1436" s="16">
        <f t="shared" si="279"/>
        <v>124.56009857368608</v>
      </c>
      <c r="J1436" s="13">
        <f t="shared" si="273"/>
        <v>66.335952015761535</v>
      </c>
      <c r="K1436" s="13">
        <f t="shared" si="274"/>
        <v>58.224146557924541</v>
      </c>
      <c r="L1436" s="13">
        <f t="shared" si="275"/>
        <v>47.428476992534435</v>
      </c>
      <c r="M1436" s="13">
        <f t="shared" si="280"/>
        <v>47.432674096780566</v>
      </c>
      <c r="N1436" s="13">
        <f t="shared" si="276"/>
        <v>29.408257940003949</v>
      </c>
      <c r="O1436" s="13">
        <f t="shared" si="277"/>
        <v>41.647722184817979</v>
      </c>
      <c r="Q1436">
        <v>19.021381858821311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74.031671658482807</v>
      </c>
      <c r="G1437" s="13">
        <f t="shared" si="271"/>
        <v>5.2222064620491633</v>
      </c>
      <c r="H1437" s="13">
        <f t="shared" si="272"/>
        <v>68.809465196433649</v>
      </c>
      <c r="I1437" s="16">
        <f t="shared" si="279"/>
        <v>79.605134761823763</v>
      </c>
      <c r="J1437" s="13">
        <f t="shared" si="273"/>
        <v>43.071424459430013</v>
      </c>
      <c r="K1437" s="13">
        <f t="shared" si="274"/>
        <v>36.53371030239375</v>
      </c>
      <c r="L1437" s="13">
        <f t="shared" si="275"/>
        <v>25.578555669551349</v>
      </c>
      <c r="M1437" s="13">
        <f t="shared" si="280"/>
        <v>43.602971826327973</v>
      </c>
      <c r="N1437" s="13">
        <f t="shared" si="276"/>
        <v>27.033842532323344</v>
      </c>
      <c r="O1437" s="13">
        <f t="shared" si="277"/>
        <v>32.256048994372506</v>
      </c>
      <c r="Q1437">
        <v>12.93632883206765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117.5054896426859</v>
      </c>
      <c r="G1438" s="13">
        <f t="shared" si="271"/>
        <v>10.082701243016992</v>
      </c>
      <c r="H1438" s="13">
        <f t="shared" si="272"/>
        <v>107.42278839966892</v>
      </c>
      <c r="I1438" s="16">
        <f t="shared" si="279"/>
        <v>118.37794303251133</v>
      </c>
      <c r="J1438" s="13">
        <f t="shared" si="273"/>
        <v>47.715226306694795</v>
      </c>
      <c r="K1438" s="13">
        <f t="shared" si="274"/>
        <v>70.662716725816523</v>
      </c>
      <c r="L1438" s="13">
        <f t="shared" si="275"/>
        <v>59.958505265688387</v>
      </c>
      <c r="M1438" s="13">
        <f t="shared" si="280"/>
        <v>76.527634559693013</v>
      </c>
      <c r="N1438" s="13">
        <f t="shared" si="276"/>
        <v>47.447133427009668</v>
      </c>
      <c r="O1438" s="13">
        <f t="shared" si="277"/>
        <v>57.529834670026659</v>
      </c>
      <c r="Q1438">
        <v>13.19675756684879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21.016342483770309</v>
      </c>
      <c r="G1439" s="13">
        <f t="shared" si="271"/>
        <v>0</v>
      </c>
      <c r="H1439" s="13">
        <f t="shared" si="272"/>
        <v>21.016342483770309</v>
      </c>
      <c r="I1439" s="16">
        <f t="shared" si="279"/>
        <v>31.720553943898437</v>
      </c>
      <c r="J1439" s="13">
        <f t="shared" si="273"/>
        <v>26.36526443232621</v>
      </c>
      <c r="K1439" s="13">
        <f t="shared" si="274"/>
        <v>5.3552895115722272</v>
      </c>
      <c r="L1439" s="13">
        <f t="shared" si="275"/>
        <v>0</v>
      </c>
      <c r="M1439" s="13">
        <f t="shared" si="280"/>
        <v>29.080501132683345</v>
      </c>
      <c r="N1439" s="13">
        <f t="shared" si="276"/>
        <v>18.029910702263674</v>
      </c>
      <c r="O1439" s="13">
        <f t="shared" si="277"/>
        <v>18.029910702263674</v>
      </c>
      <c r="Q1439">
        <v>11.80551859354839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10.122687012904869</v>
      </c>
      <c r="G1440" s="13">
        <f t="shared" si="271"/>
        <v>0</v>
      </c>
      <c r="H1440" s="13">
        <f t="shared" si="272"/>
        <v>10.122687012904869</v>
      </c>
      <c r="I1440" s="16">
        <f t="shared" si="279"/>
        <v>15.477976524477096</v>
      </c>
      <c r="J1440" s="13">
        <f t="shared" si="273"/>
        <v>14.986421828635379</v>
      </c>
      <c r="K1440" s="13">
        <f t="shared" si="274"/>
        <v>0.4915546958417174</v>
      </c>
      <c r="L1440" s="13">
        <f t="shared" si="275"/>
        <v>0</v>
      </c>
      <c r="M1440" s="13">
        <f t="shared" si="280"/>
        <v>11.050590430419671</v>
      </c>
      <c r="N1440" s="13">
        <f t="shared" si="276"/>
        <v>6.8513660668601961</v>
      </c>
      <c r="O1440" s="13">
        <f t="shared" si="277"/>
        <v>6.8513660668601961</v>
      </c>
      <c r="Q1440">
        <v>15.212085105150541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5.3105450821648468</v>
      </c>
      <c r="G1441" s="13">
        <f t="shared" si="271"/>
        <v>0</v>
      </c>
      <c r="H1441" s="13">
        <f t="shared" si="272"/>
        <v>5.3105450821648468</v>
      </c>
      <c r="I1441" s="16">
        <f t="shared" si="279"/>
        <v>5.8020997780065642</v>
      </c>
      <c r="J1441" s="13">
        <f t="shared" si="273"/>
        <v>5.7892207463329273</v>
      </c>
      <c r="K1441" s="13">
        <f t="shared" si="274"/>
        <v>1.2879031673636909E-2</v>
      </c>
      <c r="L1441" s="13">
        <f t="shared" si="275"/>
        <v>0</v>
      </c>
      <c r="M1441" s="13">
        <f t="shared" si="280"/>
        <v>4.199224363559475</v>
      </c>
      <c r="N1441" s="13">
        <f t="shared" si="276"/>
        <v>2.6035191054068747</v>
      </c>
      <c r="O1441" s="13">
        <f t="shared" si="277"/>
        <v>2.6035191054068747</v>
      </c>
      <c r="Q1441">
        <v>20.48499514965091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4.1055263167378779</v>
      </c>
      <c r="G1442" s="13">
        <f t="shared" si="271"/>
        <v>0</v>
      </c>
      <c r="H1442" s="13">
        <f t="shared" si="272"/>
        <v>4.1055263167378779</v>
      </c>
      <c r="I1442" s="16">
        <f t="shared" si="279"/>
        <v>4.1184053484115148</v>
      </c>
      <c r="J1442" s="13">
        <f t="shared" si="273"/>
        <v>4.112981975315102</v>
      </c>
      <c r="K1442" s="13">
        <f t="shared" si="274"/>
        <v>5.4233730964128313E-3</v>
      </c>
      <c r="L1442" s="13">
        <f t="shared" si="275"/>
        <v>0</v>
      </c>
      <c r="M1442" s="13">
        <f t="shared" si="280"/>
        <v>1.5957052581526003</v>
      </c>
      <c r="N1442" s="13">
        <f t="shared" si="276"/>
        <v>0.9893372600546122</v>
      </c>
      <c r="O1442" s="13">
        <f t="shared" si="277"/>
        <v>0.9893372600546122</v>
      </c>
      <c r="Q1442">
        <v>19.341239642645309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2.8340054582940661</v>
      </c>
      <c r="G1443" s="13">
        <f t="shared" si="271"/>
        <v>0</v>
      </c>
      <c r="H1443" s="13">
        <f t="shared" si="272"/>
        <v>2.8340054582940661</v>
      </c>
      <c r="I1443" s="16">
        <f t="shared" si="279"/>
        <v>2.839428831390479</v>
      </c>
      <c r="J1443" s="13">
        <f t="shared" si="273"/>
        <v>2.8385933482360164</v>
      </c>
      <c r="K1443" s="13">
        <f t="shared" si="274"/>
        <v>8.3548315446257959E-4</v>
      </c>
      <c r="L1443" s="13">
        <f t="shared" si="275"/>
        <v>0</v>
      </c>
      <c r="M1443" s="13">
        <f t="shared" si="280"/>
        <v>0.60636799809798814</v>
      </c>
      <c r="N1443" s="13">
        <f t="shared" si="276"/>
        <v>0.37594815882075266</v>
      </c>
      <c r="O1443" s="13">
        <f t="shared" si="277"/>
        <v>0.37594815882075266</v>
      </c>
      <c r="Q1443">
        <v>24.706683321708059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9.4914845429918501E-2</v>
      </c>
      <c r="G1444" s="13">
        <f t="shared" si="271"/>
        <v>0</v>
      </c>
      <c r="H1444" s="13">
        <f t="shared" si="272"/>
        <v>9.4914845429918501E-2</v>
      </c>
      <c r="I1444" s="16">
        <f t="shared" si="279"/>
        <v>9.5750328584381081E-2</v>
      </c>
      <c r="J1444" s="13">
        <f t="shared" si="273"/>
        <v>9.5750299828862726E-2</v>
      </c>
      <c r="K1444" s="13">
        <f t="shared" si="274"/>
        <v>2.8755518355350063E-8</v>
      </c>
      <c r="L1444" s="13">
        <f t="shared" si="275"/>
        <v>0</v>
      </c>
      <c r="M1444" s="13">
        <f t="shared" si="280"/>
        <v>0.23041983927723547</v>
      </c>
      <c r="N1444" s="13">
        <f t="shared" si="276"/>
        <v>0.14286030035188599</v>
      </c>
      <c r="O1444" s="13">
        <f t="shared" si="277"/>
        <v>0.14286030035188599</v>
      </c>
      <c r="Q1444">
        <v>25.48692593780823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0.78724858052008218</v>
      </c>
      <c r="G1445" s="13">
        <f t="shared" si="271"/>
        <v>0</v>
      </c>
      <c r="H1445" s="13">
        <f t="shared" si="272"/>
        <v>0.78724858052008218</v>
      </c>
      <c r="I1445" s="16">
        <f t="shared" si="279"/>
        <v>0.78724860927560059</v>
      </c>
      <c r="J1445" s="13">
        <f t="shared" si="273"/>
        <v>0.78722948878427601</v>
      </c>
      <c r="K1445" s="13">
        <f t="shared" si="274"/>
        <v>1.9120491324575717E-5</v>
      </c>
      <c r="L1445" s="13">
        <f t="shared" si="275"/>
        <v>0</v>
      </c>
      <c r="M1445" s="13">
        <f t="shared" si="280"/>
        <v>8.7559538925349484E-2</v>
      </c>
      <c r="N1445" s="13">
        <f t="shared" si="276"/>
        <v>5.4286914133716682E-2</v>
      </c>
      <c r="O1445" s="13">
        <f t="shared" si="277"/>
        <v>5.4286914133716682E-2</v>
      </c>
      <c r="Q1445">
        <v>24.199833000000009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1.8142857139999999</v>
      </c>
      <c r="G1446" s="13">
        <f t="shared" si="271"/>
        <v>0</v>
      </c>
      <c r="H1446" s="13">
        <f t="shared" si="272"/>
        <v>1.8142857139999999</v>
      </c>
      <c r="I1446" s="16">
        <f t="shared" si="279"/>
        <v>1.8143048344913244</v>
      </c>
      <c r="J1446" s="13">
        <f t="shared" si="273"/>
        <v>1.8140800118829448</v>
      </c>
      <c r="K1446" s="13">
        <f t="shared" si="274"/>
        <v>2.2482260837963786E-4</v>
      </c>
      <c r="L1446" s="13">
        <f t="shared" si="275"/>
        <v>0</v>
      </c>
      <c r="M1446" s="13">
        <f t="shared" si="280"/>
        <v>3.3272624791632802E-2</v>
      </c>
      <c r="N1446" s="13">
        <f t="shared" si="276"/>
        <v>2.0629027370812337E-2</v>
      </c>
      <c r="O1446" s="13">
        <f t="shared" si="277"/>
        <v>2.0629027370812337E-2</v>
      </c>
      <c r="Q1446">
        <v>24.4863407828094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34.083727415643999</v>
      </c>
      <c r="G1447" s="13">
        <f t="shared" si="271"/>
        <v>0.75591425432852033</v>
      </c>
      <c r="H1447" s="13">
        <f t="shared" si="272"/>
        <v>33.327813161315476</v>
      </c>
      <c r="I1447" s="16">
        <f t="shared" si="279"/>
        <v>33.328037983923856</v>
      </c>
      <c r="J1447" s="13">
        <f t="shared" si="273"/>
        <v>31.275573131119472</v>
      </c>
      <c r="K1447" s="13">
        <f t="shared" si="274"/>
        <v>2.0524648528043841</v>
      </c>
      <c r="L1447" s="13">
        <f t="shared" si="275"/>
        <v>0</v>
      </c>
      <c r="M1447" s="13">
        <f t="shared" si="280"/>
        <v>1.2643597420820465E-2</v>
      </c>
      <c r="N1447" s="13">
        <f t="shared" si="276"/>
        <v>7.8390304009086885E-3</v>
      </c>
      <c r="O1447" s="13">
        <f t="shared" si="277"/>
        <v>0.76375328472942905</v>
      </c>
      <c r="Q1447">
        <v>21.055903048363628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0.13025071189706161</v>
      </c>
      <c r="G1448" s="13">
        <f t="shared" si="271"/>
        <v>0</v>
      </c>
      <c r="H1448" s="13">
        <f t="shared" si="272"/>
        <v>0.13025071189706161</v>
      </c>
      <c r="I1448" s="16">
        <f t="shared" si="279"/>
        <v>2.1827155647014456</v>
      </c>
      <c r="J1448" s="13">
        <f t="shared" si="273"/>
        <v>2.1816652117337409</v>
      </c>
      <c r="K1448" s="13">
        <f t="shared" si="274"/>
        <v>1.0503529677046153E-3</v>
      </c>
      <c r="L1448" s="13">
        <f t="shared" si="275"/>
        <v>0</v>
      </c>
      <c r="M1448" s="13">
        <f t="shared" si="280"/>
        <v>4.8045670199117763E-3</v>
      </c>
      <c r="N1448" s="13">
        <f t="shared" si="276"/>
        <v>2.9788315523453014E-3</v>
      </c>
      <c r="O1448" s="13">
        <f t="shared" si="277"/>
        <v>2.9788315523453014E-3</v>
      </c>
      <c r="Q1448">
        <v>17.48987208577671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139.6629941613264</v>
      </c>
      <c r="G1449" s="13">
        <f t="shared" si="271"/>
        <v>12.559972393005621</v>
      </c>
      <c r="H1449" s="13">
        <f t="shared" si="272"/>
        <v>127.10302176832077</v>
      </c>
      <c r="I1449" s="16">
        <f t="shared" si="279"/>
        <v>127.10407212128848</v>
      </c>
      <c r="J1449" s="13">
        <f t="shared" si="273"/>
        <v>48.641847135181884</v>
      </c>
      <c r="K1449" s="13">
        <f t="shared" si="274"/>
        <v>78.462224986106605</v>
      </c>
      <c r="L1449" s="13">
        <f t="shared" si="275"/>
        <v>67.815361616460976</v>
      </c>
      <c r="M1449" s="13">
        <f t="shared" si="280"/>
        <v>67.817187351928553</v>
      </c>
      <c r="N1449" s="13">
        <f t="shared" si="276"/>
        <v>42.046656158195702</v>
      </c>
      <c r="O1449" s="13">
        <f t="shared" si="277"/>
        <v>54.606628551201325</v>
      </c>
      <c r="Q1449">
        <v>13.33890459354839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55.540071051749258</v>
      </c>
      <c r="G1450" s="13">
        <f t="shared" si="271"/>
        <v>3.1547936511148058</v>
      </c>
      <c r="H1450" s="13">
        <f t="shared" si="272"/>
        <v>52.38527740063445</v>
      </c>
      <c r="I1450" s="16">
        <f t="shared" si="279"/>
        <v>63.032140770280066</v>
      </c>
      <c r="J1450" s="13">
        <f t="shared" si="273"/>
        <v>42.248685888281209</v>
      </c>
      <c r="K1450" s="13">
        <f t="shared" si="274"/>
        <v>20.783454881998857</v>
      </c>
      <c r="L1450" s="13">
        <f t="shared" si="275"/>
        <v>9.7124920414044276</v>
      </c>
      <c r="M1450" s="13">
        <f t="shared" si="280"/>
        <v>35.483023235137281</v>
      </c>
      <c r="N1450" s="13">
        <f t="shared" si="276"/>
        <v>21.999474405785115</v>
      </c>
      <c r="O1450" s="13">
        <f t="shared" si="277"/>
        <v>25.15426805689992</v>
      </c>
      <c r="Q1450">
        <v>14.47088087550293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36.897071260226362</v>
      </c>
      <c r="G1451" s="13">
        <f t="shared" si="271"/>
        <v>1.0704539866940856</v>
      </c>
      <c r="H1451" s="13">
        <f t="shared" si="272"/>
        <v>35.826617273532278</v>
      </c>
      <c r="I1451" s="16">
        <f t="shared" si="279"/>
        <v>46.897580114126711</v>
      </c>
      <c r="J1451" s="13">
        <f t="shared" si="273"/>
        <v>38.184892467364811</v>
      </c>
      <c r="K1451" s="13">
        <f t="shared" si="274"/>
        <v>8.7126876467618999</v>
      </c>
      <c r="L1451" s="13">
        <f t="shared" si="275"/>
        <v>0</v>
      </c>
      <c r="M1451" s="13">
        <f t="shared" si="280"/>
        <v>13.483548829352166</v>
      </c>
      <c r="N1451" s="13">
        <f t="shared" si="276"/>
        <v>8.3598002741983439</v>
      </c>
      <c r="O1451" s="13">
        <f t="shared" si="277"/>
        <v>9.4302542608924291</v>
      </c>
      <c r="Q1451">
        <v>16.537981935239952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66.231937415534546</v>
      </c>
      <c r="G1452" s="13">
        <f t="shared" si="271"/>
        <v>4.3501742978955233</v>
      </c>
      <c r="H1452" s="13">
        <f t="shared" si="272"/>
        <v>61.881763117639025</v>
      </c>
      <c r="I1452" s="16">
        <f t="shared" si="279"/>
        <v>70.594450764400932</v>
      </c>
      <c r="J1452" s="13">
        <f t="shared" si="273"/>
        <v>49.746554884773076</v>
      </c>
      <c r="K1452" s="13">
        <f t="shared" si="274"/>
        <v>20.847895879627856</v>
      </c>
      <c r="L1452" s="13">
        <f t="shared" si="275"/>
        <v>9.7774068596948691</v>
      </c>
      <c r="M1452" s="13">
        <f t="shared" si="280"/>
        <v>14.901155414848693</v>
      </c>
      <c r="N1452" s="13">
        <f t="shared" si="276"/>
        <v>9.2387163572061901</v>
      </c>
      <c r="O1452" s="13">
        <f t="shared" si="277"/>
        <v>13.588890655101714</v>
      </c>
      <c r="Q1452">
        <v>17.445459383212551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54.085516460527522</v>
      </c>
      <c r="G1453" s="13">
        <f t="shared" si="271"/>
        <v>2.992170368249818</v>
      </c>
      <c r="H1453" s="13">
        <f t="shared" si="272"/>
        <v>51.093346092277706</v>
      </c>
      <c r="I1453" s="16">
        <f t="shared" si="279"/>
        <v>62.163835112210684</v>
      </c>
      <c r="J1453" s="13">
        <f t="shared" si="273"/>
        <v>43.925497814933451</v>
      </c>
      <c r="K1453" s="13">
        <f t="shared" si="274"/>
        <v>18.238337297277234</v>
      </c>
      <c r="L1453" s="13">
        <f t="shared" si="275"/>
        <v>7.1486607597847138</v>
      </c>
      <c r="M1453" s="13">
        <f t="shared" si="280"/>
        <v>12.811099817427216</v>
      </c>
      <c r="N1453" s="13">
        <f t="shared" si="276"/>
        <v>7.9428818868048738</v>
      </c>
      <c r="O1453" s="13">
        <f t="shared" si="277"/>
        <v>10.935052255054693</v>
      </c>
      <c r="Q1453">
        <v>15.713063921974349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1.1347182610818161</v>
      </c>
      <c r="G1454" s="13">
        <f t="shared" si="271"/>
        <v>0</v>
      </c>
      <c r="H1454" s="13">
        <f t="shared" si="272"/>
        <v>1.1347182610818161</v>
      </c>
      <c r="I1454" s="16">
        <f t="shared" si="279"/>
        <v>12.224394798574334</v>
      </c>
      <c r="J1454" s="13">
        <f t="shared" si="273"/>
        <v>12.149042980661065</v>
      </c>
      <c r="K1454" s="13">
        <f t="shared" si="274"/>
        <v>7.5351817913269059E-2</v>
      </c>
      <c r="L1454" s="13">
        <f t="shared" si="275"/>
        <v>0</v>
      </c>
      <c r="M1454" s="13">
        <f t="shared" si="280"/>
        <v>4.8682179306223423</v>
      </c>
      <c r="N1454" s="13">
        <f t="shared" si="276"/>
        <v>3.0182951169858523</v>
      </c>
      <c r="O1454" s="13">
        <f t="shared" si="277"/>
        <v>3.0182951169858523</v>
      </c>
      <c r="Q1454">
        <v>23.767988554228669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2.1883450404107432</v>
      </c>
      <c r="G1455" s="13">
        <f t="shared" si="271"/>
        <v>0</v>
      </c>
      <c r="H1455" s="13">
        <f t="shared" si="272"/>
        <v>2.1883450404107432</v>
      </c>
      <c r="I1455" s="16">
        <f t="shared" si="279"/>
        <v>2.2636968583240122</v>
      </c>
      <c r="J1455" s="13">
        <f t="shared" si="273"/>
        <v>2.2632027491545395</v>
      </c>
      <c r="K1455" s="13">
        <f t="shared" si="274"/>
        <v>4.9410916947278949E-4</v>
      </c>
      <c r="L1455" s="13">
        <f t="shared" si="275"/>
        <v>0</v>
      </c>
      <c r="M1455" s="13">
        <f t="shared" si="280"/>
        <v>1.84992281363649</v>
      </c>
      <c r="N1455" s="13">
        <f t="shared" si="276"/>
        <v>1.1469521444546238</v>
      </c>
      <c r="O1455" s="13">
        <f t="shared" si="277"/>
        <v>1.1469521444546238</v>
      </c>
      <c r="Q1455">
        <v>23.602683252964692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2.1428571E-2</v>
      </c>
      <c r="G1456" s="13">
        <f t="shared" si="271"/>
        <v>0</v>
      </c>
      <c r="H1456" s="13">
        <f t="shared" si="272"/>
        <v>2.1428571E-2</v>
      </c>
      <c r="I1456" s="16">
        <f t="shared" si="279"/>
        <v>2.192268016947279E-2</v>
      </c>
      <c r="J1456" s="13">
        <f t="shared" si="273"/>
        <v>2.1922679746504262E-2</v>
      </c>
      <c r="K1456" s="13">
        <f t="shared" si="274"/>
        <v>4.2296852825751685E-10</v>
      </c>
      <c r="L1456" s="13">
        <f t="shared" si="275"/>
        <v>0</v>
      </c>
      <c r="M1456" s="13">
        <f t="shared" si="280"/>
        <v>0.70297066918186624</v>
      </c>
      <c r="N1456" s="13">
        <f t="shared" si="276"/>
        <v>0.43584181489275708</v>
      </c>
      <c r="O1456" s="13">
        <f t="shared" si="277"/>
        <v>0.43584181489275708</v>
      </c>
      <c r="Q1456">
        <v>24.027913000000009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0.37048416359545311</v>
      </c>
      <c r="G1457" s="13">
        <f t="shared" si="271"/>
        <v>0</v>
      </c>
      <c r="H1457" s="13">
        <f t="shared" si="272"/>
        <v>0.37048416359545311</v>
      </c>
      <c r="I1457" s="16">
        <f t="shared" si="279"/>
        <v>0.37048416401842166</v>
      </c>
      <c r="J1457" s="13">
        <f t="shared" si="273"/>
        <v>0.37048243561217742</v>
      </c>
      <c r="K1457" s="13">
        <f t="shared" si="274"/>
        <v>1.7284062442390891E-6</v>
      </c>
      <c r="L1457" s="13">
        <f t="shared" si="275"/>
        <v>0</v>
      </c>
      <c r="M1457" s="13">
        <f t="shared" si="280"/>
        <v>0.26712885428910915</v>
      </c>
      <c r="N1457" s="13">
        <f t="shared" si="276"/>
        <v>0.16561988965924768</v>
      </c>
      <c r="O1457" s="13">
        <f t="shared" si="277"/>
        <v>0.16561988965924768</v>
      </c>
      <c r="Q1457">
        <v>25.220976192541791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0.13134424212687379</v>
      </c>
      <c r="G1458" s="13">
        <f t="shared" si="271"/>
        <v>0</v>
      </c>
      <c r="H1458" s="13">
        <f t="shared" si="272"/>
        <v>0.13134424212687379</v>
      </c>
      <c r="I1458" s="16">
        <f t="shared" si="279"/>
        <v>0.13134597053311803</v>
      </c>
      <c r="J1458" s="13">
        <f t="shared" si="273"/>
        <v>0.13134586677051119</v>
      </c>
      <c r="K1458" s="13">
        <f t="shared" si="274"/>
        <v>1.0376260684008543E-7</v>
      </c>
      <c r="L1458" s="13">
        <f t="shared" si="275"/>
        <v>0</v>
      </c>
      <c r="M1458" s="13">
        <f t="shared" si="280"/>
        <v>0.10150896462986148</v>
      </c>
      <c r="N1458" s="13">
        <f t="shared" si="276"/>
        <v>6.2935558070514111E-2</v>
      </c>
      <c r="O1458" s="13">
        <f t="shared" si="277"/>
        <v>6.2935558070514111E-2</v>
      </c>
      <c r="Q1458">
        <v>23.089955829179971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13.007895484492581</v>
      </c>
      <c r="G1459" s="13">
        <f t="shared" si="271"/>
        <v>0</v>
      </c>
      <c r="H1459" s="13">
        <f t="shared" si="272"/>
        <v>13.007895484492581</v>
      </c>
      <c r="I1459" s="16">
        <f t="shared" si="279"/>
        <v>13.007895588255188</v>
      </c>
      <c r="J1459" s="13">
        <f t="shared" si="273"/>
        <v>12.862383257014772</v>
      </c>
      <c r="K1459" s="13">
        <f t="shared" si="274"/>
        <v>0.14551233124041651</v>
      </c>
      <c r="L1459" s="13">
        <f t="shared" si="275"/>
        <v>0</v>
      </c>
      <c r="M1459" s="13">
        <f t="shared" si="280"/>
        <v>3.8573406559347365E-2</v>
      </c>
      <c r="N1459" s="13">
        <f t="shared" si="276"/>
        <v>2.3915512066795364E-2</v>
      </c>
      <c r="O1459" s="13">
        <f t="shared" si="277"/>
        <v>2.3915512066795364E-2</v>
      </c>
      <c r="Q1459">
        <v>20.37056901395281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3.6528787359164632</v>
      </c>
      <c r="G1460" s="13">
        <f t="shared" si="271"/>
        <v>0</v>
      </c>
      <c r="H1460" s="13">
        <f t="shared" si="272"/>
        <v>3.6528787359164632</v>
      </c>
      <c r="I1460" s="16">
        <f t="shared" si="279"/>
        <v>3.7983910671568797</v>
      </c>
      <c r="J1460" s="13">
        <f t="shared" si="273"/>
        <v>3.7939665707367554</v>
      </c>
      <c r="K1460" s="13">
        <f t="shared" si="274"/>
        <v>4.4244964201243242E-3</v>
      </c>
      <c r="L1460" s="13">
        <f t="shared" si="275"/>
        <v>0</v>
      </c>
      <c r="M1460" s="13">
        <f t="shared" si="280"/>
        <v>1.4657894492552E-2</v>
      </c>
      <c r="N1460" s="13">
        <f t="shared" si="276"/>
        <v>9.0878945853822401E-3</v>
      </c>
      <c r="O1460" s="13">
        <f t="shared" si="277"/>
        <v>9.0878945853822401E-3</v>
      </c>
      <c r="Q1460">
        <v>19.066750384929971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6.332475983739899</v>
      </c>
      <c r="G1461" s="13">
        <f t="shared" si="271"/>
        <v>0</v>
      </c>
      <c r="H1461" s="13">
        <f t="shared" si="272"/>
        <v>6.332475983739899</v>
      </c>
      <c r="I1461" s="16">
        <f t="shared" si="279"/>
        <v>6.3369004801600237</v>
      </c>
      <c r="J1461" s="13">
        <f t="shared" si="273"/>
        <v>6.2925564718703066</v>
      </c>
      <c r="K1461" s="13">
        <f t="shared" si="274"/>
        <v>4.4344008289717074E-2</v>
      </c>
      <c r="L1461" s="13">
        <f t="shared" si="275"/>
        <v>0</v>
      </c>
      <c r="M1461" s="13">
        <f t="shared" si="280"/>
        <v>5.5699999071697603E-3</v>
      </c>
      <c r="N1461" s="13">
        <f t="shared" si="276"/>
        <v>3.4533999424452514E-3</v>
      </c>
      <c r="O1461" s="13">
        <f t="shared" si="277"/>
        <v>3.4533999424452514E-3</v>
      </c>
      <c r="Q1461">
        <v>13.512922173797159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8.3233123516314862</v>
      </c>
      <c r="G1462" s="13">
        <f t="shared" si="271"/>
        <v>0</v>
      </c>
      <c r="H1462" s="13">
        <f t="shared" si="272"/>
        <v>8.3233123516314862</v>
      </c>
      <c r="I1462" s="16">
        <f t="shared" si="279"/>
        <v>8.3676563599212024</v>
      </c>
      <c r="J1462" s="13">
        <f t="shared" si="273"/>
        <v>8.2590860333752065</v>
      </c>
      <c r="K1462" s="13">
        <f t="shared" si="274"/>
        <v>0.10857032654599585</v>
      </c>
      <c r="L1462" s="13">
        <f t="shared" si="275"/>
        <v>0</v>
      </c>
      <c r="M1462" s="13">
        <f t="shared" si="280"/>
        <v>2.1165999647245089E-3</v>
      </c>
      <c r="N1462" s="13">
        <f t="shared" si="276"/>
        <v>1.3122919781291954E-3</v>
      </c>
      <c r="O1462" s="13">
        <f t="shared" si="277"/>
        <v>1.3122919781291954E-3</v>
      </c>
      <c r="Q1462">
        <v>12.99932559354839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0.21311697987965261</v>
      </c>
      <c r="G1463" s="13">
        <f t="shared" si="271"/>
        <v>0</v>
      </c>
      <c r="H1463" s="13">
        <f t="shared" si="272"/>
        <v>0.21311697987965261</v>
      </c>
      <c r="I1463" s="16">
        <f t="shared" si="279"/>
        <v>0.32168730642564847</v>
      </c>
      <c r="J1463" s="13">
        <f t="shared" si="273"/>
        <v>0.32168318785012789</v>
      </c>
      <c r="K1463" s="13">
        <f t="shared" si="274"/>
        <v>4.1185755205730423E-6</v>
      </c>
      <c r="L1463" s="13">
        <f t="shared" si="275"/>
        <v>0</v>
      </c>
      <c r="M1463" s="13">
        <f t="shared" si="280"/>
        <v>8.0430798659531346E-4</v>
      </c>
      <c r="N1463" s="13">
        <f t="shared" si="276"/>
        <v>4.9867095168909439E-4</v>
      </c>
      <c r="O1463" s="13">
        <f t="shared" si="277"/>
        <v>4.9867095168909439E-4</v>
      </c>
      <c r="Q1463">
        <v>16.052818293911031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22.016020059938029</v>
      </c>
      <c r="G1464" s="13">
        <f t="shared" si="271"/>
        <v>0</v>
      </c>
      <c r="H1464" s="13">
        <f t="shared" si="272"/>
        <v>22.016020059938029</v>
      </c>
      <c r="I1464" s="16">
        <f t="shared" si="279"/>
        <v>22.01602417851355</v>
      </c>
      <c r="J1464" s="13">
        <f t="shared" si="273"/>
        <v>20.568746576299283</v>
      </c>
      <c r="K1464" s="13">
        <f t="shared" si="274"/>
        <v>1.4472776022142675</v>
      </c>
      <c r="L1464" s="13">
        <f t="shared" si="275"/>
        <v>0</v>
      </c>
      <c r="M1464" s="13">
        <f t="shared" si="280"/>
        <v>3.0563703490621907E-4</v>
      </c>
      <c r="N1464" s="13">
        <f t="shared" si="276"/>
        <v>1.8949496164185581E-4</v>
      </c>
      <c r="O1464" s="13">
        <f t="shared" si="277"/>
        <v>1.8949496164185581E-4</v>
      </c>
      <c r="Q1464">
        <v>14.66003076979708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8.4365112388843322</v>
      </c>
      <c r="G1465" s="13">
        <f t="shared" si="271"/>
        <v>0</v>
      </c>
      <c r="H1465" s="13">
        <f t="shared" si="272"/>
        <v>8.4365112388843322</v>
      </c>
      <c r="I1465" s="16">
        <f t="shared" si="279"/>
        <v>9.8837888410985997</v>
      </c>
      <c r="J1465" s="13">
        <f t="shared" si="273"/>
        <v>9.8101249766526522</v>
      </c>
      <c r="K1465" s="13">
        <f t="shared" si="274"/>
        <v>7.3663864445947524E-2</v>
      </c>
      <c r="L1465" s="13">
        <f t="shared" si="275"/>
        <v>0</v>
      </c>
      <c r="M1465" s="13">
        <f t="shared" si="280"/>
        <v>1.1614207326436326E-4</v>
      </c>
      <c r="N1465" s="13">
        <f t="shared" si="276"/>
        <v>7.2008085423905219E-5</v>
      </c>
      <c r="O1465" s="13">
        <f t="shared" si="277"/>
        <v>7.2008085423905219E-5</v>
      </c>
      <c r="Q1465">
        <v>19.399438216619242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13.53568488746687</v>
      </c>
      <c r="G1466" s="13">
        <f t="shared" si="271"/>
        <v>0</v>
      </c>
      <c r="H1466" s="13">
        <f t="shared" si="272"/>
        <v>13.53568488746687</v>
      </c>
      <c r="I1466" s="16">
        <f t="shared" si="279"/>
        <v>13.609348751912817</v>
      </c>
      <c r="J1466" s="13">
        <f t="shared" si="273"/>
        <v>13.416816922090735</v>
      </c>
      <c r="K1466" s="13">
        <f t="shared" si="274"/>
        <v>0.19253182982208195</v>
      </c>
      <c r="L1466" s="13">
        <f t="shared" si="275"/>
        <v>0</v>
      </c>
      <c r="M1466" s="13">
        <f t="shared" si="280"/>
        <v>4.4133987840458039E-5</v>
      </c>
      <c r="N1466" s="13">
        <f t="shared" si="276"/>
        <v>2.7363072461083983E-5</v>
      </c>
      <c r="O1466" s="13">
        <f t="shared" si="277"/>
        <v>2.7363072461083983E-5</v>
      </c>
      <c r="Q1466">
        <v>19.31941462346138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0.37110701920371442</v>
      </c>
      <c r="G1467" s="13">
        <f t="shared" si="271"/>
        <v>0</v>
      </c>
      <c r="H1467" s="13">
        <f t="shared" si="272"/>
        <v>0.37110701920371442</v>
      </c>
      <c r="I1467" s="16">
        <f t="shared" si="279"/>
        <v>0.56363884902579642</v>
      </c>
      <c r="J1467" s="13">
        <f t="shared" si="273"/>
        <v>0.56363232381735473</v>
      </c>
      <c r="K1467" s="13">
        <f t="shared" si="274"/>
        <v>6.525208441687802E-6</v>
      </c>
      <c r="L1467" s="13">
        <f t="shared" si="275"/>
        <v>0</v>
      </c>
      <c r="M1467" s="13">
        <f t="shared" si="280"/>
        <v>1.6770915379374056E-5</v>
      </c>
      <c r="N1467" s="13">
        <f t="shared" si="276"/>
        <v>1.0397967535211916E-5</v>
      </c>
      <c r="O1467" s="13">
        <f t="shared" si="277"/>
        <v>1.0397967535211916E-5</v>
      </c>
      <c r="Q1467">
        <v>24.72050882823466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3.8623162490912759</v>
      </c>
      <c r="G1468" s="13">
        <f t="shared" si="271"/>
        <v>0</v>
      </c>
      <c r="H1468" s="13">
        <f t="shared" si="272"/>
        <v>3.8623162490912759</v>
      </c>
      <c r="I1468" s="16">
        <f t="shared" si="279"/>
        <v>3.8623227742997175</v>
      </c>
      <c r="J1468" s="13">
        <f t="shared" si="273"/>
        <v>3.8606629620636435</v>
      </c>
      <c r="K1468" s="13">
        <f t="shared" si="274"/>
        <v>1.6598122360740319E-3</v>
      </c>
      <c r="L1468" s="13">
        <f t="shared" si="275"/>
        <v>0</v>
      </c>
      <c r="M1468" s="13">
        <f t="shared" si="280"/>
        <v>6.3729478441621407E-6</v>
      </c>
      <c r="N1468" s="13">
        <f t="shared" si="276"/>
        <v>3.9512276633805275E-6</v>
      </c>
      <c r="O1468" s="13">
        <f t="shared" si="277"/>
        <v>3.9512276633805275E-6</v>
      </c>
      <c r="Q1468">
        <v>26.41120900000001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0.71833946902338974</v>
      </c>
      <c r="G1469" s="13">
        <f t="shared" si="271"/>
        <v>0</v>
      </c>
      <c r="H1469" s="13">
        <f t="shared" si="272"/>
        <v>0.71833946902338974</v>
      </c>
      <c r="I1469" s="16">
        <f t="shared" si="279"/>
        <v>0.71999928125946377</v>
      </c>
      <c r="J1469" s="13">
        <f t="shared" si="273"/>
        <v>0.71998599042483757</v>
      </c>
      <c r="K1469" s="13">
        <f t="shared" si="274"/>
        <v>1.3290834626200621E-5</v>
      </c>
      <c r="L1469" s="13">
        <f t="shared" si="275"/>
        <v>0</v>
      </c>
      <c r="M1469" s="13">
        <f t="shared" si="280"/>
        <v>2.4217201807816132E-6</v>
      </c>
      <c r="N1469" s="13">
        <f t="shared" si="276"/>
        <v>1.5014665120846002E-6</v>
      </c>
      <c r="O1469" s="13">
        <f t="shared" si="277"/>
        <v>1.5014665120846002E-6</v>
      </c>
      <c r="Q1469">
        <v>24.88623905174693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1.951633568412467</v>
      </c>
      <c r="G1470" s="13">
        <f t="shared" si="271"/>
        <v>0</v>
      </c>
      <c r="H1470" s="13">
        <f t="shared" si="272"/>
        <v>1.951633568412467</v>
      </c>
      <c r="I1470" s="16">
        <f t="shared" si="279"/>
        <v>1.9516468592470932</v>
      </c>
      <c r="J1470" s="13">
        <f t="shared" si="273"/>
        <v>1.9513837524858328</v>
      </c>
      <c r="K1470" s="13">
        <f t="shared" si="274"/>
        <v>2.63106761260401E-4</v>
      </c>
      <c r="L1470" s="13">
        <f t="shared" si="275"/>
        <v>0</v>
      </c>
      <c r="M1470" s="13">
        <f t="shared" si="280"/>
        <v>9.20253668697013E-7</v>
      </c>
      <c r="N1470" s="13">
        <f t="shared" si="276"/>
        <v>5.7055727459214803E-7</v>
      </c>
      <c r="O1470" s="13">
        <f t="shared" si="277"/>
        <v>5.7055727459214803E-7</v>
      </c>
      <c r="Q1470">
        <v>24.928429297335931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4.4234478583376946</v>
      </c>
      <c r="G1471" s="13">
        <f t="shared" si="271"/>
        <v>0</v>
      </c>
      <c r="H1471" s="13">
        <f t="shared" si="272"/>
        <v>4.4234478583376946</v>
      </c>
      <c r="I1471" s="16">
        <f t="shared" si="279"/>
        <v>4.4237109650989552</v>
      </c>
      <c r="J1471" s="13">
        <f t="shared" si="273"/>
        <v>4.4195623711377117</v>
      </c>
      <c r="K1471" s="13">
        <f t="shared" si="274"/>
        <v>4.1485939612435629E-3</v>
      </c>
      <c r="L1471" s="13">
        <f t="shared" si="275"/>
        <v>0</v>
      </c>
      <c r="M1471" s="13">
        <f t="shared" si="280"/>
        <v>3.4969639410486497E-7</v>
      </c>
      <c r="N1471" s="13">
        <f t="shared" si="276"/>
        <v>2.1681176434501628E-7</v>
      </c>
      <c r="O1471" s="13">
        <f t="shared" si="277"/>
        <v>2.1681176434501628E-7</v>
      </c>
      <c r="Q1471">
        <v>22.756839535387229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117.5650970388937</v>
      </c>
      <c r="G1472" s="13">
        <f t="shared" si="271"/>
        <v>10.089365517092951</v>
      </c>
      <c r="H1472" s="13">
        <f t="shared" si="272"/>
        <v>107.47573152180075</v>
      </c>
      <c r="I1472" s="16">
        <f t="shared" si="279"/>
        <v>107.479880115762</v>
      </c>
      <c r="J1472" s="13">
        <f t="shared" si="273"/>
        <v>63.543715729657727</v>
      </c>
      <c r="K1472" s="13">
        <f t="shared" si="274"/>
        <v>43.936164386104274</v>
      </c>
      <c r="L1472" s="13">
        <f t="shared" si="275"/>
        <v>33.035438390608995</v>
      </c>
      <c r="M1472" s="13">
        <f t="shared" si="280"/>
        <v>33.035438523493625</v>
      </c>
      <c r="N1472" s="13">
        <f t="shared" si="276"/>
        <v>20.481971884566047</v>
      </c>
      <c r="O1472" s="13">
        <f t="shared" si="277"/>
        <v>30.571337401658997</v>
      </c>
      <c r="Q1472">
        <v>19.09562038893861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4.5071428569999998</v>
      </c>
      <c r="G1473" s="13">
        <f t="shared" si="271"/>
        <v>0</v>
      </c>
      <c r="H1473" s="13">
        <f t="shared" si="272"/>
        <v>4.5071428569999998</v>
      </c>
      <c r="I1473" s="16">
        <f t="shared" si="279"/>
        <v>15.407868852495277</v>
      </c>
      <c r="J1473" s="13">
        <f t="shared" si="273"/>
        <v>14.807715187714324</v>
      </c>
      <c r="K1473" s="13">
        <f t="shared" si="274"/>
        <v>0.60015366478095267</v>
      </c>
      <c r="L1473" s="13">
        <f t="shared" si="275"/>
        <v>0</v>
      </c>
      <c r="M1473" s="13">
        <f t="shared" si="280"/>
        <v>12.553466638927578</v>
      </c>
      <c r="N1473" s="13">
        <f t="shared" si="276"/>
        <v>7.7831493161350984</v>
      </c>
      <c r="O1473" s="13">
        <f t="shared" si="277"/>
        <v>7.7831493161350984</v>
      </c>
      <c r="Q1473">
        <v>13.592843042662681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43.505886712403971</v>
      </c>
      <c r="G1474" s="13">
        <f t="shared" si="271"/>
        <v>1.8093380898883549</v>
      </c>
      <c r="H1474" s="13">
        <f t="shared" si="272"/>
        <v>41.696548622515614</v>
      </c>
      <c r="I1474" s="16">
        <f t="shared" si="279"/>
        <v>42.296702287296569</v>
      </c>
      <c r="J1474" s="13">
        <f t="shared" si="273"/>
        <v>32.257466983110277</v>
      </c>
      <c r="K1474" s="13">
        <f t="shared" si="274"/>
        <v>10.039235304186292</v>
      </c>
      <c r="L1474" s="13">
        <f t="shared" si="275"/>
        <v>0</v>
      </c>
      <c r="M1474" s="13">
        <f t="shared" si="280"/>
        <v>4.7703173227924793</v>
      </c>
      <c r="N1474" s="13">
        <f t="shared" si="276"/>
        <v>2.9575967401313372</v>
      </c>
      <c r="O1474" s="13">
        <f t="shared" si="277"/>
        <v>4.7669348300196921</v>
      </c>
      <c r="Q1474">
        <v>12.54720259354839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37.626072113690157</v>
      </c>
      <c r="G1475" s="13">
        <f t="shared" si="271"/>
        <v>1.1519583267285722</v>
      </c>
      <c r="H1475" s="13">
        <f t="shared" si="272"/>
        <v>36.474113786961581</v>
      </c>
      <c r="I1475" s="16">
        <f t="shared" si="279"/>
        <v>46.513349091147873</v>
      </c>
      <c r="J1475" s="13">
        <f t="shared" si="273"/>
        <v>37.88775074765045</v>
      </c>
      <c r="K1475" s="13">
        <f t="shared" si="274"/>
        <v>8.6255983434974226</v>
      </c>
      <c r="L1475" s="13">
        <f t="shared" si="275"/>
        <v>0</v>
      </c>
      <c r="M1475" s="13">
        <f t="shared" si="280"/>
        <v>1.8127205826611421</v>
      </c>
      <c r="N1475" s="13">
        <f t="shared" si="276"/>
        <v>1.1238867612499082</v>
      </c>
      <c r="O1475" s="13">
        <f t="shared" si="277"/>
        <v>2.2758450879784804</v>
      </c>
      <c r="Q1475">
        <v>16.438404452770929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20.743626242538689</v>
      </c>
      <c r="G1476" s="13">
        <f t="shared" si="271"/>
        <v>0</v>
      </c>
      <c r="H1476" s="13">
        <f t="shared" si="272"/>
        <v>20.743626242538689</v>
      </c>
      <c r="I1476" s="16">
        <f t="shared" si="279"/>
        <v>29.369224586036111</v>
      </c>
      <c r="J1476" s="13">
        <f t="shared" si="273"/>
        <v>26.469895863389315</v>
      </c>
      <c r="K1476" s="13">
        <f t="shared" si="274"/>
        <v>2.8993287226467963</v>
      </c>
      <c r="L1476" s="13">
        <f t="shared" si="275"/>
        <v>0</v>
      </c>
      <c r="M1476" s="13">
        <f t="shared" si="280"/>
        <v>0.68883382141123395</v>
      </c>
      <c r="N1476" s="13">
        <f t="shared" si="276"/>
        <v>0.42707696927496502</v>
      </c>
      <c r="O1476" s="13">
        <f t="shared" si="277"/>
        <v>0.42707696927496502</v>
      </c>
      <c r="Q1476">
        <v>15.485808091002101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18.33074425001746</v>
      </c>
      <c r="G1477" s="13">
        <f t="shared" si="271"/>
        <v>0</v>
      </c>
      <c r="H1477" s="13">
        <f t="shared" si="272"/>
        <v>18.33074425001746</v>
      </c>
      <c r="I1477" s="16">
        <f t="shared" si="279"/>
        <v>21.230072972664257</v>
      </c>
      <c r="J1477" s="13">
        <f t="shared" si="273"/>
        <v>20.321314481293385</v>
      </c>
      <c r="K1477" s="13">
        <f t="shared" si="274"/>
        <v>0.90875849137087172</v>
      </c>
      <c r="L1477" s="13">
        <f t="shared" si="275"/>
        <v>0</v>
      </c>
      <c r="M1477" s="13">
        <f t="shared" si="280"/>
        <v>0.26175685213626892</v>
      </c>
      <c r="N1477" s="13">
        <f t="shared" si="276"/>
        <v>0.16228924832448674</v>
      </c>
      <c r="O1477" s="13">
        <f t="shared" si="277"/>
        <v>0.16228924832448674</v>
      </c>
      <c r="Q1477">
        <v>17.46473894975442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11.01223982127552</v>
      </c>
      <c r="G1478" s="13">
        <f t="shared" ref="G1478:G1541" si="282">IF((F1478-$J$2)&gt;0,$I$2*(F1478-$J$2),0)</f>
        <v>0</v>
      </c>
      <c r="H1478" s="13">
        <f t="shared" ref="H1478:H1541" si="283">F1478-G1478</f>
        <v>11.01223982127552</v>
      </c>
      <c r="I1478" s="16">
        <f t="shared" si="279"/>
        <v>11.920998312646391</v>
      </c>
      <c r="J1478" s="13">
        <f t="shared" ref="J1478:J1541" si="284">I1478/SQRT(1+(I1478/($K$2*(300+(25*Q1478)+0.05*(Q1478)^3)))^2)</f>
        <v>11.781309518226417</v>
      </c>
      <c r="K1478" s="13">
        <f t="shared" ref="K1478:K1541" si="285">I1478-J1478</f>
        <v>0.13968879441997473</v>
      </c>
      <c r="L1478" s="13">
        <f t="shared" ref="L1478:L1541" si="286">IF(K1478&gt;$N$2,(K1478-$N$2)/$L$2,0)</f>
        <v>0</v>
      </c>
      <c r="M1478" s="13">
        <f t="shared" si="280"/>
        <v>9.9467603811782185E-2</v>
      </c>
      <c r="N1478" s="13">
        <f t="shared" ref="N1478:N1541" si="287">$M$2*M1478</f>
        <v>6.1669914363304955E-2</v>
      </c>
      <c r="O1478" s="13">
        <f t="shared" ref="O1478:O1541" si="288">N1478+G1478</f>
        <v>6.1669914363304955E-2</v>
      </c>
      <c r="Q1478">
        <v>18.805153150299699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0.34570470734940351</v>
      </c>
      <c r="G1479" s="13">
        <f t="shared" si="282"/>
        <v>0</v>
      </c>
      <c r="H1479" s="13">
        <f t="shared" si="283"/>
        <v>0.34570470734940351</v>
      </c>
      <c r="I1479" s="16">
        <f t="shared" ref="I1479:I1542" si="290">H1479+K1478-L1478</f>
        <v>0.48539350176937823</v>
      </c>
      <c r="J1479" s="13">
        <f t="shared" si="284"/>
        <v>0.48538937551529804</v>
      </c>
      <c r="K1479" s="13">
        <f t="shared" si="285"/>
        <v>4.1262540801945136E-6</v>
      </c>
      <c r="L1479" s="13">
        <f t="shared" si="286"/>
        <v>0</v>
      </c>
      <c r="M1479" s="13">
        <f t="shared" ref="M1479:M1542" si="291">L1479+M1478-N1478</f>
        <v>3.779768944847723E-2</v>
      </c>
      <c r="N1479" s="13">
        <f t="shared" si="287"/>
        <v>2.3434567458055881E-2</v>
      </c>
      <c r="O1479" s="13">
        <f t="shared" si="288"/>
        <v>2.3434567458055881E-2</v>
      </c>
      <c r="Q1479">
        <v>24.79185388519625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0.30081649524185289</v>
      </c>
      <c r="G1480" s="13">
        <f t="shared" si="282"/>
        <v>0</v>
      </c>
      <c r="H1480" s="13">
        <f t="shared" si="283"/>
        <v>0.30081649524185289</v>
      </c>
      <c r="I1480" s="16">
        <f t="shared" si="290"/>
        <v>0.30082062149593308</v>
      </c>
      <c r="J1480" s="13">
        <f t="shared" si="284"/>
        <v>0.30081946682306626</v>
      </c>
      <c r="K1480" s="13">
        <f t="shared" si="285"/>
        <v>1.1546728668210271E-6</v>
      </c>
      <c r="L1480" s="13">
        <f t="shared" si="286"/>
        <v>0</v>
      </c>
      <c r="M1480" s="13">
        <f t="shared" si="291"/>
        <v>1.4363121990421349E-2</v>
      </c>
      <c r="N1480" s="13">
        <f t="shared" si="287"/>
        <v>8.9051356340612356E-3</v>
      </c>
      <c r="O1480" s="13">
        <f t="shared" si="288"/>
        <v>8.9051356340612356E-3</v>
      </c>
      <c r="Q1480">
        <v>23.63504300000001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1.519504496718854</v>
      </c>
      <c r="G1481" s="13">
        <f t="shared" si="282"/>
        <v>0</v>
      </c>
      <c r="H1481" s="13">
        <f t="shared" si="283"/>
        <v>1.519504496718854</v>
      </c>
      <c r="I1481" s="16">
        <f t="shared" si="290"/>
        <v>1.5195056513917209</v>
      </c>
      <c r="J1481" s="13">
        <f t="shared" si="284"/>
        <v>1.519366296886715</v>
      </c>
      <c r="K1481" s="13">
        <f t="shared" si="285"/>
        <v>1.393545050059064E-4</v>
      </c>
      <c r="L1481" s="13">
        <f t="shared" si="286"/>
        <v>0</v>
      </c>
      <c r="M1481" s="13">
        <f t="shared" si="291"/>
        <v>5.457986356360113E-3</v>
      </c>
      <c r="N1481" s="13">
        <f t="shared" si="287"/>
        <v>3.3839515409432703E-3</v>
      </c>
      <c r="O1481" s="13">
        <f t="shared" si="288"/>
        <v>3.3839515409432703E-3</v>
      </c>
      <c r="Q1481">
        <v>24.102817420355141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1.700704615565793</v>
      </c>
      <c r="G1482" s="13">
        <f t="shared" si="282"/>
        <v>0</v>
      </c>
      <c r="H1482" s="13">
        <f t="shared" si="283"/>
        <v>1.700704615565793</v>
      </c>
      <c r="I1482" s="16">
        <f t="shared" si="290"/>
        <v>1.7008439700707989</v>
      </c>
      <c r="J1482" s="13">
        <f t="shared" si="284"/>
        <v>1.7006337038754518</v>
      </c>
      <c r="K1482" s="13">
        <f t="shared" si="285"/>
        <v>2.1026619534714186E-4</v>
      </c>
      <c r="L1482" s="13">
        <f t="shared" si="286"/>
        <v>0</v>
      </c>
      <c r="M1482" s="13">
        <f t="shared" si="291"/>
        <v>2.0740348154168428E-3</v>
      </c>
      <c r="N1482" s="13">
        <f t="shared" si="287"/>
        <v>1.2859015855584425E-3</v>
      </c>
      <c r="O1482" s="13">
        <f t="shared" si="288"/>
        <v>1.2859015855584425E-3</v>
      </c>
      <c r="Q1482">
        <v>23.580591086907749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11.474864949317199</v>
      </c>
      <c r="G1483" s="13">
        <f t="shared" si="282"/>
        <v>0</v>
      </c>
      <c r="H1483" s="13">
        <f t="shared" si="283"/>
        <v>11.474864949317199</v>
      </c>
      <c r="I1483" s="16">
        <f t="shared" si="290"/>
        <v>11.475075215512547</v>
      </c>
      <c r="J1483" s="13">
        <f t="shared" si="284"/>
        <v>11.387351054655298</v>
      </c>
      <c r="K1483" s="13">
        <f t="shared" si="285"/>
        <v>8.7724160857248989E-2</v>
      </c>
      <c r="L1483" s="13">
        <f t="shared" si="286"/>
        <v>0</v>
      </c>
      <c r="M1483" s="13">
        <f t="shared" si="291"/>
        <v>7.8813322985840021E-4</v>
      </c>
      <c r="N1483" s="13">
        <f t="shared" si="287"/>
        <v>4.8864260251220816E-4</v>
      </c>
      <c r="O1483" s="13">
        <f t="shared" si="288"/>
        <v>4.8864260251220816E-4</v>
      </c>
      <c r="Q1483">
        <v>21.326345708046201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18.382862122157619</v>
      </c>
      <c r="G1484" s="13">
        <f t="shared" si="282"/>
        <v>0</v>
      </c>
      <c r="H1484" s="13">
        <f t="shared" si="283"/>
        <v>18.382862122157619</v>
      </c>
      <c r="I1484" s="16">
        <f t="shared" si="290"/>
        <v>18.470586283014867</v>
      </c>
      <c r="J1484" s="13">
        <f t="shared" si="284"/>
        <v>17.906321090613151</v>
      </c>
      <c r="K1484" s="13">
        <f t="shared" si="285"/>
        <v>0.56426519240171658</v>
      </c>
      <c r="L1484" s="13">
        <f t="shared" si="286"/>
        <v>0</v>
      </c>
      <c r="M1484" s="13">
        <f t="shared" si="291"/>
        <v>2.9949062734619205E-4</v>
      </c>
      <c r="N1484" s="13">
        <f t="shared" si="287"/>
        <v>1.8568418895463908E-4</v>
      </c>
      <c r="O1484" s="13">
        <f t="shared" si="288"/>
        <v>1.8568418895463908E-4</v>
      </c>
      <c r="Q1484">
        <v>18.017385180847182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156.44965204187179</v>
      </c>
      <c r="G1485" s="13">
        <f t="shared" si="282"/>
        <v>14.436767825326077</v>
      </c>
      <c r="H1485" s="13">
        <f t="shared" si="283"/>
        <v>142.0128842165457</v>
      </c>
      <c r="I1485" s="16">
        <f t="shared" si="290"/>
        <v>142.57714940894741</v>
      </c>
      <c r="J1485" s="13">
        <f t="shared" si="284"/>
        <v>55.780671169582618</v>
      </c>
      <c r="K1485" s="13">
        <f t="shared" si="285"/>
        <v>86.796478239364788</v>
      </c>
      <c r="L1485" s="13">
        <f t="shared" si="286"/>
        <v>76.210894824008761</v>
      </c>
      <c r="M1485" s="13">
        <f t="shared" si="291"/>
        <v>76.211008630447154</v>
      </c>
      <c r="N1485" s="13">
        <f t="shared" si="287"/>
        <v>47.250825350877236</v>
      </c>
      <c r="O1485" s="13">
        <f t="shared" si="288"/>
        <v>61.687593176203315</v>
      </c>
      <c r="Q1485">
        <v>15.37142831497566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42.55210733236958</v>
      </c>
      <c r="G1486" s="13">
        <f t="shared" si="282"/>
        <v>1.7027028801504758</v>
      </c>
      <c r="H1486" s="13">
        <f t="shared" si="283"/>
        <v>40.849404452219105</v>
      </c>
      <c r="I1486" s="16">
        <f t="shared" si="290"/>
        <v>51.434987867575131</v>
      </c>
      <c r="J1486" s="13">
        <f t="shared" si="284"/>
        <v>37.469746945377779</v>
      </c>
      <c r="K1486" s="13">
        <f t="shared" si="285"/>
        <v>13.965240922197353</v>
      </c>
      <c r="L1486" s="13">
        <f t="shared" si="286"/>
        <v>2.8441452350122578</v>
      </c>
      <c r="M1486" s="13">
        <f t="shared" si="291"/>
        <v>31.804328514582181</v>
      </c>
      <c r="N1486" s="13">
        <f t="shared" si="287"/>
        <v>19.718683679040954</v>
      </c>
      <c r="O1486" s="13">
        <f t="shared" si="288"/>
        <v>21.421386559191429</v>
      </c>
      <c r="Q1486">
        <v>13.89231717888037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24.335999170913588</v>
      </c>
      <c r="G1487" s="13">
        <f t="shared" si="282"/>
        <v>0</v>
      </c>
      <c r="H1487" s="13">
        <f t="shared" si="283"/>
        <v>24.335999170913588</v>
      </c>
      <c r="I1487" s="16">
        <f t="shared" si="290"/>
        <v>35.457094858098685</v>
      </c>
      <c r="J1487" s="13">
        <f t="shared" si="284"/>
        <v>28.327345397811971</v>
      </c>
      <c r="K1487" s="13">
        <f t="shared" si="285"/>
        <v>7.129749460286714</v>
      </c>
      <c r="L1487" s="13">
        <f t="shared" si="286"/>
        <v>0</v>
      </c>
      <c r="M1487" s="13">
        <f t="shared" si="291"/>
        <v>12.085644835541228</v>
      </c>
      <c r="N1487" s="13">
        <f t="shared" si="287"/>
        <v>7.4930997980355611</v>
      </c>
      <c r="O1487" s="13">
        <f t="shared" si="288"/>
        <v>7.4930997980355611</v>
      </c>
      <c r="Q1487">
        <v>11.70585359354839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10.31949596285982</v>
      </c>
      <c r="G1488" s="13">
        <f t="shared" si="282"/>
        <v>0</v>
      </c>
      <c r="H1488" s="13">
        <f t="shared" si="283"/>
        <v>10.31949596285982</v>
      </c>
      <c r="I1488" s="16">
        <f t="shared" si="290"/>
        <v>17.449245423146536</v>
      </c>
      <c r="J1488" s="13">
        <f t="shared" si="284"/>
        <v>16.793206093186818</v>
      </c>
      <c r="K1488" s="13">
        <f t="shared" si="285"/>
        <v>0.65603932995971803</v>
      </c>
      <c r="L1488" s="13">
        <f t="shared" si="286"/>
        <v>0</v>
      </c>
      <c r="M1488" s="13">
        <f t="shared" si="291"/>
        <v>4.5925450375056664</v>
      </c>
      <c r="N1488" s="13">
        <f t="shared" si="287"/>
        <v>2.847377923253513</v>
      </c>
      <c r="O1488" s="13">
        <f t="shared" si="288"/>
        <v>2.847377923253513</v>
      </c>
      <c r="Q1488">
        <v>15.65501942385165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25.19079912350341</v>
      </c>
      <c r="G1489" s="13">
        <f t="shared" si="282"/>
        <v>0</v>
      </c>
      <c r="H1489" s="13">
        <f t="shared" si="283"/>
        <v>25.19079912350341</v>
      </c>
      <c r="I1489" s="16">
        <f t="shared" si="290"/>
        <v>25.846838453463128</v>
      </c>
      <c r="J1489" s="13">
        <f t="shared" si="284"/>
        <v>23.610562787877946</v>
      </c>
      <c r="K1489" s="13">
        <f t="shared" si="285"/>
        <v>2.2362756655851825</v>
      </c>
      <c r="L1489" s="13">
        <f t="shared" si="286"/>
        <v>0</v>
      </c>
      <c r="M1489" s="13">
        <f t="shared" si="291"/>
        <v>1.7451671142521534</v>
      </c>
      <c r="N1489" s="13">
        <f t="shared" si="287"/>
        <v>1.0820036108363351</v>
      </c>
      <c r="O1489" s="13">
        <f t="shared" si="288"/>
        <v>1.0820036108363351</v>
      </c>
      <c r="Q1489">
        <v>14.745921603611681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21.59046656412669</v>
      </c>
      <c r="G1490" s="13">
        <f t="shared" si="282"/>
        <v>0</v>
      </c>
      <c r="H1490" s="13">
        <f t="shared" si="283"/>
        <v>21.59046656412669</v>
      </c>
      <c r="I1490" s="16">
        <f t="shared" si="290"/>
        <v>23.826742229711872</v>
      </c>
      <c r="J1490" s="13">
        <f t="shared" si="284"/>
        <v>22.481688939826494</v>
      </c>
      <c r="K1490" s="13">
        <f t="shared" si="285"/>
        <v>1.345053289885378</v>
      </c>
      <c r="L1490" s="13">
        <f t="shared" si="286"/>
        <v>0</v>
      </c>
      <c r="M1490" s="13">
        <f t="shared" si="291"/>
        <v>0.66316350341581831</v>
      </c>
      <c r="N1490" s="13">
        <f t="shared" si="287"/>
        <v>0.41116137211780734</v>
      </c>
      <c r="O1490" s="13">
        <f t="shared" si="288"/>
        <v>0.41116137211780734</v>
      </c>
      <c r="Q1490">
        <v>16.98473289105991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1.8552856890399769</v>
      </c>
      <c r="G1491" s="13">
        <f t="shared" si="282"/>
        <v>0</v>
      </c>
      <c r="H1491" s="13">
        <f t="shared" si="283"/>
        <v>1.8552856890399769</v>
      </c>
      <c r="I1491" s="16">
        <f t="shared" si="290"/>
        <v>3.2003389789253549</v>
      </c>
      <c r="J1491" s="13">
        <f t="shared" si="284"/>
        <v>3.1984735952264014</v>
      </c>
      <c r="K1491" s="13">
        <f t="shared" si="285"/>
        <v>1.8653836989535044E-3</v>
      </c>
      <c r="L1491" s="13">
        <f t="shared" si="286"/>
        <v>0</v>
      </c>
      <c r="M1491" s="13">
        <f t="shared" si="291"/>
        <v>0.25200213129801097</v>
      </c>
      <c r="N1491" s="13">
        <f t="shared" si="287"/>
        <v>0.15624132140476679</v>
      </c>
      <c r="O1491" s="13">
        <f t="shared" si="288"/>
        <v>0.15624132140476679</v>
      </c>
      <c r="Q1491">
        <v>21.542825480175019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1.0940777289671419</v>
      </c>
      <c r="G1492" s="13">
        <f t="shared" si="282"/>
        <v>0</v>
      </c>
      <c r="H1492" s="13">
        <f t="shared" si="283"/>
        <v>1.0940777289671419</v>
      </c>
      <c r="I1492" s="16">
        <f t="shared" si="290"/>
        <v>1.0959431126660955</v>
      </c>
      <c r="J1492" s="13">
        <f t="shared" si="284"/>
        <v>1.0958958974900874</v>
      </c>
      <c r="K1492" s="13">
        <f t="shared" si="285"/>
        <v>4.7215176008030824E-5</v>
      </c>
      <c r="L1492" s="13">
        <f t="shared" si="286"/>
        <v>0</v>
      </c>
      <c r="M1492" s="13">
        <f t="shared" si="291"/>
        <v>9.5760809893244175E-2</v>
      </c>
      <c r="N1492" s="13">
        <f t="shared" si="287"/>
        <v>5.9371702133811391E-2</v>
      </c>
      <c r="O1492" s="13">
        <f t="shared" si="288"/>
        <v>5.9371702133811391E-2</v>
      </c>
      <c r="Q1492">
        <v>24.833722000000009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0.75429820160163574</v>
      </c>
      <c r="G1493" s="13">
        <f t="shared" si="282"/>
        <v>0</v>
      </c>
      <c r="H1493" s="13">
        <f t="shared" si="283"/>
        <v>0.75429820160163574</v>
      </c>
      <c r="I1493" s="16">
        <f t="shared" si="290"/>
        <v>0.75434541677764377</v>
      </c>
      <c r="J1493" s="13">
        <f t="shared" si="284"/>
        <v>0.75433101566809002</v>
      </c>
      <c r="K1493" s="13">
        <f t="shared" si="285"/>
        <v>1.4401109553752178E-5</v>
      </c>
      <c r="L1493" s="13">
        <f t="shared" si="286"/>
        <v>0</v>
      </c>
      <c r="M1493" s="13">
        <f t="shared" si="291"/>
        <v>3.6389107759432784E-2</v>
      </c>
      <c r="N1493" s="13">
        <f t="shared" si="287"/>
        <v>2.2561246810848326E-2</v>
      </c>
      <c r="O1493" s="13">
        <f t="shared" si="288"/>
        <v>2.2561246810848326E-2</v>
      </c>
      <c r="Q1493">
        <v>25.314476933523409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0.75256814169573449</v>
      </c>
      <c r="G1494" s="13">
        <f t="shared" si="282"/>
        <v>0</v>
      </c>
      <c r="H1494" s="13">
        <f t="shared" si="283"/>
        <v>0.75256814169573449</v>
      </c>
      <c r="I1494" s="16">
        <f t="shared" si="290"/>
        <v>0.75258254280528825</v>
      </c>
      <c r="J1494" s="13">
        <f t="shared" si="284"/>
        <v>0.75256462910734734</v>
      </c>
      <c r="K1494" s="13">
        <f t="shared" si="285"/>
        <v>1.7913697940907802E-5</v>
      </c>
      <c r="L1494" s="13">
        <f t="shared" si="286"/>
        <v>0</v>
      </c>
      <c r="M1494" s="13">
        <f t="shared" si="291"/>
        <v>1.3827860948584458E-2</v>
      </c>
      <c r="N1494" s="13">
        <f t="shared" si="287"/>
        <v>8.5732737881223636E-3</v>
      </c>
      <c r="O1494" s="13">
        <f t="shared" si="288"/>
        <v>8.5732737881223636E-3</v>
      </c>
      <c r="Q1494">
        <v>23.70071354805426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18.363694473629138</v>
      </c>
      <c r="G1495" s="13">
        <f t="shared" si="282"/>
        <v>0</v>
      </c>
      <c r="H1495" s="13">
        <f t="shared" si="283"/>
        <v>18.363694473629138</v>
      </c>
      <c r="I1495" s="16">
        <f t="shared" si="290"/>
        <v>18.36371238732708</v>
      </c>
      <c r="J1495" s="13">
        <f t="shared" si="284"/>
        <v>17.971524426089907</v>
      </c>
      <c r="K1495" s="13">
        <f t="shared" si="285"/>
        <v>0.39218796123717325</v>
      </c>
      <c r="L1495" s="13">
        <f t="shared" si="286"/>
        <v>0</v>
      </c>
      <c r="M1495" s="13">
        <f t="shared" si="291"/>
        <v>5.2545871604620948E-3</v>
      </c>
      <c r="N1495" s="13">
        <f t="shared" si="287"/>
        <v>3.2578440394864989E-3</v>
      </c>
      <c r="O1495" s="13">
        <f t="shared" si="288"/>
        <v>3.2578440394864989E-3</v>
      </c>
      <c r="Q1495">
        <v>20.56424175904964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14.409433569245291</v>
      </c>
      <c r="G1496" s="13">
        <f t="shared" si="282"/>
        <v>0</v>
      </c>
      <c r="H1496" s="13">
        <f t="shared" si="283"/>
        <v>14.409433569245291</v>
      </c>
      <c r="I1496" s="16">
        <f t="shared" si="290"/>
        <v>14.801621530482464</v>
      </c>
      <c r="J1496" s="13">
        <f t="shared" si="284"/>
        <v>14.47517039767194</v>
      </c>
      <c r="K1496" s="13">
        <f t="shared" si="285"/>
        <v>0.32645113281052396</v>
      </c>
      <c r="L1496" s="13">
        <f t="shared" si="286"/>
        <v>0</v>
      </c>
      <c r="M1496" s="13">
        <f t="shared" si="291"/>
        <v>1.9967431209755959E-3</v>
      </c>
      <c r="N1496" s="13">
        <f t="shared" si="287"/>
        <v>1.2379807350048695E-3</v>
      </c>
      <c r="O1496" s="13">
        <f t="shared" si="288"/>
        <v>1.2379807350048695E-3</v>
      </c>
      <c r="Q1496">
        <v>17.281101725265469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28.94825439665949</v>
      </c>
      <c r="G1497" s="13">
        <f t="shared" si="282"/>
        <v>0.1817539674256019</v>
      </c>
      <c r="H1497" s="13">
        <f t="shared" si="283"/>
        <v>28.766500429233886</v>
      </c>
      <c r="I1497" s="16">
        <f t="shared" si="290"/>
        <v>29.092951562044412</v>
      </c>
      <c r="J1497" s="13">
        <f t="shared" si="284"/>
        <v>25.689939377308558</v>
      </c>
      <c r="K1497" s="13">
        <f t="shared" si="285"/>
        <v>3.4030121847358537</v>
      </c>
      <c r="L1497" s="13">
        <f t="shared" si="286"/>
        <v>0</v>
      </c>
      <c r="M1497" s="13">
        <f t="shared" si="291"/>
        <v>7.5876238597072636E-4</v>
      </c>
      <c r="N1497" s="13">
        <f t="shared" si="287"/>
        <v>4.7043267930185035E-4</v>
      </c>
      <c r="O1497" s="13">
        <f t="shared" si="288"/>
        <v>0.18222440010490376</v>
      </c>
      <c r="Q1497">
        <v>13.90378529603934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65.68985941625175</v>
      </c>
      <c r="G1498" s="13">
        <f t="shared" si="282"/>
        <v>4.2895684572180626</v>
      </c>
      <c r="H1498" s="13">
        <f t="shared" si="283"/>
        <v>61.40029095903369</v>
      </c>
      <c r="I1498" s="16">
        <f t="shared" si="290"/>
        <v>64.80330314376954</v>
      </c>
      <c r="J1498" s="13">
        <f t="shared" si="284"/>
        <v>36.4731946009572</v>
      </c>
      <c r="K1498" s="13">
        <f t="shared" si="285"/>
        <v>28.33010854281234</v>
      </c>
      <c r="L1498" s="13">
        <f t="shared" si="286"/>
        <v>17.314634607740828</v>
      </c>
      <c r="M1498" s="13">
        <f t="shared" si="291"/>
        <v>17.314922937447498</v>
      </c>
      <c r="N1498" s="13">
        <f t="shared" si="287"/>
        <v>10.735252221217449</v>
      </c>
      <c r="O1498" s="13">
        <f t="shared" si="288"/>
        <v>15.024820678435511</v>
      </c>
      <c r="Q1498">
        <v>10.738268593548391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63.332215433001338</v>
      </c>
      <c r="G1499" s="13">
        <f t="shared" si="282"/>
        <v>4.0259772474436479</v>
      </c>
      <c r="H1499" s="13">
        <f t="shared" si="283"/>
        <v>59.306238185557689</v>
      </c>
      <c r="I1499" s="16">
        <f t="shared" si="290"/>
        <v>70.321712120629201</v>
      </c>
      <c r="J1499" s="13">
        <f t="shared" si="284"/>
        <v>46.61879148177389</v>
      </c>
      <c r="K1499" s="13">
        <f t="shared" si="285"/>
        <v>23.702920638855311</v>
      </c>
      <c r="L1499" s="13">
        <f t="shared" si="286"/>
        <v>12.653423995974549</v>
      </c>
      <c r="M1499" s="13">
        <f t="shared" si="291"/>
        <v>19.233094712204597</v>
      </c>
      <c r="N1499" s="13">
        <f t="shared" si="287"/>
        <v>11.92451872156685</v>
      </c>
      <c r="O1499" s="13">
        <f t="shared" si="288"/>
        <v>15.950495969010497</v>
      </c>
      <c r="Q1499">
        <v>15.75719917607584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44.537822299581713</v>
      </c>
      <c r="G1500" s="13">
        <f t="shared" si="282"/>
        <v>1.9247113827883466</v>
      </c>
      <c r="H1500" s="13">
        <f t="shared" si="283"/>
        <v>42.613110916793367</v>
      </c>
      <c r="I1500" s="16">
        <f t="shared" si="290"/>
        <v>53.662607559674129</v>
      </c>
      <c r="J1500" s="13">
        <f t="shared" si="284"/>
        <v>39.559447329583932</v>
      </c>
      <c r="K1500" s="13">
        <f t="shared" si="285"/>
        <v>14.103160230090197</v>
      </c>
      <c r="L1500" s="13">
        <f t="shared" si="286"/>
        <v>2.9830786336252295</v>
      </c>
      <c r="M1500" s="13">
        <f t="shared" si="291"/>
        <v>10.291654624262977</v>
      </c>
      <c r="N1500" s="13">
        <f t="shared" si="287"/>
        <v>6.3808258670430451</v>
      </c>
      <c r="O1500" s="13">
        <f t="shared" si="288"/>
        <v>8.3055372498313922</v>
      </c>
      <c r="Q1500">
        <v>14.87403746243587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6.5395629773858932</v>
      </c>
      <c r="G1501" s="13">
        <f t="shared" si="282"/>
        <v>0</v>
      </c>
      <c r="H1501" s="13">
        <f t="shared" si="283"/>
        <v>6.5395629773858932</v>
      </c>
      <c r="I1501" s="16">
        <f t="shared" si="290"/>
        <v>17.659644573850859</v>
      </c>
      <c r="J1501" s="13">
        <f t="shared" si="284"/>
        <v>17.118791406660812</v>
      </c>
      <c r="K1501" s="13">
        <f t="shared" si="285"/>
        <v>0.54085316719004695</v>
      </c>
      <c r="L1501" s="13">
        <f t="shared" si="286"/>
        <v>0</v>
      </c>
      <c r="M1501" s="13">
        <f t="shared" si="291"/>
        <v>3.9108287572199316</v>
      </c>
      <c r="N1501" s="13">
        <f t="shared" si="287"/>
        <v>2.4247138294763575</v>
      </c>
      <c r="O1501" s="13">
        <f t="shared" si="288"/>
        <v>2.4247138294763575</v>
      </c>
      <c r="Q1501">
        <v>17.36268728504913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2.8793910825735689</v>
      </c>
      <c r="G1502" s="13">
        <f t="shared" si="282"/>
        <v>0</v>
      </c>
      <c r="H1502" s="13">
        <f t="shared" si="283"/>
        <v>2.8793910825735689</v>
      </c>
      <c r="I1502" s="16">
        <f t="shared" si="290"/>
        <v>3.4202442497636159</v>
      </c>
      <c r="J1502" s="13">
        <f t="shared" si="284"/>
        <v>3.4174324059080083</v>
      </c>
      <c r="K1502" s="13">
        <f t="shared" si="285"/>
        <v>2.8118438556075098E-3</v>
      </c>
      <c r="L1502" s="13">
        <f t="shared" si="286"/>
        <v>0</v>
      </c>
      <c r="M1502" s="13">
        <f t="shared" si="291"/>
        <v>1.4861149277435741</v>
      </c>
      <c r="N1502" s="13">
        <f t="shared" si="287"/>
        <v>0.92139125520101595</v>
      </c>
      <c r="O1502" s="13">
        <f t="shared" si="288"/>
        <v>0.92139125520101595</v>
      </c>
      <c r="Q1502">
        <v>20.04966753707707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8.331994251531464</v>
      </c>
      <c r="G1503" s="13">
        <f t="shared" si="282"/>
        <v>0</v>
      </c>
      <c r="H1503" s="13">
        <f t="shared" si="283"/>
        <v>8.331994251531464</v>
      </c>
      <c r="I1503" s="16">
        <f t="shared" si="290"/>
        <v>8.3348060953870711</v>
      </c>
      <c r="J1503" s="13">
        <f t="shared" si="284"/>
        <v>8.3108638464424747</v>
      </c>
      <c r="K1503" s="13">
        <f t="shared" si="285"/>
        <v>2.39422489445964E-2</v>
      </c>
      <c r="L1503" s="13">
        <f t="shared" si="286"/>
        <v>0</v>
      </c>
      <c r="M1503" s="13">
        <f t="shared" si="291"/>
        <v>0.56472367254255817</v>
      </c>
      <c r="N1503" s="13">
        <f t="shared" si="287"/>
        <v>0.35012867697638606</v>
      </c>
      <c r="O1503" s="13">
        <f t="shared" si="288"/>
        <v>0.35012867697638606</v>
      </c>
      <c r="Q1503">
        <v>23.78587199917218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0.72387228292146111</v>
      </c>
      <c r="G1504" s="13">
        <f t="shared" si="282"/>
        <v>0</v>
      </c>
      <c r="H1504" s="13">
        <f t="shared" si="283"/>
        <v>0.72387228292146111</v>
      </c>
      <c r="I1504" s="16">
        <f t="shared" si="290"/>
        <v>0.74781453186605751</v>
      </c>
      <c r="J1504" s="13">
        <f t="shared" si="284"/>
        <v>0.74780059681987809</v>
      </c>
      <c r="K1504" s="13">
        <f t="shared" si="285"/>
        <v>1.3935046179414101E-5</v>
      </c>
      <c r="L1504" s="13">
        <f t="shared" si="286"/>
        <v>0</v>
      </c>
      <c r="M1504" s="13">
        <f t="shared" si="291"/>
        <v>0.21459499556617212</v>
      </c>
      <c r="N1504" s="13">
        <f t="shared" si="287"/>
        <v>0.13304889725102673</v>
      </c>
      <c r="O1504" s="13">
        <f t="shared" si="288"/>
        <v>0.13304889725102673</v>
      </c>
      <c r="Q1504">
        <v>25.363531494266859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9.5305736866203764E-2</v>
      </c>
      <c r="G1505" s="13">
        <f t="shared" si="282"/>
        <v>0</v>
      </c>
      <c r="H1505" s="13">
        <f t="shared" si="283"/>
        <v>9.5305736866203764E-2</v>
      </c>
      <c r="I1505" s="16">
        <f t="shared" si="290"/>
        <v>9.5319671912383178E-2</v>
      </c>
      <c r="J1505" s="13">
        <f t="shared" si="284"/>
        <v>9.5319639487989632E-2</v>
      </c>
      <c r="K1505" s="13">
        <f t="shared" si="285"/>
        <v>3.2424393545116281E-8</v>
      </c>
      <c r="L1505" s="13">
        <f t="shared" si="286"/>
        <v>0</v>
      </c>
      <c r="M1505" s="13">
        <f t="shared" si="291"/>
        <v>8.1546098315145393E-2</v>
      </c>
      <c r="N1505" s="13">
        <f t="shared" si="287"/>
        <v>5.0558580955390141E-2</v>
      </c>
      <c r="O1505" s="13">
        <f t="shared" si="288"/>
        <v>5.0558580955390141E-2</v>
      </c>
      <c r="Q1505">
        <v>24.527001000000009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1.8363213510573779</v>
      </c>
      <c r="G1506" s="13">
        <f t="shared" si="282"/>
        <v>0</v>
      </c>
      <c r="H1506" s="13">
        <f t="shared" si="283"/>
        <v>1.8363213510573779</v>
      </c>
      <c r="I1506" s="16">
        <f t="shared" si="290"/>
        <v>1.8363213834817715</v>
      </c>
      <c r="J1506" s="13">
        <f t="shared" si="284"/>
        <v>1.8361142319655641</v>
      </c>
      <c r="K1506" s="13">
        <f t="shared" si="285"/>
        <v>2.0715151620742667E-4</v>
      </c>
      <c r="L1506" s="13">
        <f t="shared" si="286"/>
        <v>0</v>
      </c>
      <c r="M1506" s="13">
        <f t="shared" si="291"/>
        <v>3.0987517359755253E-2</v>
      </c>
      <c r="N1506" s="13">
        <f t="shared" si="287"/>
        <v>1.9212260763048255E-2</v>
      </c>
      <c r="O1506" s="13">
        <f t="shared" si="288"/>
        <v>1.9212260763048255E-2</v>
      </c>
      <c r="Q1506">
        <v>25.334073251177561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63.83678233335295</v>
      </c>
      <c r="G1507" s="13">
        <f t="shared" si="282"/>
        <v>4.0823892420538108</v>
      </c>
      <c r="H1507" s="13">
        <f t="shared" si="283"/>
        <v>59.754393091299136</v>
      </c>
      <c r="I1507" s="16">
        <f t="shared" si="290"/>
        <v>59.754600242815343</v>
      </c>
      <c r="J1507" s="13">
        <f t="shared" si="284"/>
        <v>49.096609127318494</v>
      </c>
      <c r="K1507" s="13">
        <f t="shared" si="285"/>
        <v>10.657991115496849</v>
      </c>
      <c r="L1507" s="13">
        <f t="shared" si="286"/>
        <v>0</v>
      </c>
      <c r="M1507" s="13">
        <f t="shared" si="291"/>
        <v>1.1775256596706998E-2</v>
      </c>
      <c r="N1507" s="13">
        <f t="shared" si="287"/>
        <v>7.3006590899583387E-3</v>
      </c>
      <c r="O1507" s="13">
        <f t="shared" si="288"/>
        <v>4.0896899011437693</v>
      </c>
      <c r="Q1507">
        <v>20.354003744879691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61.855317069149521</v>
      </c>
      <c r="G1508" s="13">
        <f t="shared" si="282"/>
        <v>3.8608558681313889</v>
      </c>
      <c r="H1508" s="13">
        <f t="shared" si="283"/>
        <v>57.994461201018133</v>
      </c>
      <c r="I1508" s="16">
        <f t="shared" si="290"/>
        <v>68.652452316514982</v>
      </c>
      <c r="J1508" s="13">
        <f t="shared" si="284"/>
        <v>46.153912110813387</v>
      </c>
      <c r="K1508" s="13">
        <f t="shared" si="285"/>
        <v>22.498540205701595</v>
      </c>
      <c r="L1508" s="13">
        <f t="shared" si="286"/>
        <v>11.440188015041301</v>
      </c>
      <c r="M1508" s="13">
        <f t="shared" si="291"/>
        <v>11.444662612548049</v>
      </c>
      <c r="N1508" s="13">
        <f t="shared" si="287"/>
        <v>7.0956908197797901</v>
      </c>
      <c r="O1508" s="13">
        <f t="shared" si="288"/>
        <v>10.956546687911178</v>
      </c>
      <c r="Q1508">
        <v>15.77488212333582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64.976992012480736</v>
      </c>
      <c r="G1509" s="13">
        <f t="shared" si="282"/>
        <v>4.2098678821084619</v>
      </c>
      <c r="H1509" s="13">
        <f t="shared" si="283"/>
        <v>60.767124130372274</v>
      </c>
      <c r="I1509" s="16">
        <f t="shared" si="290"/>
        <v>71.825476321032568</v>
      </c>
      <c r="J1509" s="13">
        <f t="shared" si="284"/>
        <v>41.296861037573315</v>
      </c>
      <c r="K1509" s="13">
        <f t="shared" si="285"/>
        <v>30.528615283459253</v>
      </c>
      <c r="L1509" s="13">
        <f t="shared" si="286"/>
        <v>19.529306491019991</v>
      </c>
      <c r="M1509" s="13">
        <f t="shared" si="291"/>
        <v>23.878278283788248</v>
      </c>
      <c r="N1509" s="13">
        <f t="shared" si="287"/>
        <v>14.804532535948713</v>
      </c>
      <c r="O1509" s="13">
        <f t="shared" si="288"/>
        <v>19.014400418057175</v>
      </c>
      <c r="Q1509">
        <v>12.72311551687771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72.209014918860021</v>
      </c>
      <c r="G1510" s="13">
        <f t="shared" si="282"/>
        <v>5.0184283265826295</v>
      </c>
      <c r="H1510" s="13">
        <f t="shared" si="283"/>
        <v>67.190586592277384</v>
      </c>
      <c r="I1510" s="16">
        <f t="shared" si="290"/>
        <v>78.18989538471665</v>
      </c>
      <c r="J1510" s="13">
        <f t="shared" si="284"/>
        <v>36.916667786929324</v>
      </c>
      <c r="K1510" s="13">
        <f t="shared" si="285"/>
        <v>41.273227597787326</v>
      </c>
      <c r="L1510" s="13">
        <f t="shared" si="286"/>
        <v>30.352921606375752</v>
      </c>
      <c r="M1510" s="13">
        <f t="shared" si="291"/>
        <v>39.426667354215283</v>
      </c>
      <c r="N1510" s="13">
        <f t="shared" si="287"/>
        <v>24.444533759613474</v>
      </c>
      <c r="O1510" s="13">
        <f t="shared" si="288"/>
        <v>29.462962086196104</v>
      </c>
      <c r="Q1510">
        <v>9.9564585935483869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114.29397281080669</v>
      </c>
      <c r="G1511" s="13">
        <f t="shared" si="282"/>
        <v>9.7236446539221202</v>
      </c>
      <c r="H1511" s="13">
        <f t="shared" si="283"/>
        <v>104.57032815688457</v>
      </c>
      <c r="I1511" s="16">
        <f t="shared" si="290"/>
        <v>115.49063414829615</v>
      </c>
      <c r="J1511" s="13">
        <f t="shared" si="284"/>
        <v>40.937440275190099</v>
      </c>
      <c r="K1511" s="13">
        <f t="shared" si="285"/>
        <v>74.553193873106054</v>
      </c>
      <c r="L1511" s="13">
        <f t="shared" si="286"/>
        <v>63.877588246578838</v>
      </c>
      <c r="M1511" s="13">
        <f t="shared" si="291"/>
        <v>78.859721841180644</v>
      </c>
      <c r="N1511" s="13">
        <f t="shared" si="287"/>
        <v>48.893027541532</v>
      </c>
      <c r="O1511" s="13">
        <f t="shared" si="288"/>
        <v>58.616672195454122</v>
      </c>
      <c r="Q1511">
        <v>10.620997307907849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20.903663717630661</v>
      </c>
      <c r="G1512" s="13">
        <f t="shared" si="282"/>
        <v>0</v>
      </c>
      <c r="H1512" s="13">
        <f t="shared" si="283"/>
        <v>20.903663717630661</v>
      </c>
      <c r="I1512" s="16">
        <f t="shared" si="290"/>
        <v>31.579269344157879</v>
      </c>
      <c r="J1512" s="13">
        <f t="shared" si="284"/>
        <v>28.488667134406892</v>
      </c>
      <c r="K1512" s="13">
        <f t="shared" si="285"/>
        <v>3.0906022097509869</v>
      </c>
      <c r="L1512" s="13">
        <f t="shared" si="286"/>
        <v>0</v>
      </c>
      <c r="M1512" s="13">
        <f t="shared" si="291"/>
        <v>29.966694299648644</v>
      </c>
      <c r="N1512" s="13">
        <f t="shared" si="287"/>
        <v>18.579350465782159</v>
      </c>
      <c r="O1512" s="13">
        <f t="shared" si="288"/>
        <v>18.579350465782159</v>
      </c>
      <c r="Q1512">
        <v>16.593202247603539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4.6833404435021686</v>
      </c>
      <c r="G1513" s="13">
        <f t="shared" si="282"/>
        <v>0</v>
      </c>
      <c r="H1513" s="13">
        <f t="shared" si="283"/>
        <v>4.6833404435021686</v>
      </c>
      <c r="I1513" s="16">
        <f t="shared" si="290"/>
        <v>7.7739426532531555</v>
      </c>
      <c r="J1513" s="13">
        <f t="shared" si="284"/>
        <v>7.7338619601040177</v>
      </c>
      <c r="K1513" s="13">
        <f t="shared" si="285"/>
        <v>4.0080693149137758E-2</v>
      </c>
      <c r="L1513" s="13">
        <f t="shared" si="286"/>
        <v>0</v>
      </c>
      <c r="M1513" s="13">
        <f t="shared" si="291"/>
        <v>11.387343833866485</v>
      </c>
      <c r="N1513" s="13">
        <f t="shared" si="287"/>
        <v>7.0601531769972201</v>
      </c>
      <c r="O1513" s="13">
        <f t="shared" si="288"/>
        <v>7.0601531769972201</v>
      </c>
      <c r="Q1513">
        <v>18.634824689764109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10.587395568467169</v>
      </c>
      <c r="G1514" s="13">
        <f t="shared" si="282"/>
        <v>0</v>
      </c>
      <c r="H1514" s="13">
        <f t="shared" si="283"/>
        <v>10.587395568467169</v>
      </c>
      <c r="I1514" s="16">
        <f t="shared" si="290"/>
        <v>10.627476261616307</v>
      </c>
      <c r="J1514" s="13">
        <f t="shared" si="284"/>
        <v>10.551533738379515</v>
      </c>
      <c r="K1514" s="13">
        <f t="shared" si="285"/>
        <v>7.594252323679207E-2</v>
      </c>
      <c r="L1514" s="13">
        <f t="shared" si="286"/>
        <v>0</v>
      </c>
      <c r="M1514" s="13">
        <f t="shared" si="291"/>
        <v>4.3271906568692646</v>
      </c>
      <c r="N1514" s="13">
        <f t="shared" si="287"/>
        <v>2.6828582072589442</v>
      </c>
      <c r="O1514" s="13">
        <f t="shared" si="288"/>
        <v>2.6828582072589442</v>
      </c>
      <c r="Q1514">
        <v>20.72412325633136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1.3274865236785101</v>
      </c>
      <c r="G1515" s="13">
        <f t="shared" si="282"/>
        <v>0</v>
      </c>
      <c r="H1515" s="13">
        <f t="shared" si="283"/>
        <v>1.3274865236785101</v>
      </c>
      <c r="I1515" s="16">
        <f t="shared" si="290"/>
        <v>1.4034290469153021</v>
      </c>
      <c r="J1515" s="13">
        <f t="shared" si="284"/>
        <v>1.4033063661847707</v>
      </c>
      <c r="K1515" s="13">
        <f t="shared" si="285"/>
        <v>1.2268073053145478E-4</v>
      </c>
      <c r="L1515" s="13">
        <f t="shared" si="286"/>
        <v>0</v>
      </c>
      <c r="M1515" s="13">
        <f t="shared" si="291"/>
        <v>1.6443324496103204</v>
      </c>
      <c r="N1515" s="13">
        <f t="shared" si="287"/>
        <v>1.0194861187583986</v>
      </c>
      <c r="O1515" s="13">
        <f t="shared" si="288"/>
        <v>1.0194861187583986</v>
      </c>
      <c r="Q1515">
        <v>23.311565647893961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0.42142857099999997</v>
      </c>
      <c r="G1516" s="13">
        <f t="shared" si="282"/>
        <v>0</v>
      </c>
      <c r="H1516" s="13">
        <f t="shared" si="283"/>
        <v>0.42142857099999997</v>
      </c>
      <c r="I1516" s="16">
        <f t="shared" si="290"/>
        <v>0.42155125173053143</v>
      </c>
      <c r="J1516" s="13">
        <f t="shared" si="284"/>
        <v>0.42154891785214221</v>
      </c>
      <c r="K1516" s="13">
        <f t="shared" si="285"/>
        <v>2.3338783892157267E-6</v>
      </c>
      <c r="L1516" s="13">
        <f t="shared" si="286"/>
        <v>0</v>
      </c>
      <c r="M1516" s="13">
        <f t="shared" si="291"/>
        <v>0.62484633085192187</v>
      </c>
      <c r="N1516" s="13">
        <f t="shared" si="287"/>
        <v>0.38740472512819157</v>
      </c>
      <c r="O1516" s="13">
        <f t="shared" si="288"/>
        <v>0.38740472512819157</v>
      </c>
      <c r="Q1516">
        <v>25.848683000000001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1.2252555833877541</v>
      </c>
      <c r="G1517" s="13">
        <f t="shared" si="282"/>
        <v>0</v>
      </c>
      <c r="H1517" s="13">
        <f t="shared" si="283"/>
        <v>1.2252555833877541</v>
      </c>
      <c r="I1517" s="16">
        <f t="shared" si="290"/>
        <v>1.2252579172661433</v>
      </c>
      <c r="J1517" s="13">
        <f t="shared" si="284"/>
        <v>1.2251952770178531</v>
      </c>
      <c r="K1517" s="13">
        <f t="shared" si="285"/>
        <v>6.2640248290168898E-5</v>
      </c>
      <c r="L1517" s="13">
        <f t="shared" si="286"/>
        <v>0</v>
      </c>
      <c r="M1517" s="13">
        <f t="shared" si="291"/>
        <v>0.2374416057237303</v>
      </c>
      <c r="N1517" s="13">
        <f t="shared" si="287"/>
        <v>0.14721379554871278</v>
      </c>
      <c r="O1517" s="13">
        <f t="shared" si="288"/>
        <v>0.14721379554871278</v>
      </c>
      <c r="Q1517">
        <v>25.2066586042972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9.4904690872872592</v>
      </c>
      <c r="G1518" s="13">
        <f t="shared" si="282"/>
        <v>0</v>
      </c>
      <c r="H1518" s="13">
        <f t="shared" si="283"/>
        <v>9.4904690872872592</v>
      </c>
      <c r="I1518" s="16">
        <f t="shared" si="290"/>
        <v>9.490531727535549</v>
      </c>
      <c r="J1518" s="13">
        <f t="shared" si="284"/>
        <v>9.461216480968174</v>
      </c>
      <c r="K1518" s="13">
        <f t="shared" si="285"/>
        <v>2.9315246567374942E-2</v>
      </c>
      <c r="L1518" s="13">
        <f t="shared" si="286"/>
        <v>0</v>
      </c>
      <c r="M1518" s="13">
        <f t="shared" si="291"/>
        <v>9.022781017501752E-2</v>
      </c>
      <c r="N1518" s="13">
        <f t="shared" si="287"/>
        <v>5.5941242308510865E-2</v>
      </c>
      <c r="O1518" s="13">
        <f t="shared" si="288"/>
        <v>5.5941242308510865E-2</v>
      </c>
      <c r="Q1518">
        <v>25.123302494841742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11.1512902623763</v>
      </c>
      <c r="G1519" s="13">
        <f t="shared" si="282"/>
        <v>0</v>
      </c>
      <c r="H1519" s="13">
        <f t="shared" si="283"/>
        <v>11.1512902623763</v>
      </c>
      <c r="I1519" s="16">
        <f t="shared" si="290"/>
        <v>11.180605508943675</v>
      </c>
      <c r="J1519" s="13">
        <f t="shared" si="284"/>
        <v>11.112464747524179</v>
      </c>
      <c r="K1519" s="13">
        <f t="shared" si="285"/>
        <v>6.8140761419495988E-2</v>
      </c>
      <c r="L1519" s="13">
        <f t="shared" si="286"/>
        <v>0</v>
      </c>
      <c r="M1519" s="13">
        <f t="shared" si="291"/>
        <v>3.4286567866506655E-2</v>
      </c>
      <c r="N1519" s="13">
        <f t="shared" si="287"/>
        <v>2.1257672077234127E-2</v>
      </c>
      <c r="O1519" s="13">
        <f t="shared" si="288"/>
        <v>2.1257672077234127E-2</v>
      </c>
      <c r="Q1519">
        <v>22.579614093969301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30.354228173565801</v>
      </c>
      <c r="G1520" s="13">
        <f t="shared" si="282"/>
        <v>0.33894577899627865</v>
      </c>
      <c r="H1520" s="13">
        <f t="shared" si="283"/>
        <v>30.015282394569521</v>
      </c>
      <c r="I1520" s="16">
        <f t="shared" si="290"/>
        <v>30.083423155989017</v>
      </c>
      <c r="J1520" s="13">
        <f t="shared" si="284"/>
        <v>27.4203364369891</v>
      </c>
      <c r="K1520" s="13">
        <f t="shared" si="285"/>
        <v>2.6630867189999172</v>
      </c>
      <c r="L1520" s="13">
        <f t="shared" si="286"/>
        <v>0</v>
      </c>
      <c r="M1520" s="13">
        <f t="shared" si="291"/>
        <v>1.3028895789272528E-2</v>
      </c>
      <c r="N1520" s="13">
        <f t="shared" si="287"/>
        <v>8.0779153893489677E-3</v>
      </c>
      <c r="O1520" s="13">
        <f t="shared" si="288"/>
        <v>0.34702369438562763</v>
      </c>
      <c r="Q1520">
        <v>16.728388074555319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8.3576217251569442</v>
      </c>
      <c r="G1521" s="13">
        <f t="shared" si="282"/>
        <v>0</v>
      </c>
      <c r="H1521" s="13">
        <f t="shared" si="283"/>
        <v>8.3576217251569442</v>
      </c>
      <c r="I1521" s="16">
        <f t="shared" si="290"/>
        <v>11.020708444156861</v>
      </c>
      <c r="J1521" s="13">
        <f t="shared" si="284"/>
        <v>10.797113694189134</v>
      </c>
      <c r="K1521" s="13">
        <f t="shared" si="285"/>
        <v>0.22359474996772732</v>
      </c>
      <c r="L1521" s="13">
        <f t="shared" si="286"/>
        <v>0</v>
      </c>
      <c r="M1521" s="13">
        <f t="shared" si="291"/>
        <v>4.9509803999235602E-3</v>
      </c>
      <c r="N1521" s="13">
        <f t="shared" si="287"/>
        <v>3.0696078479526072E-3</v>
      </c>
      <c r="O1521" s="13">
        <f t="shared" si="288"/>
        <v>3.0696078479526072E-3</v>
      </c>
      <c r="Q1521">
        <v>13.67294659354839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65.087699810519553</v>
      </c>
      <c r="G1522" s="13">
        <f t="shared" si="282"/>
        <v>4.2222453244296227</v>
      </c>
      <c r="H1522" s="13">
        <f t="shared" si="283"/>
        <v>60.865454486089931</v>
      </c>
      <c r="I1522" s="16">
        <f t="shared" si="290"/>
        <v>61.089049236057662</v>
      </c>
      <c r="J1522" s="13">
        <f t="shared" si="284"/>
        <v>42.142871649791246</v>
      </c>
      <c r="K1522" s="13">
        <f t="shared" si="285"/>
        <v>18.946177586266415</v>
      </c>
      <c r="L1522" s="13">
        <f t="shared" si="286"/>
        <v>7.8617056447029476</v>
      </c>
      <c r="M1522" s="13">
        <f t="shared" si="291"/>
        <v>7.8635870172549192</v>
      </c>
      <c r="N1522" s="13">
        <f t="shared" si="287"/>
        <v>4.8754239506980497</v>
      </c>
      <c r="O1522" s="13">
        <f t="shared" si="288"/>
        <v>9.0976692751276715</v>
      </c>
      <c r="Q1522">
        <v>14.79177214074979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18.278745219902572</v>
      </c>
      <c r="G1523" s="13">
        <f t="shared" si="282"/>
        <v>0</v>
      </c>
      <c r="H1523" s="13">
        <f t="shared" si="283"/>
        <v>18.278745219902572</v>
      </c>
      <c r="I1523" s="16">
        <f t="shared" si="290"/>
        <v>29.363217161466043</v>
      </c>
      <c r="J1523" s="13">
        <f t="shared" si="284"/>
        <v>26.140429387392583</v>
      </c>
      <c r="K1523" s="13">
        <f t="shared" si="285"/>
        <v>3.2227877740734598</v>
      </c>
      <c r="L1523" s="13">
        <f t="shared" si="286"/>
        <v>0</v>
      </c>
      <c r="M1523" s="13">
        <f t="shared" si="291"/>
        <v>2.9881630665568695</v>
      </c>
      <c r="N1523" s="13">
        <f t="shared" si="287"/>
        <v>1.852661101265259</v>
      </c>
      <c r="O1523" s="13">
        <f t="shared" si="288"/>
        <v>1.852661101265259</v>
      </c>
      <c r="Q1523">
        <v>14.586952117567369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2.266312615539674</v>
      </c>
      <c r="G1524" s="13">
        <f t="shared" si="282"/>
        <v>0</v>
      </c>
      <c r="H1524" s="13">
        <f t="shared" si="283"/>
        <v>2.266312615539674</v>
      </c>
      <c r="I1524" s="16">
        <f t="shared" si="290"/>
        <v>5.4891003896131334</v>
      </c>
      <c r="J1524" s="13">
        <f t="shared" si="284"/>
        <v>5.4751939644780601</v>
      </c>
      <c r="K1524" s="13">
        <f t="shared" si="285"/>
        <v>1.3906425135073341E-2</v>
      </c>
      <c r="L1524" s="13">
        <f t="shared" si="286"/>
        <v>0</v>
      </c>
      <c r="M1524" s="13">
        <f t="shared" si="291"/>
        <v>1.1355019652916105</v>
      </c>
      <c r="N1524" s="13">
        <f t="shared" si="287"/>
        <v>0.70401121848079851</v>
      </c>
      <c r="O1524" s="13">
        <f t="shared" si="288"/>
        <v>0.70401121848079851</v>
      </c>
      <c r="Q1524">
        <v>18.76521961215197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34.082152035508471</v>
      </c>
      <c r="G1525" s="13">
        <f t="shared" si="282"/>
        <v>0.75573812241092442</v>
      </c>
      <c r="H1525" s="13">
        <f t="shared" si="283"/>
        <v>33.326413913097547</v>
      </c>
      <c r="I1525" s="16">
        <f t="shared" si="290"/>
        <v>33.340320338232623</v>
      </c>
      <c r="J1525" s="13">
        <f t="shared" si="284"/>
        <v>29.654225115968647</v>
      </c>
      <c r="K1525" s="13">
        <f t="shared" si="285"/>
        <v>3.686095222263976</v>
      </c>
      <c r="L1525" s="13">
        <f t="shared" si="286"/>
        <v>0</v>
      </c>
      <c r="M1525" s="13">
        <f t="shared" si="291"/>
        <v>0.43149074681081201</v>
      </c>
      <c r="N1525" s="13">
        <f t="shared" si="287"/>
        <v>0.26752426302270343</v>
      </c>
      <c r="O1525" s="13">
        <f t="shared" si="288"/>
        <v>1.0232623854336278</v>
      </c>
      <c r="Q1525">
        <v>16.343761213932961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10.268239643599051</v>
      </c>
      <c r="G1526" s="13">
        <f t="shared" si="282"/>
        <v>0</v>
      </c>
      <c r="H1526" s="13">
        <f t="shared" si="283"/>
        <v>10.268239643599051</v>
      </c>
      <c r="I1526" s="16">
        <f t="shared" si="290"/>
        <v>13.954334865863027</v>
      </c>
      <c r="J1526" s="13">
        <f t="shared" si="284"/>
        <v>13.73509206148683</v>
      </c>
      <c r="K1526" s="13">
        <f t="shared" si="285"/>
        <v>0.21924280437619714</v>
      </c>
      <c r="L1526" s="13">
        <f t="shared" si="286"/>
        <v>0</v>
      </c>
      <c r="M1526" s="13">
        <f t="shared" si="291"/>
        <v>0.16396648378810857</v>
      </c>
      <c r="N1526" s="13">
        <f t="shared" si="287"/>
        <v>0.10165921994862731</v>
      </c>
      <c r="O1526" s="13">
        <f t="shared" si="288"/>
        <v>0.10165921994862731</v>
      </c>
      <c r="Q1526">
        <v>18.91545709412134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4.0528819259366911</v>
      </c>
      <c r="G1527" s="13">
        <f t="shared" si="282"/>
        <v>0</v>
      </c>
      <c r="H1527" s="13">
        <f t="shared" si="283"/>
        <v>4.0528819259366911</v>
      </c>
      <c r="I1527" s="16">
        <f t="shared" si="290"/>
        <v>4.2721247303128882</v>
      </c>
      <c r="J1527" s="13">
        <f t="shared" si="284"/>
        <v>4.2670619503949689</v>
      </c>
      <c r="K1527" s="13">
        <f t="shared" si="285"/>
        <v>5.0627799179192579E-3</v>
      </c>
      <c r="L1527" s="13">
        <f t="shared" si="286"/>
        <v>0</v>
      </c>
      <c r="M1527" s="13">
        <f t="shared" si="291"/>
        <v>6.2307263839481264E-2</v>
      </c>
      <c r="N1527" s="13">
        <f t="shared" si="287"/>
        <v>3.8630503580478384E-2</v>
      </c>
      <c r="O1527" s="13">
        <f t="shared" si="288"/>
        <v>3.8630503580478384E-2</v>
      </c>
      <c r="Q1527">
        <v>20.604430211656751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0.7777641590865827</v>
      </c>
      <c r="G1528" s="13">
        <f t="shared" si="282"/>
        <v>0</v>
      </c>
      <c r="H1528" s="13">
        <f t="shared" si="283"/>
        <v>0.7777641590865827</v>
      </c>
      <c r="I1528" s="16">
        <f t="shared" si="290"/>
        <v>0.78282693900450195</v>
      </c>
      <c r="J1528" s="13">
        <f t="shared" si="284"/>
        <v>0.78280527139873912</v>
      </c>
      <c r="K1528" s="13">
        <f t="shared" si="285"/>
        <v>2.1667605762831776E-5</v>
      </c>
      <c r="L1528" s="13">
        <f t="shared" si="286"/>
        <v>0</v>
      </c>
      <c r="M1528" s="13">
        <f t="shared" si="291"/>
        <v>2.367676025900288E-2</v>
      </c>
      <c r="N1528" s="13">
        <f t="shared" si="287"/>
        <v>1.4679591360581785E-2</v>
      </c>
      <c r="O1528" s="13">
        <f t="shared" si="288"/>
        <v>1.4679591360581785E-2</v>
      </c>
      <c r="Q1528">
        <v>23.18754538477873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0.8026201995279707</v>
      </c>
      <c r="G1529" s="13">
        <f t="shared" si="282"/>
        <v>0</v>
      </c>
      <c r="H1529" s="13">
        <f t="shared" si="283"/>
        <v>0.8026201995279707</v>
      </c>
      <c r="I1529" s="16">
        <f t="shared" si="290"/>
        <v>0.80264186713373353</v>
      </c>
      <c r="J1529" s="13">
        <f t="shared" si="284"/>
        <v>0.80262183383087859</v>
      </c>
      <c r="K1529" s="13">
        <f t="shared" si="285"/>
        <v>2.0033302854938206E-5</v>
      </c>
      <c r="L1529" s="13">
        <f t="shared" si="286"/>
        <v>0</v>
      </c>
      <c r="M1529" s="13">
        <f t="shared" si="291"/>
        <v>8.9971688984210943E-3</v>
      </c>
      <c r="N1529" s="13">
        <f t="shared" si="287"/>
        <v>5.5782447170210784E-3</v>
      </c>
      <c r="O1529" s="13">
        <f t="shared" si="288"/>
        <v>5.5782447170210784E-3</v>
      </c>
      <c r="Q1529">
        <v>24.281766689352612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2.9467991397101079</v>
      </c>
      <c r="G1530" s="13">
        <f t="shared" si="282"/>
        <v>0</v>
      </c>
      <c r="H1530" s="13">
        <f t="shared" si="283"/>
        <v>2.9467991397101079</v>
      </c>
      <c r="I1530" s="16">
        <f t="shared" si="290"/>
        <v>2.9468191730129627</v>
      </c>
      <c r="J1530" s="13">
        <f t="shared" si="284"/>
        <v>2.945749390404846</v>
      </c>
      <c r="K1530" s="13">
        <f t="shared" si="285"/>
        <v>1.0697826081167428E-3</v>
      </c>
      <c r="L1530" s="13">
        <f t="shared" si="286"/>
        <v>0</v>
      </c>
      <c r="M1530" s="13">
        <f t="shared" si="291"/>
        <v>3.4189241814000159E-3</v>
      </c>
      <c r="N1530" s="13">
        <f t="shared" si="287"/>
        <v>2.1197329924680097E-3</v>
      </c>
      <c r="O1530" s="13">
        <f t="shared" si="288"/>
        <v>2.1197329924680097E-3</v>
      </c>
      <c r="Q1530">
        <v>23.734650000000009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33.525915314578988</v>
      </c>
      <c r="G1531" s="13">
        <f t="shared" si="282"/>
        <v>0.69354929694262069</v>
      </c>
      <c r="H1531" s="13">
        <f t="shared" si="283"/>
        <v>32.832366017636367</v>
      </c>
      <c r="I1531" s="16">
        <f t="shared" si="290"/>
        <v>32.833435800244487</v>
      </c>
      <c r="J1531" s="13">
        <f t="shared" si="284"/>
        <v>31.053177926635914</v>
      </c>
      <c r="K1531" s="13">
        <f t="shared" si="285"/>
        <v>1.7802578736085728</v>
      </c>
      <c r="L1531" s="13">
        <f t="shared" si="286"/>
        <v>0</v>
      </c>
      <c r="M1531" s="13">
        <f t="shared" si="291"/>
        <v>1.2991911889320062E-3</v>
      </c>
      <c r="N1531" s="13">
        <f t="shared" si="287"/>
        <v>8.0549853713784384E-4</v>
      </c>
      <c r="O1531" s="13">
        <f t="shared" si="288"/>
        <v>0.69435479547975854</v>
      </c>
      <c r="Q1531">
        <v>21.828632597524852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16.453598994104649</v>
      </c>
      <c r="G1532" s="13">
        <f t="shared" si="282"/>
        <v>0</v>
      </c>
      <c r="H1532" s="13">
        <f t="shared" si="283"/>
        <v>16.453598994104649</v>
      </c>
      <c r="I1532" s="16">
        <f t="shared" si="290"/>
        <v>18.233856867713222</v>
      </c>
      <c r="J1532" s="13">
        <f t="shared" si="284"/>
        <v>17.730462563694314</v>
      </c>
      <c r="K1532" s="13">
        <f t="shared" si="285"/>
        <v>0.50339430401890795</v>
      </c>
      <c r="L1532" s="13">
        <f t="shared" si="286"/>
        <v>0</v>
      </c>
      <c r="M1532" s="13">
        <f t="shared" si="291"/>
        <v>4.9369265179416237E-4</v>
      </c>
      <c r="N1532" s="13">
        <f t="shared" si="287"/>
        <v>3.0608944411238066E-4</v>
      </c>
      <c r="O1532" s="13">
        <f t="shared" si="288"/>
        <v>3.0608944411238066E-4</v>
      </c>
      <c r="Q1532">
        <v>18.583198864752742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15.53909952490835</v>
      </c>
      <c r="G1533" s="13">
        <f t="shared" si="282"/>
        <v>0</v>
      </c>
      <c r="H1533" s="13">
        <f t="shared" si="283"/>
        <v>15.53909952490835</v>
      </c>
      <c r="I1533" s="16">
        <f t="shared" si="290"/>
        <v>16.042493828927256</v>
      </c>
      <c r="J1533" s="13">
        <f t="shared" si="284"/>
        <v>15.351867686696925</v>
      </c>
      <c r="K1533" s="13">
        <f t="shared" si="285"/>
        <v>0.69062614223033059</v>
      </c>
      <c r="L1533" s="13">
        <f t="shared" si="286"/>
        <v>0</v>
      </c>
      <c r="M1533" s="13">
        <f t="shared" si="291"/>
        <v>1.8760320768178171E-4</v>
      </c>
      <c r="N1533" s="13">
        <f t="shared" si="287"/>
        <v>1.1631398876270466E-4</v>
      </c>
      <c r="O1533" s="13">
        <f t="shared" si="288"/>
        <v>1.1631398876270466E-4</v>
      </c>
      <c r="Q1533">
        <v>13.40553374325161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43.404057672735213</v>
      </c>
      <c r="G1534" s="13">
        <f t="shared" si="282"/>
        <v>1.797953317655081</v>
      </c>
      <c r="H1534" s="13">
        <f t="shared" si="283"/>
        <v>41.606104355080134</v>
      </c>
      <c r="I1534" s="16">
        <f t="shared" si="290"/>
        <v>42.296730497310463</v>
      </c>
      <c r="J1534" s="13">
        <f t="shared" si="284"/>
        <v>31.83361643632044</v>
      </c>
      <c r="K1534" s="13">
        <f t="shared" si="285"/>
        <v>10.463114060990023</v>
      </c>
      <c r="L1534" s="13">
        <f t="shared" si="286"/>
        <v>0</v>
      </c>
      <c r="M1534" s="13">
        <f t="shared" si="291"/>
        <v>7.1289218919077054E-5</v>
      </c>
      <c r="N1534" s="13">
        <f t="shared" si="287"/>
        <v>4.4199315729827775E-5</v>
      </c>
      <c r="O1534" s="13">
        <f t="shared" si="288"/>
        <v>1.7979975169708109</v>
      </c>
      <c r="Q1534">
        <v>12.091160593548389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1.3755861870448021</v>
      </c>
      <c r="G1535" s="13">
        <f t="shared" si="282"/>
        <v>0</v>
      </c>
      <c r="H1535" s="13">
        <f t="shared" si="283"/>
        <v>1.3755861870448021</v>
      </c>
      <c r="I1535" s="16">
        <f t="shared" si="290"/>
        <v>11.838700248034826</v>
      </c>
      <c r="J1535" s="13">
        <f t="shared" si="284"/>
        <v>11.524966608703986</v>
      </c>
      <c r="K1535" s="13">
        <f t="shared" si="285"/>
        <v>0.31373363933083986</v>
      </c>
      <c r="L1535" s="13">
        <f t="shared" si="286"/>
        <v>0</v>
      </c>
      <c r="M1535" s="13">
        <f t="shared" si="291"/>
        <v>2.7089903189249279E-5</v>
      </c>
      <c r="N1535" s="13">
        <f t="shared" si="287"/>
        <v>1.6795739977334552E-5</v>
      </c>
      <c r="O1535" s="13">
        <f t="shared" si="288"/>
        <v>1.6795739977334552E-5</v>
      </c>
      <c r="Q1535">
        <v>12.70036689444661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34.108512097699723</v>
      </c>
      <c r="G1536" s="13">
        <f t="shared" si="282"/>
        <v>0.75868525129555842</v>
      </c>
      <c r="H1536" s="13">
        <f t="shared" si="283"/>
        <v>33.349826846404163</v>
      </c>
      <c r="I1536" s="16">
        <f t="shared" si="290"/>
        <v>33.663560485735005</v>
      </c>
      <c r="J1536" s="13">
        <f t="shared" si="284"/>
        <v>29.658801284810025</v>
      </c>
      <c r="K1536" s="13">
        <f t="shared" si="285"/>
        <v>4.0047592009249797</v>
      </c>
      <c r="L1536" s="13">
        <f t="shared" si="286"/>
        <v>0</v>
      </c>
      <c r="M1536" s="13">
        <f t="shared" si="291"/>
        <v>1.0294163211914727E-5</v>
      </c>
      <c r="N1536" s="13">
        <f t="shared" si="287"/>
        <v>6.3823811913871306E-6</v>
      </c>
      <c r="O1536" s="13">
        <f t="shared" si="288"/>
        <v>0.75869163367674985</v>
      </c>
      <c r="Q1536">
        <v>15.855229308454859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11.651144727012371</v>
      </c>
      <c r="G1537" s="13">
        <f t="shared" si="282"/>
        <v>0</v>
      </c>
      <c r="H1537" s="13">
        <f t="shared" si="283"/>
        <v>11.651144727012371</v>
      </c>
      <c r="I1537" s="16">
        <f t="shared" si="290"/>
        <v>15.65590392793735</v>
      </c>
      <c r="J1537" s="13">
        <f t="shared" si="284"/>
        <v>15.248467592611824</v>
      </c>
      <c r="K1537" s="13">
        <f t="shared" si="285"/>
        <v>0.40743633532552614</v>
      </c>
      <c r="L1537" s="13">
        <f t="shared" si="286"/>
        <v>0</v>
      </c>
      <c r="M1537" s="13">
        <f t="shared" si="291"/>
        <v>3.9117820205275965E-6</v>
      </c>
      <c r="N1537" s="13">
        <f t="shared" si="287"/>
        <v>2.4253048527271097E-6</v>
      </c>
      <c r="O1537" s="13">
        <f t="shared" si="288"/>
        <v>2.4253048527271097E-6</v>
      </c>
      <c r="Q1537">
        <v>16.859475124432091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34.080274129550169</v>
      </c>
      <c r="G1538" s="13">
        <f t="shared" si="282"/>
        <v>0.75552816725785288</v>
      </c>
      <c r="H1538" s="13">
        <f t="shared" si="283"/>
        <v>33.324745962292319</v>
      </c>
      <c r="I1538" s="16">
        <f t="shared" si="290"/>
        <v>33.732182297617847</v>
      </c>
      <c r="J1538" s="13">
        <f t="shared" si="284"/>
        <v>31.283551536740418</v>
      </c>
      <c r="K1538" s="13">
        <f t="shared" si="285"/>
        <v>2.4486307608774283</v>
      </c>
      <c r="L1538" s="13">
        <f t="shared" si="286"/>
        <v>0</v>
      </c>
      <c r="M1538" s="13">
        <f t="shared" si="291"/>
        <v>1.4864771678004867E-6</v>
      </c>
      <c r="N1538" s="13">
        <f t="shared" si="287"/>
        <v>9.216158440363018E-7</v>
      </c>
      <c r="O1538" s="13">
        <f t="shared" si="288"/>
        <v>0.75552908887369696</v>
      </c>
      <c r="Q1538">
        <v>19.938572394927618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2.9474678883943239</v>
      </c>
      <c r="G1539" s="13">
        <f t="shared" si="282"/>
        <v>0</v>
      </c>
      <c r="H1539" s="13">
        <f t="shared" si="283"/>
        <v>2.9474678883943239</v>
      </c>
      <c r="I1539" s="16">
        <f t="shared" si="290"/>
        <v>5.3960986492717522</v>
      </c>
      <c r="J1539" s="13">
        <f t="shared" si="284"/>
        <v>5.3904376770582028</v>
      </c>
      <c r="K1539" s="13">
        <f t="shared" si="285"/>
        <v>5.6609722135494422E-3</v>
      </c>
      <c r="L1539" s="13">
        <f t="shared" si="286"/>
        <v>0</v>
      </c>
      <c r="M1539" s="13">
        <f t="shared" si="291"/>
        <v>5.6486132376418494E-7</v>
      </c>
      <c r="N1539" s="13">
        <f t="shared" si="287"/>
        <v>3.5021402073379468E-7</v>
      </c>
      <c r="O1539" s="13">
        <f t="shared" si="288"/>
        <v>3.5021402073379468E-7</v>
      </c>
      <c r="Q1539">
        <v>24.790935560308981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0.99235068495268186</v>
      </c>
      <c r="G1540" s="13">
        <f t="shared" si="282"/>
        <v>0</v>
      </c>
      <c r="H1540" s="13">
        <f t="shared" si="283"/>
        <v>0.99235068495268186</v>
      </c>
      <c r="I1540" s="16">
        <f t="shared" si="290"/>
        <v>0.9980116571662313</v>
      </c>
      <c r="J1540" s="13">
        <f t="shared" si="284"/>
        <v>0.99798701071460616</v>
      </c>
      <c r="K1540" s="13">
        <f t="shared" si="285"/>
        <v>2.4646451625143229E-5</v>
      </c>
      <c r="L1540" s="13">
        <f t="shared" si="286"/>
        <v>0</v>
      </c>
      <c r="M1540" s="13">
        <f t="shared" si="291"/>
        <v>2.1464730303039026E-7</v>
      </c>
      <c r="N1540" s="13">
        <f t="shared" si="287"/>
        <v>1.3308132787884197E-7</v>
      </c>
      <c r="O1540" s="13">
        <f t="shared" si="288"/>
        <v>1.3308132787884197E-7</v>
      </c>
      <c r="Q1540">
        <v>27.509366000000011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2.0574152664943441</v>
      </c>
      <c r="G1541" s="13">
        <f t="shared" si="282"/>
        <v>0</v>
      </c>
      <c r="H1541" s="13">
        <f t="shared" si="283"/>
        <v>2.0574152664943441</v>
      </c>
      <c r="I1541" s="16">
        <f t="shared" si="290"/>
        <v>2.0574399129459691</v>
      </c>
      <c r="J1541" s="13">
        <f t="shared" si="284"/>
        <v>2.0570849510251406</v>
      </c>
      <c r="K1541" s="13">
        <f t="shared" si="285"/>
        <v>3.5496192082851152E-4</v>
      </c>
      <c r="L1541" s="13">
        <f t="shared" si="286"/>
        <v>0</v>
      </c>
      <c r="M1541" s="13">
        <f t="shared" si="291"/>
        <v>8.1565975151548295E-8</v>
      </c>
      <c r="N1541" s="13">
        <f t="shared" si="287"/>
        <v>5.0570904593959943E-8</v>
      </c>
      <c r="O1541" s="13">
        <f t="shared" si="288"/>
        <v>5.0570904593959943E-8</v>
      </c>
      <c r="Q1541">
        <v>23.917986987789011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2.9490242817165662</v>
      </c>
      <c r="G1542" s="13">
        <f t="shared" ref="G1542:G1605" si="293">IF((F1542-$J$2)&gt;0,$I$2*(F1542-$J$2),0)</f>
        <v>0</v>
      </c>
      <c r="H1542" s="13">
        <f t="shared" ref="H1542:H1605" si="294">F1542-G1542</f>
        <v>2.9490242817165662</v>
      </c>
      <c r="I1542" s="16">
        <f t="shared" si="290"/>
        <v>2.9493792436373947</v>
      </c>
      <c r="J1542" s="13">
        <f t="shared" ref="J1542:J1605" si="295">I1542/SQRT(1+(I1542/($K$2*(300+(25*Q1542)+0.05*(Q1542)^3)))^2)</f>
        <v>2.9483156006198508</v>
      </c>
      <c r="K1542" s="13">
        <f t="shared" ref="K1542:K1605" si="296">I1542-J1542</f>
        <v>1.0636430175439138E-3</v>
      </c>
      <c r="L1542" s="13">
        <f t="shared" ref="L1542:L1605" si="297">IF(K1542&gt;$N$2,(K1542-$N$2)/$L$2,0)</f>
        <v>0</v>
      </c>
      <c r="M1542" s="13">
        <f t="shared" si="291"/>
        <v>3.0995070557588352E-8</v>
      </c>
      <c r="N1542" s="13">
        <f t="shared" ref="N1542:N1605" si="298">$M$2*M1542</f>
        <v>1.9216943745704779E-8</v>
      </c>
      <c r="O1542" s="13">
        <f t="shared" ref="O1542:O1605" si="299">N1542+G1542</f>
        <v>1.9216943745704779E-8</v>
      </c>
      <c r="Q1542">
        <v>23.794313157388601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0.1026489982390586</v>
      </c>
      <c r="G1543" s="13">
        <f t="shared" si="293"/>
        <v>0</v>
      </c>
      <c r="H1543" s="13">
        <f t="shared" si="294"/>
        <v>0.1026489982390586</v>
      </c>
      <c r="I1543" s="16">
        <f t="shared" ref="I1543:I1606" si="301">H1543+K1542-L1542</f>
        <v>0.10371264125660251</v>
      </c>
      <c r="J1543" s="13">
        <f t="shared" si="295"/>
        <v>0.1037125860779235</v>
      </c>
      <c r="K1543" s="13">
        <f t="shared" si="296"/>
        <v>5.5178679014833421E-8</v>
      </c>
      <c r="L1543" s="13">
        <f t="shared" si="297"/>
        <v>0</v>
      </c>
      <c r="M1543" s="13">
        <f t="shared" ref="M1543:M1606" si="302">L1543+M1542-N1542</f>
        <v>1.1778126811883573E-8</v>
      </c>
      <c r="N1543" s="13">
        <f t="shared" si="298"/>
        <v>7.3024386233678149E-9</v>
      </c>
      <c r="O1543" s="13">
        <f t="shared" si="299"/>
        <v>7.3024386233678149E-9</v>
      </c>
      <c r="Q1543">
        <v>22.542346380121799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8.3247134038134387</v>
      </c>
      <c r="G1544" s="13">
        <f t="shared" si="293"/>
        <v>0</v>
      </c>
      <c r="H1544" s="13">
        <f t="shared" si="294"/>
        <v>8.3247134038134387</v>
      </c>
      <c r="I1544" s="16">
        <f t="shared" si="301"/>
        <v>8.3247134589921181</v>
      </c>
      <c r="J1544" s="13">
        <f t="shared" si="295"/>
        <v>8.2812667952645995</v>
      </c>
      <c r="K1544" s="13">
        <f t="shared" si="296"/>
        <v>4.3446663727518597E-2</v>
      </c>
      <c r="L1544" s="13">
        <f t="shared" si="297"/>
        <v>0</v>
      </c>
      <c r="M1544" s="13">
        <f t="shared" si="302"/>
        <v>4.4756881885157583E-9</v>
      </c>
      <c r="N1544" s="13">
        <f t="shared" si="298"/>
        <v>2.7749266768797702E-9</v>
      </c>
      <c r="O1544" s="13">
        <f t="shared" si="299"/>
        <v>2.7749266768797702E-9</v>
      </c>
      <c r="Q1544">
        <v>19.514875726125041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20.74680406133178</v>
      </c>
      <c r="G1545" s="13">
        <f t="shared" si="293"/>
        <v>0</v>
      </c>
      <c r="H1545" s="13">
        <f t="shared" si="294"/>
        <v>20.74680406133178</v>
      </c>
      <c r="I1545" s="16">
        <f t="shared" si="301"/>
        <v>20.790250725059298</v>
      </c>
      <c r="J1545" s="13">
        <f t="shared" si="295"/>
        <v>19.690479508193757</v>
      </c>
      <c r="K1545" s="13">
        <f t="shared" si="296"/>
        <v>1.0997712168655411</v>
      </c>
      <c r="L1545" s="13">
        <f t="shared" si="297"/>
        <v>0</v>
      </c>
      <c r="M1545" s="13">
        <f t="shared" si="302"/>
        <v>1.700761511635988E-9</v>
      </c>
      <c r="N1545" s="13">
        <f t="shared" si="298"/>
        <v>1.0544721372143125E-9</v>
      </c>
      <c r="O1545" s="13">
        <f t="shared" si="299"/>
        <v>1.0544721372143125E-9</v>
      </c>
      <c r="Q1545">
        <v>15.5455895827769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37.121261861750646</v>
      </c>
      <c r="G1546" s="13">
        <f t="shared" si="293"/>
        <v>1.0955191247283567</v>
      </c>
      <c r="H1546" s="13">
        <f t="shared" si="294"/>
        <v>36.025742737022291</v>
      </c>
      <c r="I1546" s="16">
        <f t="shared" si="301"/>
        <v>37.125513953887832</v>
      </c>
      <c r="J1546" s="13">
        <f t="shared" si="295"/>
        <v>30.555766476658231</v>
      </c>
      <c r="K1546" s="13">
        <f t="shared" si="296"/>
        <v>6.5697474772296012</v>
      </c>
      <c r="L1546" s="13">
        <f t="shared" si="297"/>
        <v>0</v>
      </c>
      <c r="M1546" s="13">
        <f t="shared" si="302"/>
        <v>6.4628937442167549E-10</v>
      </c>
      <c r="N1546" s="13">
        <f t="shared" si="298"/>
        <v>4.006994121414388E-10</v>
      </c>
      <c r="O1546" s="13">
        <f t="shared" si="299"/>
        <v>1.0955191251290561</v>
      </c>
      <c r="Q1546">
        <v>13.652108593548389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26.257324980521329</v>
      </c>
      <c r="G1547" s="13">
        <f t="shared" si="293"/>
        <v>0</v>
      </c>
      <c r="H1547" s="13">
        <f t="shared" si="294"/>
        <v>26.257324980521329</v>
      </c>
      <c r="I1547" s="16">
        <f t="shared" si="301"/>
        <v>32.82707245775093</v>
      </c>
      <c r="J1547" s="13">
        <f t="shared" si="295"/>
        <v>29.55547316259366</v>
      </c>
      <c r="K1547" s="13">
        <f t="shared" si="296"/>
        <v>3.2715992951572694</v>
      </c>
      <c r="L1547" s="13">
        <f t="shared" si="297"/>
        <v>0</v>
      </c>
      <c r="M1547" s="13">
        <f t="shared" si="302"/>
        <v>2.4558996228023669E-10</v>
      </c>
      <c r="N1547" s="13">
        <f t="shared" si="298"/>
        <v>1.5226577661374674E-10</v>
      </c>
      <c r="O1547" s="13">
        <f t="shared" si="299"/>
        <v>1.5226577661374674E-10</v>
      </c>
      <c r="Q1547">
        <v>16.9933871714688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59.301147032335827</v>
      </c>
      <c r="G1548" s="13">
        <f t="shared" si="293"/>
        <v>3.575292494375065</v>
      </c>
      <c r="H1548" s="13">
        <f t="shared" si="294"/>
        <v>55.725854537960764</v>
      </c>
      <c r="I1548" s="16">
        <f t="shared" si="301"/>
        <v>58.99745383311803</v>
      </c>
      <c r="J1548" s="13">
        <f t="shared" si="295"/>
        <v>44.416316066128765</v>
      </c>
      <c r="K1548" s="13">
        <f t="shared" si="296"/>
        <v>14.581137766989265</v>
      </c>
      <c r="L1548" s="13">
        <f t="shared" si="297"/>
        <v>3.4645706355546451</v>
      </c>
      <c r="M1548" s="13">
        <f t="shared" si="302"/>
        <v>3.4645706356479691</v>
      </c>
      <c r="N1548" s="13">
        <f t="shared" si="298"/>
        <v>2.1480337941017407</v>
      </c>
      <c r="O1548" s="13">
        <f t="shared" si="299"/>
        <v>5.7233262884768052</v>
      </c>
      <c r="Q1548">
        <v>16.902869713720658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24.42119484853907</v>
      </c>
      <c r="G1549" s="13">
        <f t="shared" si="293"/>
        <v>0</v>
      </c>
      <c r="H1549" s="13">
        <f t="shared" si="294"/>
        <v>24.42119484853907</v>
      </c>
      <c r="I1549" s="16">
        <f t="shared" si="301"/>
        <v>35.537761979973688</v>
      </c>
      <c r="J1549" s="13">
        <f t="shared" si="295"/>
        <v>32.313993132349928</v>
      </c>
      <c r="K1549" s="13">
        <f t="shared" si="296"/>
        <v>3.2237688476237594</v>
      </c>
      <c r="L1549" s="13">
        <f t="shared" si="297"/>
        <v>0</v>
      </c>
      <c r="M1549" s="13">
        <f t="shared" si="302"/>
        <v>1.3165368415462284</v>
      </c>
      <c r="N1549" s="13">
        <f t="shared" si="298"/>
        <v>0.81625284175866164</v>
      </c>
      <c r="O1549" s="13">
        <f t="shared" si="299"/>
        <v>0.81625284175866164</v>
      </c>
      <c r="Q1549">
        <v>18.88934309584166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36.650143679234652</v>
      </c>
      <c r="G1550" s="13">
        <f t="shared" si="293"/>
        <v>1.0428467905853076</v>
      </c>
      <c r="H1550" s="13">
        <f t="shared" si="294"/>
        <v>35.607296888649344</v>
      </c>
      <c r="I1550" s="16">
        <f t="shared" si="301"/>
        <v>38.831065736273104</v>
      </c>
      <c r="J1550" s="13">
        <f t="shared" si="295"/>
        <v>34.295269407242941</v>
      </c>
      <c r="K1550" s="13">
        <f t="shared" si="296"/>
        <v>4.5357963290301626</v>
      </c>
      <c r="L1550" s="13">
        <f t="shared" si="297"/>
        <v>0</v>
      </c>
      <c r="M1550" s="13">
        <f t="shared" si="302"/>
        <v>0.50028399978756677</v>
      </c>
      <c r="N1550" s="13">
        <f t="shared" si="298"/>
        <v>0.31017607986829138</v>
      </c>
      <c r="O1550" s="13">
        <f t="shared" si="299"/>
        <v>1.3530228704535989</v>
      </c>
      <c r="Q1550">
        <v>18.040758397623119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2.8833381857864548</v>
      </c>
      <c r="G1551" s="13">
        <f t="shared" si="293"/>
        <v>0</v>
      </c>
      <c r="H1551" s="13">
        <f t="shared" si="294"/>
        <v>2.8833381857864548</v>
      </c>
      <c r="I1551" s="16">
        <f t="shared" si="301"/>
        <v>7.4191345148166175</v>
      </c>
      <c r="J1551" s="13">
        <f t="shared" si="295"/>
        <v>7.3985271256562557</v>
      </c>
      <c r="K1551" s="13">
        <f t="shared" si="296"/>
        <v>2.0607389160361755E-2</v>
      </c>
      <c r="L1551" s="13">
        <f t="shared" si="297"/>
        <v>0</v>
      </c>
      <c r="M1551" s="13">
        <f t="shared" si="302"/>
        <v>0.19010791991927539</v>
      </c>
      <c r="N1551" s="13">
        <f t="shared" si="298"/>
        <v>0.11786691034995074</v>
      </c>
      <c r="O1551" s="13">
        <f t="shared" si="299"/>
        <v>0.11786691034995074</v>
      </c>
      <c r="Q1551">
        <v>22.37088392309014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1.123448822399903E-2</v>
      </c>
      <c r="G1552" s="13">
        <f t="shared" si="293"/>
        <v>0</v>
      </c>
      <c r="H1552" s="13">
        <f t="shared" si="294"/>
        <v>1.123448822399903E-2</v>
      </c>
      <c r="I1552" s="16">
        <f t="shared" si="301"/>
        <v>3.1841877384360784E-2</v>
      </c>
      <c r="J1552" s="13">
        <f t="shared" si="295"/>
        <v>3.1841875940455448E-2</v>
      </c>
      <c r="K1552" s="13">
        <f t="shared" si="296"/>
        <v>1.4439053355741471E-9</v>
      </c>
      <c r="L1552" s="13">
        <f t="shared" si="297"/>
        <v>0</v>
      </c>
      <c r="M1552" s="13">
        <f t="shared" si="302"/>
        <v>7.2241009569324652E-2</v>
      </c>
      <c r="N1552" s="13">
        <f t="shared" si="298"/>
        <v>4.4789425932981283E-2</v>
      </c>
      <c r="O1552" s="13">
        <f t="shared" si="299"/>
        <v>4.4789425932981283E-2</v>
      </c>
      <c r="Q1552">
        <v>23.257805000000001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1.351851039888444</v>
      </c>
      <c r="G1553" s="13">
        <f t="shared" si="293"/>
        <v>0</v>
      </c>
      <c r="H1553" s="13">
        <f t="shared" si="294"/>
        <v>1.351851039888444</v>
      </c>
      <c r="I1553" s="16">
        <f t="shared" si="301"/>
        <v>1.3518510413323495</v>
      </c>
      <c r="J1553" s="13">
        <f t="shared" si="295"/>
        <v>1.3517513326496438</v>
      </c>
      <c r="K1553" s="13">
        <f t="shared" si="296"/>
        <v>9.9708682705701435E-5</v>
      </c>
      <c r="L1553" s="13">
        <f t="shared" si="297"/>
        <v>0</v>
      </c>
      <c r="M1553" s="13">
        <f t="shared" si="302"/>
        <v>2.7451583636343369E-2</v>
      </c>
      <c r="N1553" s="13">
        <f t="shared" si="298"/>
        <v>1.7019981854532889E-2</v>
      </c>
      <c r="O1553" s="13">
        <f t="shared" si="299"/>
        <v>1.7019981854532889E-2</v>
      </c>
      <c r="Q1553">
        <v>23.988980332638661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1.690455236695535</v>
      </c>
      <c r="G1554" s="13">
        <f t="shared" si="293"/>
        <v>0</v>
      </c>
      <c r="H1554" s="13">
        <f t="shared" si="294"/>
        <v>1.690455236695535</v>
      </c>
      <c r="I1554" s="16">
        <f t="shared" si="301"/>
        <v>1.6905549453782407</v>
      </c>
      <c r="J1554" s="13">
        <f t="shared" si="295"/>
        <v>1.6903657751919283</v>
      </c>
      <c r="K1554" s="13">
        <f t="shared" si="296"/>
        <v>1.891701863123707E-4</v>
      </c>
      <c r="L1554" s="13">
        <f t="shared" si="297"/>
        <v>0</v>
      </c>
      <c r="M1554" s="13">
        <f t="shared" si="302"/>
        <v>1.043160178181048E-2</v>
      </c>
      <c r="N1554" s="13">
        <f t="shared" si="298"/>
        <v>6.4675931047224969E-3</v>
      </c>
      <c r="O1554" s="13">
        <f t="shared" si="299"/>
        <v>6.4675931047224969E-3</v>
      </c>
      <c r="Q1554">
        <v>24.20545418108243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0.36603112918594782</v>
      </c>
      <c r="G1555" s="13">
        <f t="shared" si="293"/>
        <v>0</v>
      </c>
      <c r="H1555" s="13">
        <f t="shared" si="294"/>
        <v>0.36603112918594782</v>
      </c>
      <c r="I1555" s="16">
        <f t="shared" si="301"/>
        <v>0.36622029937226019</v>
      </c>
      <c r="J1555" s="13">
        <f t="shared" si="295"/>
        <v>0.36621823776563556</v>
      </c>
      <c r="K1555" s="13">
        <f t="shared" si="296"/>
        <v>2.0616066246370579E-6</v>
      </c>
      <c r="L1555" s="13">
        <f t="shared" si="297"/>
        <v>0</v>
      </c>
      <c r="M1555" s="13">
        <f t="shared" si="302"/>
        <v>3.9640086770879827E-3</v>
      </c>
      <c r="N1555" s="13">
        <f t="shared" si="298"/>
        <v>2.4576853797945494E-3</v>
      </c>
      <c r="O1555" s="13">
        <f t="shared" si="299"/>
        <v>2.4576853797945494E-3</v>
      </c>
      <c r="Q1555">
        <v>23.70984447080043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49.540217560535503</v>
      </c>
      <c r="G1556" s="13">
        <f t="shared" si="293"/>
        <v>2.4839932031023344</v>
      </c>
      <c r="H1556" s="13">
        <f t="shared" si="294"/>
        <v>47.056224357433166</v>
      </c>
      <c r="I1556" s="16">
        <f t="shared" si="301"/>
        <v>47.056226419039788</v>
      </c>
      <c r="J1556" s="13">
        <f t="shared" si="295"/>
        <v>39.388538633092686</v>
      </c>
      <c r="K1556" s="13">
        <f t="shared" si="296"/>
        <v>7.667687785947102</v>
      </c>
      <c r="L1556" s="13">
        <f t="shared" si="297"/>
        <v>0</v>
      </c>
      <c r="M1556" s="13">
        <f t="shared" si="302"/>
        <v>1.5063232972934333E-3</v>
      </c>
      <c r="N1556" s="13">
        <f t="shared" si="298"/>
        <v>9.3392044432192862E-4</v>
      </c>
      <c r="O1556" s="13">
        <f t="shared" si="299"/>
        <v>2.4849271235466563</v>
      </c>
      <c r="Q1556">
        <v>17.820285229502279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11.47514747651077</v>
      </c>
      <c r="G1557" s="13">
        <f t="shared" si="293"/>
        <v>0</v>
      </c>
      <c r="H1557" s="13">
        <f t="shared" si="294"/>
        <v>11.47514747651077</v>
      </c>
      <c r="I1557" s="16">
        <f t="shared" si="301"/>
        <v>19.142835262457872</v>
      </c>
      <c r="J1557" s="13">
        <f t="shared" si="295"/>
        <v>18.306035074109381</v>
      </c>
      <c r="K1557" s="13">
        <f t="shared" si="296"/>
        <v>0.83680018834849079</v>
      </c>
      <c r="L1557" s="13">
        <f t="shared" si="297"/>
        <v>0</v>
      </c>
      <c r="M1557" s="13">
        <f t="shared" si="302"/>
        <v>5.7240285297150469E-4</v>
      </c>
      <c r="N1557" s="13">
        <f t="shared" si="298"/>
        <v>3.5488976884233289E-4</v>
      </c>
      <c r="O1557" s="13">
        <f t="shared" si="299"/>
        <v>3.5488976884233289E-4</v>
      </c>
      <c r="Q1557">
        <v>15.83297639526079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37.734123273749653</v>
      </c>
      <c r="G1558" s="13">
        <f t="shared" si="293"/>
        <v>1.1640387494726139</v>
      </c>
      <c r="H1558" s="13">
        <f t="shared" si="294"/>
        <v>36.570084524277036</v>
      </c>
      <c r="I1558" s="16">
        <f t="shared" si="301"/>
        <v>37.406884712625526</v>
      </c>
      <c r="J1558" s="13">
        <f t="shared" si="295"/>
        <v>30.644457635125839</v>
      </c>
      <c r="K1558" s="13">
        <f t="shared" si="296"/>
        <v>6.7624270774996873</v>
      </c>
      <c r="L1558" s="13">
        <f t="shared" si="297"/>
        <v>0</v>
      </c>
      <c r="M1558" s="13">
        <f t="shared" si="302"/>
        <v>2.175130841291718E-4</v>
      </c>
      <c r="N1558" s="13">
        <f t="shared" si="298"/>
        <v>1.3485811216008652E-4</v>
      </c>
      <c r="O1558" s="13">
        <f t="shared" si="299"/>
        <v>1.164173607584774</v>
      </c>
      <c r="Q1558">
        <v>13.55438727114249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30.19844736374381</v>
      </c>
      <c r="G1559" s="13">
        <f t="shared" si="293"/>
        <v>0.32152904754219153</v>
      </c>
      <c r="H1559" s="13">
        <f t="shared" si="294"/>
        <v>29.876918316201618</v>
      </c>
      <c r="I1559" s="16">
        <f t="shared" si="301"/>
        <v>36.639345393701305</v>
      </c>
      <c r="J1559" s="13">
        <f t="shared" si="295"/>
        <v>29.986358038147465</v>
      </c>
      <c r="K1559" s="13">
        <f t="shared" si="296"/>
        <v>6.6529873555538401</v>
      </c>
      <c r="L1559" s="13">
        <f t="shared" si="297"/>
        <v>0</v>
      </c>
      <c r="M1559" s="13">
        <f t="shared" si="302"/>
        <v>8.265497196908528E-5</v>
      </c>
      <c r="N1559" s="13">
        <f t="shared" si="298"/>
        <v>5.1246082620832875E-5</v>
      </c>
      <c r="O1559" s="13">
        <f t="shared" si="299"/>
        <v>0.32158029362481239</v>
      </c>
      <c r="Q1559">
        <v>13.20968759354839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3.6539991574056989</v>
      </c>
      <c r="G1560" s="13">
        <f t="shared" si="293"/>
        <v>0</v>
      </c>
      <c r="H1560" s="13">
        <f t="shared" si="294"/>
        <v>3.6539991574056989</v>
      </c>
      <c r="I1560" s="16">
        <f t="shared" si="301"/>
        <v>10.30698651295954</v>
      </c>
      <c r="J1560" s="13">
        <f t="shared" si="295"/>
        <v>10.209478424747925</v>
      </c>
      <c r="K1560" s="13">
        <f t="shared" si="296"/>
        <v>9.7508088211615274E-2</v>
      </c>
      <c r="L1560" s="13">
        <f t="shared" si="297"/>
        <v>0</v>
      </c>
      <c r="M1560" s="13">
        <f t="shared" si="302"/>
        <v>3.1408889348252406E-5</v>
      </c>
      <c r="N1560" s="13">
        <f t="shared" si="298"/>
        <v>1.947351139591649E-5</v>
      </c>
      <c r="O1560" s="13">
        <f t="shared" si="299"/>
        <v>1.947351139591649E-5</v>
      </c>
      <c r="Q1560">
        <v>18.285505881826289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4.2906353245198154</v>
      </c>
      <c r="G1561" s="13">
        <f t="shared" si="293"/>
        <v>0</v>
      </c>
      <c r="H1561" s="13">
        <f t="shared" si="294"/>
        <v>4.2906353245198154</v>
      </c>
      <c r="I1561" s="16">
        <f t="shared" si="301"/>
        <v>4.3881434127314307</v>
      </c>
      <c r="J1561" s="13">
        <f t="shared" si="295"/>
        <v>4.3828285258035944</v>
      </c>
      <c r="K1561" s="13">
        <f t="shared" si="296"/>
        <v>5.3148869278363264E-3</v>
      </c>
      <c r="L1561" s="13">
        <f t="shared" si="297"/>
        <v>0</v>
      </c>
      <c r="M1561" s="13">
        <f t="shared" si="302"/>
        <v>1.1935377952335915E-5</v>
      </c>
      <c r="N1561" s="13">
        <f t="shared" si="298"/>
        <v>7.3999343304482675E-6</v>
      </c>
      <c r="O1561" s="13">
        <f t="shared" si="299"/>
        <v>7.3999343304482675E-6</v>
      </c>
      <c r="Q1561">
        <v>20.828666367285521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14.03121067761832</v>
      </c>
      <c r="G1562" s="13">
        <f t="shared" si="293"/>
        <v>0</v>
      </c>
      <c r="H1562" s="13">
        <f t="shared" si="294"/>
        <v>14.03121067761832</v>
      </c>
      <c r="I1562" s="16">
        <f t="shared" si="301"/>
        <v>14.036525564546157</v>
      </c>
      <c r="J1562" s="13">
        <f t="shared" si="295"/>
        <v>13.911539285577261</v>
      </c>
      <c r="K1562" s="13">
        <f t="shared" si="296"/>
        <v>0.1249862789688958</v>
      </c>
      <c r="L1562" s="13">
        <f t="shared" si="297"/>
        <v>0</v>
      </c>
      <c r="M1562" s="13">
        <f t="shared" si="302"/>
        <v>4.5354436218876477E-6</v>
      </c>
      <c r="N1562" s="13">
        <f t="shared" si="298"/>
        <v>2.8119750455703415E-6</v>
      </c>
      <c r="O1562" s="13">
        <f t="shared" si="299"/>
        <v>2.8119750455703415E-6</v>
      </c>
      <c r="Q1562">
        <v>23.087936449347382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0.63335143100761804</v>
      </c>
      <c r="G1563" s="13">
        <f t="shared" si="293"/>
        <v>0</v>
      </c>
      <c r="H1563" s="13">
        <f t="shared" si="294"/>
        <v>0.63335143100761804</v>
      </c>
      <c r="I1563" s="16">
        <f t="shared" si="301"/>
        <v>0.75833770997651384</v>
      </c>
      <c r="J1563" s="13">
        <f t="shared" si="295"/>
        <v>0.75832083548678508</v>
      </c>
      <c r="K1563" s="13">
        <f t="shared" si="296"/>
        <v>1.6874489728757602E-5</v>
      </c>
      <c r="L1563" s="13">
        <f t="shared" si="297"/>
        <v>0</v>
      </c>
      <c r="M1563" s="13">
        <f t="shared" si="302"/>
        <v>1.7234685763173062E-6</v>
      </c>
      <c r="N1563" s="13">
        <f t="shared" si="298"/>
        <v>1.0685505173167298E-6</v>
      </c>
      <c r="O1563" s="13">
        <f t="shared" si="299"/>
        <v>1.0685505173167298E-6</v>
      </c>
      <c r="Q1563">
        <v>24.290763030572851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0.2580003364392191</v>
      </c>
      <c r="G1564" s="13">
        <f t="shared" si="293"/>
        <v>0</v>
      </c>
      <c r="H1564" s="13">
        <f t="shared" si="294"/>
        <v>0.2580003364392191</v>
      </c>
      <c r="I1564" s="16">
        <f t="shared" si="301"/>
        <v>0.25801721092894786</v>
      </c>
      <c r="J1564" s="13">
        <f t="shared" si="295"/>
        <v>0.25801671819579519</v>
      </c>
      <c r="K1564" s="13">
        <f t="shared" si="296"/>
        <v>4.9273315266828988E-7</v>
      </c>
      <c r="L1564" s="13">
        <f t="shared" si="297"/>
        <v>0</v>
      </c>
      <c r="M1564" s="13">
        <f t="shared" si="302"/>
        <v>6.5491805900057645E-7</v>
      </c>
      <c r="N1564" s="13">
        <f t="shared" si="298"/>
        <v>4.0604919658035739E-7</v>
      </c>
      <c r="O1564" s="13">
        <f t="shared" si="299"/>
        <v>4.0604919658035739E-7</v>
      </c>
      <c r="Q1564">
        <v>26.446743000000001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0.35474524204673191</v>
      </c>
      <c r="G1565" s="13">
        <f t="shared" si="293"/>
        <v>0</v>
      </c>
      <c r="H1565" s="13">
        <f t="shared" si="294"/>
        <v>0.35474524204673191</v>
      </c>
      <c r="I1565" s="16">
        <f t="shared" si="301"/>
        <v>0.35474573477988458</v>
      </c>
      <c r="J1565" s="13">
        <f t="shared" si="295"/>
        <v>0.3547445711637307</v>
      </c>
      <c r="K1565" s="13">
        <f t="shared" si="296"/>
        <v>1.1636161538763901E-6</v>
      </c>
      <c r="L1565" s="13">
        <f t="shared" si="297"/>
        <v>0</v>
      </c>
      <c r="M1565" s="13">
        <f t="shared" si="302"/>
        <v>2.4886886242021906E-7</v>
      </c>
      <c r="N1565" s="13">
        <f t="shared" si="298"/>
        <v>1.5429869470053582E-7</v>
      </c>
      <c r="O1565" s="13">
        <f t="shared" si="299"/>
        <v>1.5429869470053582E-7</v>
      </c>
      <c r="Q1565">
        <v>27.144103054103891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11.196454392372461</v>
      </c>
      <c r="G1566" s="13">
        <f t="shared" si="293"/>
        <v>0</v>
      </c>
      <c r="H1566" s="13">
        <f t="shared" si="294"/>
        <v>11.196454392372461</v>
      </c>
      <c r="I1566" s="16">
        <f t="shared" si="301"/>
        <v>11.196455555988615</v>
      </c>
      <c r="J1566" s="13">
        <f t="shared" si="295"/>
        <v>11.141141193850435</v>
      </c>
      <c r="K1566" s="13">
        <f t="shared" si="296"/>
        <v>5.5314362138179973E-2</v>
      </c>
      <c r="L1566" s="13">
        <f t="shared" si="297"/>
        <v>0</v>
      </c>
      <c r="M1566" s="13">
        <f t="shared" si="302"/>
        <v>9.457016771968324E-8</v>
      </c>
      <c r="N1566" s="13">
        <f t="shared" si="298"/>
        <v>5.8633503986203608E-8</v>
      </c>
      <c r="O1566" s="13">
        <f t="shared" si="299"/>
        <v>5.8633503986203608E-8</v>
      </c>
      <c r="Q1566">
        <v>24.106929600994849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11.87786326974379</v>
      </c>
      <c r="G1567" s="13">
        <f t="shared" si="293"/>
        <v>0</v>
      </c>
      <c r="H1567" s="13">
        <f t="shared" si="294"/>
        <v>11.87786326974379</v>
      </c>
      <c r="I1567" s="16">
        <f t="shared" si="301"/>
        <v>11.93317763188197</v>
      </c>
      <c r="J1567" s="13">
        <f t="shared" si="295"/>
        <v>11.804326360408648</v>
      </c>
      <c r="K1567" s="13">
        <f t="shared" si="296"/>
        <v>0.12885127147332121</v>
      </c>
      <c r="L1567" s="13">
        <f t="shared" si="297"/>
        <v>0</v>
      </c>
      <c r="M1567" s="13">
        <f t="shared" si="302"/>
        <v>3.5936663733479632E-8</v>
      </c>
      <c r="N1567" s="13">
        <f t="shared" si="298"/>
        <v>2.228073151475737E-8</v>
      </c>
      <c r="O1567" s="13">
        <f t="shared" si="299"/>
        <v>2.228073151475737E-8</v>
      </c>
      <c r="Q1567">
        <v>19.406938471107662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11.56033506627519</v>
      </c>
      <c r="G1568" s="13">
        <f t="shared" si="293"/>
        <v>0</v>
      </c>
      <c r="H1568" s="13">
        <f t="shared" si="294"/>
        <v>11.56033506627519</v>
      </c>
      <c r="I1568" s="16">
        <f t="shared" si="301"/>
        <v>11.689186337748511</v>
      </c>
      <c r="J1568" s="13">
        <f t="shared" si="295"/>
        <v>11.50917724360788</v>
      </c>
      <c r="K1568" s="13">
        <f t="shared" si="296"/>
        <v>0.18000909414063138</v>
      </c>
      <c r="L1568" s="13">
        <f t="shared" si="297"/>
        <v>0</v>
      </c>
      <c r="M1568" s="13">
        <f t="shared" si="302"/>
        <v>1.3655932218722262E-8</v>
      </c>
      <c r="N1568" s="13">
        <f t="shared" si="298"/>
        <v>8.4666779756078025E-9</v>
      </c>
      <c r="O1568" s="13">
        <f t="shared" si="299"/>
        <v>8.4666779756078025E-9</v>
      </c>
      <c r="Q1568">
        <v>16.551310857255949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18.296049153499339</v>
      </c>
      <c r="G1569" s="13">
        <f t="shared" si="293"/>
        <v>0</v>
      </c>
      <c r="H1569" s="13">
        <f t="shared" si="294"/>
        <v>18.296049153499339</v>
      </c>
      <c r="I1569" s="16">
        <f t="shared" si="301"/>
        <v>18.476058247639969</v>
      </c>
      <c r="J1569" s="13">
        <f t="shared" si="295"/>
        <v>17.71890732158333</v>
      </c>
      <c r="K1569" s="13">
        <f t="shared" si="296"/>
        <v>0.7571509260566387</v>
      </c>
      <c r="L1569" s="13">
        <f t="shared" si="297"/>
        <v>0</v>
      </c>
      <c r="M1569" s="13">
        <f t="shared" si="302"/>
        <v>5.1892542431144594E-9</v>
      </c>
      <c r="N1569" s="13">
        <f t="shared" si="298"/>
        <v>3.217337630730965E-9</v>
      </c>
      <c r="O1569" s="13">
        <f t="shared" si="299"/>
        <v>3.217337630730965E-9</v>
      </c>
      <c r="Q1569">
        <v>15.81852413913246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20.966349685141768</v>
      </c>
      <c r="G1570" s="13">
        <f t="shared" si="293"/>
        <v>0</v>
      </c>
      <c r="H1570" s="13">
        <f t="shared" si="294"/>
        <v>20.966349685141768</v>
      </c>
      <c r="I1570" s="16">
        <f t="shared" si="301"/>
        <v>21.723500611198407</v>
      </c>
      <c r="J1570" s="13">
        <f t="shared" si="295"/>
        <v>20.14874628385164</v>
      </c>
      <c r="K1570" s="13">
        <f t="shared" si="296"/>
        <v>1.574754327346767</v>
      </c>
      <c r="L1570" s="13">
        <f t="shared" si="297"/>
        <v>0</v>
      </c>
      <c r="M1570" s="13">
        <f t="shared" si="302"/>
        <v>1.9719166123834944E-9</v>
      </c>
      <c r="N1570" s="13">
        <f t="shared" si="298"/>
        <v>1.2225882996777665E-9</v>
      </c>
      <c r="O1570" s="13">
        <f t="shared" si="299"/>
        <v>1.2225882996777665E-9</v>
      </c>
      <c r="Q1570">
        <v>13.68055085009852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55.722811370644123</v>
      </c>
      <c r="G1571" s="13">
        <f t="shared" si="293"/>
        <v>3.1752245312961516</v>
      </c>
      <c r="H1571" s="13">
        <f t="shared" si="294"/>
        <v>52.547586839347971</v>
      </c>
      <c r="I1571" s="16">
        <f t="shared" si="301"/>
        <v>54.122341166694738</v>
      </c>
      <c r="J1571" s="13">
        <f t="shared" si="295"/>
        <v>36.575926638340995</v>
      </c>
      <c r="K1571" s="13">
        <f t="shared" si="296"/>
        <v>17.546414528353743</v>
      </c>
      <c r="L1571" s="13">
        <f t="shared" si="297"/>
        <v>6.4516504330005375</v>
      </c>
      <c r="M1571" s="13">
        <f t="shared" si="302"/>
        <v>6.4516504337498661</v>
      </c>
      <c r="N1571" s="13">
        <f t="shared" si="298"/>
        <v>4.0000232689249167</v>
      </c>
      <c r="O1571" s="13">
        <f t="shared" si="299"/>
        <v>7.1752478002210687</v>
      </c>
      <c r="Q1571">
        <v>12.47387659354839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13.445469453442479</v>
      </c>
      <c r="G1572" s="13">
        <f t="shared" si="293"/>
        <v>0</v>
      </c>
      <c r="H1572" s="13">
        <f t="shared" si="294"/>
        <v>13.445469453442479</v>
      </c>
      <c r="I1572" s="16">
        <f t="shared" si="301"/>
        <v>24.540233548795683</v>
      </c>
      <c r="J1572" s="13">
        <f t="shared" si="295"/>
        <v>22.808002893927721</v>
      </c>
      <c r="K1572" s="13">
        <f t="shared" si="296"/>
        <v>1.732230654867962</v>
      </c>
      <c r="L1572" s="13">
        <f t="shared" si="297"/>
        <v>0</v>
      </c>
      <c r="M1572" s="13">
        <f t="shared" si="302"/>
        <v>2.4516271648249495</v>
      </c>
      <c r="N1572" s="13">
        <f t="shared" si="298"/>
        <v>1.5200088421914686</v>
      </c>
      <c r="O1572" s="13">
        <f t="shared" si="299"/>
        <v>1.5200088421914686</v>
      </c>
      <c r="Q1572">
        <v>15.650023618479169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18.709982904047479</v>
      </c>
      <c r="G1573" s="13">
        <f t="shared" si="293"/>
        <v>0</v>
      </c>
      <c r="H1573" s="13">
        <f t="shared" si="294"/>
        <v>18.709982904047479</v>
      </c>
      <c r="I1573" s="16">
        <f t="shared" si="301"/>
        <v>20.442213558915441</v>
      </c>
      <c r="J1573" s="13">
        <f t="shared" si="295"/>
        <v>19.454279220117435</v>
      </c>
      <c r="K1573" s="13">
        <f t="shared" si="296"/>
        <v>0.98793433879800574</v>
      </c>
      <c r="L1573" s="13">
        <f t="shared" si="297"/>
        <v>0</v>
      </c>
      <c r="M1573" s="13">
        <f t="shared" si="302"/>
        <v>0.93161832263348088</v>
      </c>
      <c r="N1573" s="13">
        <f t="shared" si="298"/>
        <v>0.57760336003275814</v>
      </c>
      <c r="O1573" s="13">
        <f t="shared" si="299"/>
        <v>0.57760336003275814</v>
      </c>
      <c r="Q1573">
        <v>16.002005610972581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3.8719249145046422</v>
      </c>
      <c r="G1574" s="13">
        <f t="shared" si="293"/>
        <v>0</v>
      </c>
      <c r="H1574" s="13">
        <f t="shared" si="294"/>
        <v>3.8719249145046422</v>
      </c>
      <c r="I1574" s="16">
        <f t="shared" si="301"/>
        <v>4.8598592533026483</v>
      </c>
      <c r="J1574" s="13">
        <f t="shared" si="295"/>
        <v>4.8506852202947348</v>
      </c>
      <c r="K1574" s="13">
        <f t="shared" si="296"/>
        <v>9.174033007913529E-3</v>
      </c>
      <c r="L1574" s="13">
        <f t="shared" si="297"/>
        <v>0</v>
      </c>
      <c r="M1574" s="13">
        <f t="shared" si="302"/>
        <v>0.35401496260072274</v>
      </c>
      <c r="N1574" s="13">
        <f t="shared" si="298"/>
        <v>0.21948927681244809</v>
      </c>
      <c r="O1574" s="13">
        <f t="shared" si="299"/>
        <v>0.21948927681244809</v>
      </c>
      <c r="Q1574">
        <v>19.130225081800059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0.34849161803845002</v>
      </c>
      <c r="G1575" s="13">
        <f t="shared" si="293"/>
        <v>0</v>
      </c>
      <c r="H1575" s="13">
        <f t="shared" si="294"/>
        <v>0.34849161803845002</v>
      </c>
      <c r="I1575" s="16">
        <f t="shared" si="301"/>
        <v>0.35766565104636355</v>
      </c>
      <c r="J1575" s="13">
        <f t="shared" si="295"/>
        <v>0.35766380527486991</v>
      </c>
      <c r="K1575" s="13">
        <f t="shared" si="296"/>
        <v>1.8457714936470637E-6</v>
      </c>
      <c r="L1575" s="13">
        <f t="shared" si="297"/>
        <v>0</v>
      </c>
      <c r="M1575" s="13">
        <f t="shared" si="302"/>
        <v>0.13452568578827465</v>
      </c>
      <c r="N1575" s="13">
        <f t="shared" si="298"/>
        <v>8.3405925188730273E-2</v>
      </c>
      <c r="O1575" s="13">
        <f t="shared" si="299"/>
        <v>8.3405925188730273E-2</v>
      </c>
      <c r="Q1575">
        <v>23.993007690567449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0.19645431126550461</v>
      </c>
      <c r="G1576" s="13">
        <f t="shared" si="293"/>
        <v>0</v>
      </c>
      <c r="H1576" s="13">
        <f t="shared" si="294"/>
        <v>0.19645431126550461</v>
      </c>
      <c r="I1576" s="16">
        <f t="shared" si="301"/>
        <v>0.19645615703699826</v>
      </c>
      <c r="J1576" s="13">
        <f t="shared" si="295"/>
        <v>0.19645593039287815</v>
      </c>
      <c r="K1576" s="13">
        <f t="shared" si="296"/>
        <v>2.2664412011041968E-7</v>
      </c>
      <c r="L1576" s="13">
        <f t="shared" si="297"/>
        <v>0</v>
      </c>
      <c r="M1576" s="13">
        <f t="shared" si="302"/>
        <v>5.1119760599544373E-2</v>
      </c>
      <c r="N1576" s="13">
        <f t="shared" si="298"/>
        <v>3.1694251571717513E-2</v>
      </c>
      <c r="O1576" s="13">
        <f t="shared" si="299"/>
        <v>3.1694251571717513E-2</v>
      </c>
      <c r="Q1576">
        <v>26.148219000000001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0.35599713815360351</v>
      </c>
      <c r="G1577" s="13">
        <f t="shared" si="293"/>
        <v>0</v>
      </c>
      <c r="H1577" s="13">
        <f t="shared" si="294"/>
        <v>0.35599713815360351</v>
      </c>
      <c r="I1577" s="16">
        <f t="shared" si="301"/>
        <v>0.35599736479772359</v>
      </c>
      <c r="J1577" s="13">
        <f t="shared" si="295"/>
        <v>0.35599611114033297</v>
      </c>
      <c r="K1577" s="13">
        <f t="shared" si="296"/>
        <v>1.2536573906207771E-6</v>
      </c>
      <c r="L1577" s="13">
        <f t="shared" si="297"/>
        <v>0</v>
      </c>
      <c r="M1577" s="13">
        <f t="shared" si="302"/>
        <v>1.9425509027826859E-2</v>
      </c>
      <c r="N1577" s="13">
        <f t="shared" si="298"/>
        <v>1.2043815597252653E-2</v>
      </c>
      <c r="O1577" s="13">
        <f t="shared" si="299"/>
        <v>1.2043815597252653E-2</v>
      </c>
      <c r="Q1577">
        <v>26.678045090077529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44.687798940785193</v>
      </c>
      <c r="G1578" s="13">
        <f t="shared" si="293"/>
        <v>1.9414791919120238</v>
      </c>
      <c r="H1578" s="13">
        <f t="shared" si="294"/>
        <v>42.746319748873169</v>
      </c>
      <c r="I1578" s="16">
        <f t="shared" si="301"/>
        <v>42.746321002530557</v>
      </c>
      <c r="J1578" s="13">
        <f t="shared" si="295"/>
        <v>39.488198884960276</v>
      </c>
      <c r="K1578" s="13">
        <f t="shared" si="296"/>
        <v>3.2581221175702808</v>
      </c>
      <c r="L1578" s="13">
        <f t="shared" si="297"/>
        <v>0</v>
      </c>
      <c r="M1578" s="13">
        <f t="shared" si="302"/>
        <v>7.3816934305742064E-3</v>
      </c>
      <c r="N1578" s="13">
        <f t="shared" si="298"/>
        <v>4.576649926956008E-3</v>
      </c>
      <c r="O1578" s="13">
        <f t="shared" si="299"/>
        <v>1.9460558418389797</v>
      </c>
      <c r="Q1578">
        <v>22.90227148340383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12.14152062558864</v>
      </c>
      <c r="G1579" s="13">
        <f t="shared" si="293"/>
        <v>0</v>
      </c>
      <c r="H1579" s="13">
        <f t="shared" si="294"/>
        <v>12.14152062558864</v>
      </c>
      <c r="I1579" s="16">
        <f t="shared" si="301"/>
        <v>15.399642743158921</v>
      </c>
      <c r="J1579" s="13">
        <f t="shared" si="295"/>
        <v>15.18967121116888</v>
      </c>
      <c r="K1579" s="13">
        <f t="shared" si="296"/>
        <v>0.20997153199004082</v>
      </c>
      <c r="L1579" s="13">
        <f t="shared" si="297"/>
        <v>0</v>
      </c>
      <c r="M1579" s="13">
        <f t="shared" si="302"/>
        <v>2.8050435036181985E-3</v>
      </c>
      <c r="N1579" s="13">
        <f t="shared" si="298"/>
        <v>1.739126972243283E-3</v>
      </c>
      <c r="O1579" s="13">
        <f t="shared" si="299"/>
        <v>1.739126972243283E-3</v>
      </c>
      <c r="Q1579">
        <v>21.330788654195381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19.983952254254401</v>
      </c>
      <c r="G1580" s="13">
        <f t="shared" si="293"/>
        <v>0</v>
      </c>
      <c r="H1580" s="13">
        <f t="shared" si="294"/>
        <v>19.983952254254401</v>
      </c>
      <c r="I1580" s="16">
        <f t="shared" si="301"/>
        <v>20.19392378624444</v>
      </c>
      <c r="J1580" s="13">
        <f t="shared" si="295"/>
        <v>19.353350575225779</v>
      </c>
      <c r="K1580" s="13">
        <f t="shared" si="296"/>
        <v>0.84057321101866123</v>
      </c>
      <c r="L1580" s="13">
        <f t="shared" si="297"/>
        <v>0</v>
      </c>
      <c r="M1580" s="13">
        <f t="shared" si="302"/>
        <v>1.0659165313749155E-3</v>
      </c>
      <c r="N1580" s="13">
        <f t="shared" si="298"/>
        <v>6.6086824945244763E-4</v>
      </c>
      <c r="O1580" s="13">
        <f t="shared" si="299"/>
        <v>6.6086824945244763E-4</v>
      </c>
      <c r="Q1580">
        <v>16.966321368353011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55.03743439898016</v>
      </c>
      <c r="G1581" s="13">
        <f t="shared" si="293"/>
        <v>3.0985974635981015</v>
      </c>
      <c r="H1581" s="13">
        <f t="shared" si="294"/>
        <v>51.938836935382056</v>
      </c>
      <c r="I1581" s="16">
        <f t="shared" si="301"/>
        <v>52.779410146400721</v>
      </c>
      <c r="J1581" s="13">
        <f t="shared" si="295"/>
        <v>40.184703095151768</v>
      </c>
      <c r="K1581" s="13">
        <f t="shared" si="296"/>
        <v>12.594707051248953</v>
      </c>
      <c r="L1581" s="13">
        <f t="shared" si="297"/>
        <v>1.4635341261384045</v>
      </c>
      <c r="M1581" s="13">
        <f t="shared" si="302"/>
        <v>1.4639391744203269</v>
      </c>
      <c r="N1581" s="13">
        <f t="shared" si="298"/>
        <v>0.90764228814060266</v>
      </c>
      <c r="O1581" s="13">
        <f t="shared" si="299"/>
        <v>4.0062397517387041</v>
      </c>
      <c r="Q1581">
        <v>15.69158764707144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47.701268515953252</v>
      </c>
      <c r="G1582" s="13">
        <f t="shared" si="293"/>
        <v>2.2783935422465604</v>
      </c>
      <c r="H1582" s="13">
        <f t="shared" si="294"/>
        <v>45.422874973706691</v>
      </c>
      <c r="I1582" s="16">
        <f t="shared" si="301"/>
        <v>56.554047898817238</v>
      </c>
      <c r="J1582" s="13">
        <f t="shared" si="295"/>
        <v>35.501612903843466</v>
      </c>
      <c r="K1582" s="13">
        <f t="shared" si="296"/>
        <v>21.052434994973773</v>
      </c>
      <c r="L1582" s="13">
        <f t="shared" si="297"/>
        <v>9.9834499067378371</v>
      </c>
      <c r="M1582" s="13">
        <f t="shared" si="302"/>
        <v>10.539746793017562</v>
      </c>
      <c r="N1582" s="13">
        <f t="shared" si="298"/>
        <v>6.5346430116708882</v>
      </c>
      <c r="O1582" s="13">
        <f t="shared" si="299"/>
        <v>8.8130365539174491</v>
      </c>
      <c r="Q1582">
        <v>11.22936159354839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0.83406554871528205</v>
      </c>
      <c r="G1583" s="13">
        <f t="shared" si="293"/>
        <v>0</v>
      </c>
      <c r="H1583" s="13">
        <f t="shared" si="294"/>
        <v>0.83406554871528205</v>
      </c>
      <c r="I1583" s="16">
        <f t="shared" si="301"/>
        <v>11.903050636951219</v>
      </c>
      <c r="J1583" s="13">
        <f t="shared" si="295"/>
        <v>11.661366532709568</v>
      </c>
      <c r="K1583" s="13">
        <f t="shared" si="296"/>
        <v>0.2416841042416511</v>
      </c>
      <c r="L1583" s="13">
        <f t="shared" si="297"/>
        <v>0</v>
      </c>
      <c r="M1583" s="13">
        <f t="shared" si="302"/>
        <v>4.0051037813466737</v>
      </c>
      <c r="N1583" s="13">
        <f t="shared" si="298"/>
        <v>2.4831643444349378</v>
      </c>
      <c r="O1583" s="13">
        <f t="shared" si="299"/>
        <v>2.4831643444349378</v>
      </c>
      <c r="Q1583">
        <v>14.779704991548799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58.221289814397053</v>
      </c>
      <c r="G1584" s="13">
        <f t="shared" si="293"/>
        <v>3.4545614287509459</v>
      </c>
      <c r="H1584" s="13">
        <f t="shared" si="294"/>
        <v>54.766728385646104</v>
      </c>
      <c r="I1584" s="16">
        <f t="shared" si="301"/>
        <v>55.008412489887753</v>
      </c>
      <c r="J1584" s="13">
        <f t="shared" si="295"/>
        <v>38.486503386976153</v>
      </c>
      <c r="K1584" s="13">
        <f t="shared" si="296"/>
        <v>16.5219091029116</v>
      </c>
      <c r="L1584" s="13">
        <f t="shared" si="297"/>
        <v>5.4196120416485805</v>
      </c>
      <c r="M1584" s="13">
        <f t="shared" si="302"/>
        <v>6.9415514785603154</v>
      </c>
      <c r="N1584" s="13">
        <f t="shared" si="298"/>
        <v>4.3037619167073959</v>
      </c>
      <c r="O1584" s="13">
        <f t="shared" si="299"/>
        <v>7.7583233454583418</v>
      </c>
      <c r="Q1584">
        <v>13.67070034433816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35.671662160425782</v>
      </c>
      <c r="G1585" s="13">
        <f t="shared" si="293"/>
        <v>0.93344981245074121</v>
      </c>
      <c r="H1585" s="13">
        <f t="shared" si="294"/>
        <v>34.738212347975043</v>
      </c>
      <c r="I1585" s="16">
        <f t="shared" si="301"/>
        <v>45.840509409238066</v>
      </c>
      <c r="J1585" s="13">
        <f t="shared" si="295"/>
        <v>36.868776366286774</v>
      </c>
      <c r="K1585" s="13">
        <f t="shared" si="296"/>
        <v>8.9717330429512927</v>
      </c>
      <c r="L1585" s="13">
        <f t="shared" si="297"/>
        <v>0</v>
      </c>
      <c r="M1585" s="13">
        <f t="shared" si="302"/>
        <v>2.6377895618529195</v>
      </c>
      <c r="N1585" s="13">
        <f t="shared" si="298"/>
        <v>1.6354295283488101</v>
      </c>
      <c r="O1585" s="13">
        <f t="shared" si="299"/>
        <v>2.5688793407995512</v>
      </c>
      <c r="Q1585">
        <v>15.705389115575811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4.409148505960431</v>
      </c>
      <c r="G1586" s="13">
        <f t="shared" si="293"/>
        <v>0</v>
      </c>
      <c r="H1586" s="13">
        <f t="shared" si="294"/>
        <v>4.409148505960431</v>
      </c>
      <c r="I1586" s="16">
        <f t="shared" si="301"/>
        <v>13.380881548911724</v>
      </c>
      <c r="J1586" s="13">
        <f t="shared" si="295"/>
        <v>13.239816785282807</v>
      </c>
      <c r="K1586" s="13">
        <f t="shared" si="296"/>
        <v>0.14106476362891662</v>
      </c>
      <c r="L1586" s="13">
        <f t="shared" si="297"/>
        <v>0</v>
      </c>
      <c r="M1586" s="13">
        <f t="shared" si="302"/>
        <v>1.0023600335041094</v>
      </c>
      <c r="N1586" s="13">
        <f t="shared" si="298"/>
        <v>0.62146322077254779</v>
      </c>
      <c r="O1586" s="13">
        <f t="shared" si="299"/>
        <v>0.62146322077254779</v>
      </c>
      <c r="Q1586">
        <v>21.195813067575259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3.6689277590232758</v>
      </c>
      <c r="G1587" s="13">
        <f t="shared" si="293"/>
        <v>0</v>
      </c>
      <c r="H1587" s="13">
        <f t="shared" si="294"/>
        <v>3.6689277590232758</v>
      </c>
      <c r="I1587" s="16">
        <f t="shared" si="301"/>
        <v>3.8099925226521925</v>
      </c>
      <c r="J1587" s="13">
        <f t="shared" si="295"/>
        <v>3.8076234057700584</v>
      </c>
      <c r="K1587" s="13">
        <f t="shared" si="296"/>
        <v>2.3691168821340369E-3</v>
      </c>
      <c r="L1587" s="13">
        <f t="shared" si="297"/>
        <v>0</v>
      </c>
      <c r="M1587" s="13">
        <f t="shared" si="302"/>
        <v>0.38089681273156162</v>
      </c>
      <c r="N1587" s="13">
        <f t="shared" si="298"/>
        <v>0.23615602389356821</v>
      </c>
      <c r="O1587" s="13">
        <f t="shared" si="299"/>
        <v>0.23615602389356821</v>
      </c>
      <c r="Q1587">
        <v>23.558230302312001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0.73732054500920885</v>
      </c>
      <c r="G1588" s="13">
        <f t="shared" si="293"/>
        <v>0</v>
      </c>
      <c r="H1588" s="13">
        <f t="shared" si="294"/>
        <v>0.73732054500920885</v>
      </c>
      <c r="I1588" s="16">
        <f t="shared" si="301"/>
        <v>0.73968966189134289</v>
      </c>
      <c r="J1588" s="13">
        <f t="shared" si="295"/>
        <v>0.73967688026552036</v>
      </c>
      <c r="K1588" s="13">
        <f t="shared" si="296"/>
        <v>1.278162582252218E-5</v>
      </c>
      <c r="L1588" s="13">
        <f t="shared" si="297"/>
        <v>0</v>
      </c>
      <c r="M1588" s="13">
        <f t="shared" si="302"/>
        <v>0.14474078883799341</v>
      </c>
      <c r="N1588" s="13">
        <f t="shared" si="298"/>
        <v>8.9739289079555917E-2</v>
      </c>
      <c r="O1588" s="13">
        <f t="shared" si="299"/>
        <v>8.9739289079555917E-2</v>
      </c>
      <c r="Q1588">
        <v>25.750249000000011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1.0631861097402131</v>
      </c>
      <c r="G1589" s="13">
        <f t="shared" si="293"/>
        <v>0</v>
      </c>
      <c r="H1589" s="13">
        <f t="shared" si="294"/>
        <v>1.0631861097402131</v>
      </c>
      <c r="I1589" s="16">
        <f t="shared" si="301"/>
        <v>1.0631988913660355</v>
      </c>
      <c r="J1589" s="13">
        <f t="shared" si="295"/>
        <v>1.0631641706231634</v>
      </c>
      <c r="K1589" s="13">
        <f t="shared" si="296"/>
        <v>3.4720742872140775E-5</v>
      </c>
      <c r="L1589" s="13">
        <f t="shared" si="297"/>
        <v>0</v>
      </c>
      <c r="M1589" s="13">
        <f t="shared" si="302"/>
        <v>5.5001499758437489E-2</v>
      </c>
      <c r="N1589" s="13">
        <f t="shared" si="298"/>
        <v>3.4100929850231242E-2</v>
      </c>
      <c r="O1589" s="13">
        <f t="shared" si="299"/>
        <v>3.4100929850231242E-2</v>
      </c>
      <c r="Q1589">
        <v>26.394944302095201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25.011778155742309</v>
      </c>
      <c r="G1590" s="13">
        <f t="shared" si="293"/>
        <v>0</v>
      </c>
      <c r="H1590" s="13">
        <f t="shared" si="294"/>
        <v>25.011778155742309</v>
      </c>
      <c r="I1590" s="16">
        <f t="shared" si="301"/>
        <v>25.01181287648518</v>
      </c>
      <c r="J1590" s="13">
        <f t="shared" si="295"/>
        <v>24.420684846372406</v>
      </c>
      <c r="K1590" s="13">
        <f t="shared" si="296"/>
        <v>0.59112803011277393</v>
      </c>
      <c r="L1590" s="13">
        <f t="shared" si="297"/>
        <v>0</v>
      </c>
      <c r="M1590" s="13">
        <f t="shared" si="302"/>
        <v>2.0900569908206247E-2</v>
      </c>
      <c r="N1590" s="13">
        <f t="shared" si="298"/>
        <v>1.2958353343087873E-2</v>
      </c>
      <c r="O1590" s="13">
        <f t="shared" si="299"/>
        <v>1.2958353343087873E-2</v>
      </c>
      <c r="Q1590">
        <v>24.205118779781131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0.3320782899310854</v>
      </c>
      <c r="G1591" s="13">
        <f t="shared" si="293"/>
        <v>0</v>
      </c>
      <c r="H1591" s="13">
        <f t="shared" si="294"/>
        <v>0.3320782899310854</v>
      </c>
      <c r="I1591" s="16">
        <f t="shared" si="301"/>
        <v>0.92320632004385939</v>
      </c>
      <c r="J1591" s="13">
        <f t="shared" si="295"/>
        <v>0.92316288321553519</v>
      </c>
      <c r="K1591" s="13">
        <f t="shared" si="296"/>
        <v>4.3436828324194821E-5</v>
      </c>
      <c r="L1591" s="13">
        <f t="shared" si="297"/>
        <v>0</v>
      </c>
      <c r="M1591" s="13">
        <f t="shared" si="302"/>
        <v>7.9422165651183742E-3</v>
      </c>
      <c r="N1591" s="13">
        <f t="shared" si="298"/>
        <v>4.924174270373392E-3</v>
      </c>
      <c r="O1591" s="13">
        <f t="shared" si="299"/>
        <v>4.924174270373392E-3</v>
      </c>
      <c r="Q1591">
        <v>21.763859841669809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10.281734683049089</v>
      </c>
      <c r="G1592" s="13">
        <f t="shared" si="293"/>
        <v>0</v>
      </c>
      <c r="H1592" s="13">
        <f t="shared" si="294"/>
        <v>10.281734683049089</v>
      </c>
      <c r="I1592" s="16">
        <f t="shared" si="301"/>
        <v>10.281778119877414</v>
      </c>
      <c r="J1592" s="13">
        <f t="shared" si="295"/>
        <v>10.171578208867858</v>
      </c>
      <c r="K1592" s="13">
        <f t="shared" si="296"/>
        <v>0.11019991100955551</v>
      </c>
      <c r="L1592" s="13">
        <f t="shared" si="297"/>
        <v>0</v>
      </c>
      <c r="M1592" s="13">
        <f t="shared" si="302"/>
        <v>3.0180422947449822E-3</v>
      </c>
      <c r="N1592" s="13">
        <f t="shared" si="298"/>
        <v>1.8711862227418889E-3</v>
      </c>
      <c r="O1592" s="13">
        <f t="shared" si="299"/>
        <v>1.8711862227418889E-3</v>
      </c>
      <c r="Q1592">
        <v>17.3536524250631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53.487204043241583</v>
      </c>
      <c r="G1593" s="13">
        <f t="shared" si="293"/>
        <v>2.9252773619198185</v>
      </c>
      <c r="H1593" s="13">
        <f t="shared" si="294"/>
        <v>50.561926681321765</v>
      </c>
      <c r="I1593" s="16">
        <f t="shared" si="301"/>
        <v>50.672126592331324</v>
      </c>
      <c r="J1593" s="13">
        <f t="shared" si="295"/>
        <v>34.203807432410542</v>
      </c>
      <c r="K1593" s="13">
        <f t="shared" si="296"/>
        <v>16.468319159920782</v>
      </c>
      <c r="L1593" s="13">
        <f t="shared" si="297"/>
        <v>5.3656280634446407</v>
      </c>
      <c r="M1593" s="13">
        <f t="shared" si="302"/>
        <v>5.3667749195166436</v>
      </c>
      <c r="N1593" s="13">
        <f t="shared" si="298"/>
        <v>3.3274004501003192</v>
      </c>
      <c r="O1593" s="13">
        <f t="shared" si="299"/>
        <v>6.2526778120201376</v>
      </c>
      <c r="Q1593">
        <v>11.471340593548391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37.883724425889383</v>
      </c>
      <c r="G1594" s="13">
        <f t="shared" si="293"/>
        <v>1.1807645778658356</v>
      </c>
      <c r="H1594" s="13">
        <f t="shared" si="294"/>
        <v>36.702959848023546</v>
      </c>
      <c r="I1594" s="16">
        <f t="shared" si="301"/>
        <v>47.805650944499689</v>
      </c>
      <c r="J1594" s="13">
        <f t="shared" si="295"/>
        <v>33.789868288629592</v>
      </c>
      <c r="K1594" s="13">
        <f t="shared" si="296"/>
        <v>14.015782655870098</v>
      </c>
      <c r="L1594" s="13">
        <f t="shared" si="297"/>
        <v>2.8950585910769631</v>
      </c>
      <c r="M1594" s="13">
        <f t="shared" si="302"/>
        <v>4.9344330604932889</v>
      </c>
      <c r="N1594" s="13">
        <f t="shared" si="298"/>
        <v>3.0593484975058391</v>
      </c>
      <c r="O1594" s="13">
        <f t="shared" si="299"/>
        <v>4.2401130753716743</v>
      </c>
      <c r="Q1594">
        <v>11.91343073371373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14.49352251377077</v>
      </c>
      <c r="G1595" s="13">
        <f t="shared" si="293"/>
        <v>0</v>
      </c>
      <c r="H1595" s="13">
        <f t="shared" si="294"/>
        <v>14.49352251377077</v>
      </c>
      <c r="I1595" s="16">
        <f t="shared" si="301"/>
        <v>25.614246578563904</v>
      </c>
      <c r="J1595" s="13">
        <f t="shared" si="295"/>
        <v>23.728250352364654</v>
      </c>
      <c r="K1595" s="13">
        <f t="shared" si="296"/>
        <v>1.88599622619925</v>
      </c>
      <c r="L1595" s="13">
        <f t="shared" si="297"/>
        <v>0</v>
      </c>
      <c r="M1595" s="13">
        <f t="shared" si="302"/>
        <v>1.8750845629874497</v>
      </c>
      <c r="N1595" s="13">
        <f t="shared" si="298"/>
        <v>1.1625524290522189</v>
      </c>
      <c r="O1595" s="13">
        <f t="shared" si="299"/>
        <v>1.1625524290522189</v>
      </c>
      <c r="Q1595">
        <v>15.924919892992509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16.452693409751319</v>
      </c>
      <c r="G1596" s="13">
        <f t="shared" si="293"/>
        <v>0</v>
      </c>
      <c r="H1596" s="13">
        <f t="shared" si="294"/>
        <v>16.452693409751319</v>
      </c>
      <c r="I1596" s="16">
        <f t="shared" si="301"/>
        <v>18.338689635950569</v>
      </c>
      <c r="J1596" s="13">
        <f t="shared" si="295"/>
        <v>17.803354937742395</v>
      </c>
      <c r="K1596" s="13">
        <f t="shared" si="296"/>
        <v>0.53533469820817459</v>
      </c>
      <c r="L1596" s="13">
        <f t="shared" si="297"/>
        <v>0</v>
      </c>
      <c r="M1596" s="13">
        <f t="shared" si="302"/>
        <v>0.71253213393523085</v>
      </c>
      <c r="N1596" s="13">
        <f t="shared" si="298"/>
        <v>0.44176992303984314</v>
      </c>
      <c r="O1596" s="13">
        <f t="shared" si="299"/>
        <v>0.44176992303984314</v>
      </c>
      <c r="Q1596">
        <v>18.252531573778771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4.9087612846154052</v>
      </c>
      <c r="G1597" s="13">
        <f t="shared" si="293"/>
        <v>0</v>
      </c>
      <c r="H1597" s="13">
        <f t="shared" si="294"/>
        <v>4.9087612846154052</v>
      </c>
      <c r="I1597" s="16">
        <f t="shared" si="301"/>
        <v>5.4440959828235798</v>
      </c>
      <c r="J1597" s="13">
        <f t="shared" si="295"/>
        <v>5.4313694487270086</v>
      </c>
      <c r="K1597" s="13">
        <f t="shared" si="296"/>
        <v>1.2726534096571207E-2</v>
      </c>
      <c r="L1597" s="13">
        <f t="shared" si="297"/>
        <v>0</v>
      </c>
      <c r="M1597" s="13">
        <f t="shared" si="302"/>
        <v>0.27076221089538771</v>
      </c>
      <c r="N1597" s="13">
        <f t="shared" si="298"/>
        <v>0.16787257075514039</v>
      </c>
      <c r="O1597" s="13">
        <f t="shared" si="299"/>
        <v>0.16787257075514039</v>
      </c>
      <c r="Q1597">
        <v>19.219036833693021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8.2611011077552874</v>
      </c>
      <c r="G1598" s="13">
        <f t="shared" si="293"/>
        <v>0</v>
      </c>
      <c r="H1598" s="13">
        <f t="shared" si="294"/>
        <v>8.2611011077552874</v>
      </c>
      <c r="I1598" s="16">
        <f t="shared" si="301"/>
        <v>8.2738276418518595</v>
      </c>
      <c r="J1598" s="13">
        <f t="shared" si="295"/>
        <v>8.236411543402987</v>
      </c>
      <c r="K1598" s="13">
        <f t="shared" si="296"/>
        <v>3.7416098448872503E-2</v>
      </c>
      <c r="L1598" s="13">
        <f t="shared" si="297"/>
        <v>0</v>
      </c>
      <c r="M1598" s="13">
        <f t="shared" si="302"/>
        <v>0.10288964014024732</v>
      </c>
      <c r="N1598" s="13">
        <f t="shared" si="298"/>
        <v>6.3791576886953333E-2</v>
      </c>
      <c r="O1598" s="13">
        <f t="shared" si="299"/>
        <v>6.3791576886953333E-2</v>
      </c>
      <c r="Q1598">
        <v>20.44732022390648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1.238787429609026</v>
      </c>
      <c r="G1599" s="13">
        <f t="shared" si="293"/>
        <v>0</v>
      </c>
      <c r="H1599" s="13">
        <f t="shared" si="294"/>
        <v>1.238787429609026</v>
      </c>
      <c r="I1599" s="16">
        <f t="shared" si="301"/>
        <v>1.2762035280578985</v>
      </c>
      <c r="J1599" s="13">
        <f t="shared" si="295"/>
        <v>1.2761121113917453</v>
      </c>
      <c r="K1599" s="13">
        <f t="shared" si="296"/>
        <v>9.1416666153198989E-5</v>
      </c>
      <c r="L1599" s="13">
        <f t="shared" si="297"/>
        <v>0</v>
      </c>
      <c r="M1599" s="13">
        <f t="shared" si="302"/>
        <v>3.9098063253293985E-2</v>
      </c>
      <c r="N1599" s="13">
        <f t="shared" si="298"/>
        <v>2.424079921704227E-2</v>
      </c>
      <c r="O1599" s="13">
        <f t="shared" si="299"/>
        <v>2.424079921704227E-2</v>
      </c>
      <c r="Q1599">
        <v>23.376304088208119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1.3177648475789669</v>
      </c>
      <c r="G1600" s="13">
        <f t="shared" si="293"/>
        <v>0</v>
      </c>
      <c r="H1600" s="13">
        <f t="shared" si="294"/>
        <v>1.3177648475789669</v>
      </c>
      <c r="I1600" s="16">
        <f t="shared" si="301"/>
        <v>1.3178562642451201</v>
      </c>
      <c r="J1600" s="13">
        <f t="shared" si="295"/>
        <v>1.317779251736652</v>
      </c>
      <c r="K1600" s="13">
        <f t="shared" si="296"/>
        <v>7.7012508468143892E-5</v>
      </c>
      <c r="L1600" s="13">
        <f t="shared" si="297"/>
        <v>0</v>
      </c>
      <c r="M1600" s="13">
        <f t="shared" si="302"/>
        <v>1.4857264036251715E-2</v>
      </c>
      <c r="N1600" s="13">
        <f t="shared" si="298"/>
        <v>9.2115037024760628E-3</v>
      </c>
      <c r="O1600" s="13">
        <f t="shared" si="299"/>
        <v>9.2115037024760628E-3</v>
      </c>
      <c r="Q1600">
        <v>25.29296900000001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1.9059030924447371</v>
      </c>
      <c r="G1601" s="13">
        <f t="shared" si="293"/>
        <v>0</v>
      </c>
      <c r="H1601" s="13">
        <f t="shared" si="294"/>
        <v>1.9059030924447371</v>
      </c>
      <c r="I1601" s="16">
        <f t="shared" si="301"/>
        <v>1.9059801049532052</v>
      </c>
      <c r="J1601" s="13">
        <f t="shared" si="295"/>
        <v>1.9056874427284367</v>
      </c>
      <c r="K1601" s="13">
        <f t="shared" si="296"/>
        <v>2.9266222476853621E-4</v>
      </c>
      <c r="L1601" s="13">
        <f t="shared" si="297"/>
        <v>0</v>
      </c>
      <c r="M1601" s="13">
        <f t="shared" si="302"/>
        <v>5.6457603337756526E-3</v>
      </c>
      <c r="N1601" s="13">
        <f t="shared" si="298"/>
        <v>3.5003714069409045E-3</v>
      </c>
      <c r="O1601" s="13">
        <f t="shared" si="299"/>
        <v>3.5003714069409045E-3</v>
      </c>
      <c r="Q1601">
        <v>23.658467148842561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17.80930492347564</v>
      </c>
      <c r="G1602" s="13">
        <f t="shared" si="293"/>
        <v>0</v>
      </c>
      <c r="H1602" s="13">
        <f t="shared" si="294"/>
        <v>17.80930492347564</v>
      </c>
      <c r="I1602" s="16">
        <f t="shared" si="301"/>
        <v>17.809597585700409</v>
      </c>
      <c r="J1602" s="13">
        <f t="shared" si="295"/>
        <v>17.570779585664891</v>
      </c>
      <c r="K1602" s="13">
        <f t="shared" si="296"/>
        <v>0.23881800003551845</v>
      </c>
      <c r="L1602" s="13">
        <f t="shared" si="297"/>
        <v>0</v>
      </c>
      <c r="M1602" s="13">
        <f t="shared" si="302"/>
        <v>2.1453889268347481E-3</v>
      </c>
      <c r="N1602" s="13">
        <f t="shared" si="298"/>
        <v>1.3301411346375437E-3</v>
      </c>
      <c r="O1602" s="13">
        <f t="shared" si="299"/>
        <v>1.3301411346375437E-3</v>
      </c>
      <c r="Q1602">
        <v>23.51410059657918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4.1859304314985861</v>
      </c>
      <c r="G1603" s="13">
        <f t="shared" si="293"/>
        <v>0</v>
      </c>
      <c r="H1603" s="13">
        <f t="shared" si="294"/>
        <v>4.1859304314985861</v>
      </c>
      <c r="I1603" s="16">
        <f t="shared" si="301"/>
        <v>4.4247484315341046</v>
      </c>
      <c r="J1603" s="13">
        <f t="shared" si="295"/>
        <v>4.4201601092599425</v>
      </c>
      <c r="K1603" s="13">
        <f t="shared" si="296"/>
        <v>4.58832227416206E-3</v>
      </c>
      <c r="L1603" s="13">
        <f t="shared" si="297"/>
        <v>0</v>
      </c>
      <c r="M1603" s="13">
        <f t="shared" si="302"/>
        <v>8.1524779219720438E-4</v>
      </c>
      <c r="N1603" s="13">
        <f t="shared" si="298"/>
        <v>5.0545363116226677E-4</v>
      </c>
      <c r="O1603" s="13">
        <f t="shared" si="299"/>
        <v>5.0545363116226677E-4</v>
      </c>
      <c r="Q1603">
        <v>22.046353412857879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65.650106172886751</v>
      </c>
      <c r="G1604" s="13">
        <f t="shared" si="293"/>
        <v>4.2851239331145594</v>
      </c>
      <c r="H1604" s="13">
        <f t="shared" si="294"/>
        <v>61.364982239772189</v>
      </c>
      <c r="I1604" s="16">
        <f t="shared" si="301"/>
        <v>61.369570562046349</v>
      </c>
      <c r="J1604" s="13">
        <f t="shared" si="295"/>
        <v>43.249660619506948</v>
      </c>
      <c r="K1604" s="13">
        <f t="shared" si="296"/>
        <v>18.119909942539401</v>
      </c>
      <c r="L1604" s="13">
        <f t="shared" si="297"/>
        <v>7.0293626344253939</v>
      </c>
      <c r="M1604" s="13">
        <f t="shared" si="302"/>
        <v>7.0296724285864283</v>
      </c>
      <c r="N1604" s="13">
        <f t="shared" si="298"/>
        <v>4.3583969057235858</v>
      </c>
      <c r="O1604" s="13">
        <f t="shared" si="299"/>
        <v>8.6435208388381461</v>
      </c>
      <c r="Q1604">
        <v>15.45367677808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17.309574097959729</v>
      </c>
      <c r="G1605" s="13">
        <f t="shared" si="293"/>
        <v>0</v>
      </c>
      <c r="H1605" s="13">
        <f t="shared" si="294"/>
        <v>17.309574097959729</v>
      </c>
      <c r="I1605" s="16">
        <f t="shared" si="301"/>
        <v>28.40012140607374</v>
      </c>
      <c r="J1605" s="13">
        <f t="shared" si="295"/>
        <v>26.262482479657887</v>
      </c>
      <c r="K1605" s="13">
        <f t="shared" si="296"/>
        <v>2.1376389264158533</v>
      </c>
      <c r="L1605" s="13">
        <f t="shared" si="297"/>
        <v>0</v>
      </c>
      <c r="M1605" s="13">
        <f t="shared" si="302"/>
        <v>2.6712755228628424</v>
      </c>
      <c r="N1605" s="13">
        <f t="shared" si="298"/>
        <v>1.6561908241749623</v>
      </c>
      <c r="O1605" s="13">
        <f t="shared" si="299"/>
        <v>1.6561908241749623</v>
      </c>
      <c r="Q1605">
        <v>17.2184305377464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119.4556933294853</v>
      </c>
      <c r="G1606" s="13">
        <f t="shared" ref="G1606:G1669" si="304">IF((F1606-$J$2)&gt;0,$I$2*(F1606-$J$2),0)</f>
        <v>10.300739484906789</v>
      </c>
      <c r="H1606" s="13">
        <f t="shared" ref="H1606:H1669" si="305">F1606-G1606</f>
        <v>109.15495384457851</v>
      </c>
      <c r="I1606" s="16">
        <f t="shared" si="301"/>
        <v>111.29259277099436</v>
      </c>
      <c r="J1606" s="13">
        <f t="shared" ref="J1606:J1669" si="306">I1606/SQRT(1+(I1606/($K$2*(300+(25*Q1606)+0.05*(Q1606)^3)))^2)</f>
        <v>49.999302943131497</v>
      </c>
      <c r="K1606" s="13">
        <f t="shared" ref="K1606:K1669" si="307">I1606-J1606</f>
        <v>61.293289827862864</v>
      </c>
      <c r="L1606" s="13">
        <f t="shared" ref="L1606:L1669" si="308">IF(K1606&gt;$N$2,(K1606-$N$2)/$L$2,0)</f>
        <v>50.520187006435876</v>
      </c>
      <c r="M1606" s="13">
        <f t="shared" si="302"/>
        <v>51.535271705123755</v>
      </c>
      <c r="N1606" s="13">
        <f t="shared" ref="N1606:N1669" si="309">$M$2*M1606</f>
        <v>31.951868457176726</v>
      </c>
      <c r="O1606" s="13">
        <f t="shared" ref="O1606:O1669" si="310">N1606+G1606</f>
        <v>42.252607942083515</v>
      </c>
      <c r="Q1606">
        <v>14.22418501969976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31.202436425075671</v>
      </c>
      <c r="G1607" s="13">
        <f t="shared" si="304"/>
        <v>0.43377784047143192</v>
      </c>
      <c r="H1607" s="13">
        <f t="shared" si="305"/>
        <v>30.768658584604239</v>
      </c>
      <c r="I1607" s="16">
        <f t="shared" ref="I1607:I1670" si="312">H1607+K1606-L1606</f>
        <v>41.541761406031227</v>
      </c>
      <c r="J1607" s="13">
        <f t="shared" si="306"/>
        <v>32.712419830296362</v>
      </c>
      <c r="K1607" s="13">
        <f t="shared" si="307"/>
        <v>8.8293415757348654</v>
      </c>
      <c r="L1607" s="13">
        <f t="shared" si="308"/>
        <v>0</v>
      </c>
      <c r="M1607" s="13">
        <f t="shared" ref="M1607:M1670" si="313">L1607+M1606-N1606</f>
        <v>19.583403247947029</v>
      </c>
      <c r="N1607" s="13">
        <f t="shared" si="309"/>
        <v>12.141710013727158</v>
      </c>
      <c r="O1607" s="13">
        <f t="shared" si="310"/>
        <v>12.57548785419859</v>
      </c>
      <c r="Q1607">
        <v>13.455323593548391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44.660662991728692</v>
      </c>
      <c r="G1608" s="13">
        <f t="shared" si="304"/>
        <v>1.9384453166997371</v>
      </c>
      <c r="H1608" s="13">
        <f t="shared" si="305"/>
        <v>42.722217675028958</v>
      </c>
      <c r="I1608" s="16">
        <f t="shared" si="312"/>
        <v>51.551559250763823</v>
      </c>
      <c r="J1608" s="13">
        <f t="shared" si="306"/>
        <v>39.139315534673244</v>
      </c>
      <c r="K1608" s="13">
        <f t="shared" si="307"/>
        <v>12.412243716090579</v>
      </c>
      <c r="L1608" s="13">
        <f t="shared" si="308"/>
        <v>1.2797291777006807</v>
      </c>
      <c r="M1608" s="13">
        <f t="shared" si="313"/>
        <v>8.7214224119205515</v>
      </c>
      <c r="N1608" s="13">
        <f t="shared" si="309"/>
        <v>5.4072818953907422</v>
      </c>
      <c r="O1608" s="13">
        <f t="shared" si="310"/>
        <v>7.3457272120904795</v>
      </c>
      <c r="Q1608">
        <v>15.25890774495381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11.95811149693508</v>
      </c>
      <c r="G1609" s="13">
        <f t="shared" si="304"/>
        <v>0</v>
      </c>
      <c r="H1609" s="13">
        <f t="shared" si="305"/>
        <v>11.95811149693508</v>
      </c>
      <c r="I1609" s="16">
        <f t="shared" si="312"/>
        <v>23.090626035324981</v>
      </c>
      <c r="J1609" s="13">
        <f t="shared" si="306"/>
        <v>21.984930075758836</v>
      </c>
      <c r="K1609" s="13">
        <f t="shared" si="307"/>
        <v>1.1056959595661446</v>
      </c>
      <c r="L1609" s="13">
        <f t="shared" si="308"/>
        <v>0</v>
      </c>
      <c r="M1609" s="13">
        <f t="shared" si="313"/>
        <v>3.3141405165298092</v>
      </c>
      <c r="N1609" s="13">
        <f t="shared" si="309"/>
        <v>2.0547671202484818</v>
      </c>
      <c r="O1609" s="13">
        <f t="shared" si="310"/>
        <v>2.0547671202484818</v>
      </c>
      <c r="Q1609">
        <v>17.803558790102411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3.8394255312090042</v>
      </c>
      <c r="G1610" s="13">
        <f t="shared" si="304"/>
        <v>0</v>
      </c>
      <c r="H1610" s="13">
        <f t="shared" si="305"/>
        <v>3.8394255312090042</v>
      </c>
      <c r="I1610" s="16">
        <f t="shared" si="312"/>
        <v>4.9451214907751488</v>
      </c>
      <c r="J1610" s="13">
        <f t="shared" si="306"/>
        <v>4.9380335633981298</v>
      </c>
      <c r="K1610" s="13">
        <f t="shared" si="307"/>
        <v>7.087927377019021E-3</v>
      </c>
      <c r="L1610" s="13">
        <f t="shared" si="308"/>
        <v>0</v>
      </c>
      <c r="M1610" s="13">
        <f t="shared" si="313"/>
        <v>1.2593733962813274</v>
      </c>
      <c r="N1610" s="13">
        <f t="shared" si="309"/>
        <v>0.78081150569442292</v>
      </c>
      <c r="O1610" s="13">
        <f t="shared" si="310"/>
        <v>0.78081150569442292</v>
      </c>
      <c r="Q1610">
        <v>21.325241638112161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10.574003852954339</v>
      </c>
      <c r="G1611" s="13">
        <f t="shared" si="304"/>
        <v>0</v>
      </c>
      <c r="H1611" s="13">
        <f t="shared" si="305"/>
        <v>10.574003852954339</v>
      </c>
      <c r="I1611" s="16">
        <f t="shared" si="312"/>
        <v>10.581091780331359</v>
      </c>
      <c r="J1611" s="13">
        <f t="shared" si="306"/>
        <v>10.531160721199287</v>
      </c>
      <c r="K1611" s="13">
        <f t="shared" si="307"/>
        <v>4.9931059132072519E-2</v>
      </c>
      <c r="L1611" s="13">
        <f t="shared" si="308"/>
        <v>0</v>
      </c>
      <c r="M1611" s="13">
        <f t="shared" si="313"/>
        <v>0.47856189058690446</v>
      </c>
      <c r="N1611" s="13">
        <f t="shared" si="309"/>
        <v>0.29670837216388074</v>
      </c>
      <c r="O1611" s="13">
        <f t="shared" si="310"/>
        <v>0.29670837216388074</v>
      </c>
      <c r="Q1611">
        <v>23.629737177622069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0.28571428599999998</v>
      </c>
      <c r="G1612" s="13">
        <f t="shared" si="304"/>
        <v>0</v>
      </c>
      <c r="H1612" s="13">
        <f t="shared" si="305"/>
        <v>0.28571428599999998</v>
      </c>
      <c r="I1612" s="16">
        <f t="shared" si="312"/>
        <v>0.3356453451320725</v>
      </c>
      <c r="J1612" s="13">
        <f t="shared" si="306"/>
        <v>0.33564412960624779</v>
      </c>
      <c r="K1612" s="13">
        <f t="shared" si="307"/>
        <v>1.2155258247159573E-6</v>
      </c>
      <c r="L1612" s="13">
        <f t="shared" si="308"/>
        <v>0</v>
      </c>
      <c r="M1612" s="13">
        <f t="shared" si="313"/>
        <v>0.18185351842302372</v>
      </c>
      <c r="N1612" s="13">
        <f t="shared" si="309"/>
        <v>0.11274918142227471</v>
      </c>
      <c r="O1612" s="13">
        <f t="shared" si="310"/>
        <v>0.11274918142227471</v>
      </c>
      <c r="Q1612">
        <v>25.622678958416831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1.7010463801235209</v>
      </c>
      <c r="G1613" s="13">
        <f t="shared" si="304"/>
        <v>0</v>
      </c>
      <c r="H1613" s="13">
        <f t="shared" si="305"/>
        <v>1.7010463801235209</v>
      </c>
      <c r="I1613" s="16">
        <f t="shared" si="312"/>
        <v>1.7010475956493456</v>
      </c>
      <c r="J1613" s="13">
        <f t="shared" si="306"/>
        <v>1.7008918488756541</v>
      </c>
      <c r="K1613" s="13">
        <f t="shared" si="307"/>
        <v>1.557467736914564E-4</v>
      </c>
      <c r="L1613" s="13">
        <f t="shared" si="308"/>
        <v>0</v>
      </c>
      <c r="M1613" s="13">
        <f t="shared" si="313"/>
        <v>6.9104337000749014E-2</v>
      </c>
      <c r="N1613" s="13">
        <f t="shared" si="309"/>
        <v>4.2844688940464386E-2</v>
      </c>
      <c r="O1613" s="13">
        <f t="shared" si="310"/>
        <v>4.2844688940464386E-2</v>
      </c>
      <c r="Q1613">
        <v>25.73560800000001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4.4325036867203877</v>
      </c>
      <c r="G1614" s="13">
        <f t="shared" si="304"/>
        <v>0</v>
      </c>
      <c r="H1614" s="13">
        <f t="shared" si="305"/>
        <v>4.4325036867203877</v>
      </c>
      <c r="I1614" s="16">
        <f t="shared" si="312"/>
        <v>4.432659433494079</v>
      </c>
      <c r="J1614" s="13">
        <f t="shared" si="306"/>
        <v>4.4292355377830273</v>
      </c>
      <c r="K1614" s="13">
        <f t="shared" si="307"/>
        <v>3.4238957110517276E-3</v>
      </c>
      <c r="L1614" s="13">
        <f t="shared" si="308"/>
        <v>0</v>
      </c>
      <c r="M1614" s="13">
        <f t="shared" si="313"/>
        <v>2.6259648060284628E-2</v>
      </c>
      <c r="N1614" s="13">
        <f t="shared" si="309"/>
        <v>1.628098179737647E-2</v>
      </c>
      <c r="O1614" s="13">
        <f t="shared" si="310"/>
        <v>1.628098179737647E-2</v>
      </c>
      <c r="Q1614">
        <v>24.169351824113299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11.61737495317708</v>
      </c>
      <c r="G1615" s="13">
        <f t="shared" si="304"/>
        <v>0</v>
      </c>
      <c r="H1615" s="13">
        <f t="shared" si="305"/>
        <v>11.61737495317708</v>
      </c>
      <c r="I1615" s="16">
        <f t="shared" si="312"/>
        <v>11.620798848888132</v>
      </c>
      <c r="J1615" s="13">
        <f t="shared" si="306"/>
        <v>11.561826842989797</v>
      </c>
      <c r="K1615" s="13">
        <f t="shared" si="307"/>
        <v>5.8972005898334956E-2</v>
      </c>
      <c r="L1615" s="13">
        <f t="shared" si="308"/>
        <v>0</v>
      </c>
      <c r="M1615" s="13">
        <f t="shared" si="313"/>
        <v>9.9786662629081577E-3</v>
      </c>
      <c r="N1615" s="13">
        <f t="shared" si="309"/>
        <v>6.186773083003058E-3</v>
      </c>
      <c r="O1615" s="13">
        <f t="shared" si="310"/>
        <v>6.186773083003058E-3</v>
      </c>
      <c r="Q1615">
        <v>24.445719551029299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144.9851756978384</v>
      </c>
      <c r="G1616" s="13">
        <f t="shared" si="304"/>
        <v>13.155007215826558</v>
      </c>
      <c r="H1616" s="13">
        <f t="shared" si="305"/>
        <v>131.83016848201186</v>
      </c>
      <c r="I1616" s="16">
        <f t="shared" si="312"/>
        <v>131.8891404879102</v>
      </c>
      <c r="J1616" s="13">
        <f t="shared" si="306"/>
        <v>65.798680380925504</v>
      </c>
      <c r="K1616" s="13">
        <f t="shared" si="307"/>
        <v>66.090460106984693</v>
      </c>
      <c r="L1616" s="13">
        <f t="shared" si="308"/>
        <v>55.352629836857858</v>
      </c>
      <c r="M1616" s="13">
        <f t="shared" si="313"/>
        <v>55.356421730037766</v>
      </c>
      <c r="N1616" s="13">
        <f t="shared" si="309"/>
        <v>34.320981472623416</v>
      </c>
      <c r="O1616" s="13">
        <f t="shared" si="310"/>
        <v>47.475988688449974</v>
      </c>
      <c r="Q1616">
        <v>18.572080011636888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103.43495371396141</v>
      </c>
      <c r="G1617" s="13">
        <f t="shared" si="304"/>
        <v>8.5095758627746516</v>
      </c>
      <c r="H1617" s="13">
        <f t="shared" si="305"/>
        <v>94.925377851186752</v>
      </c>
      <c r="I1617" s="16">
        <f t="shared" si="312"/>
        <v>105.6632081213136</v>
      </c>
      <c r="J1617" s="13">
        <f t="shared" si="306"/>
        <v>48.724584546276624</v>
      </c>
      <c r="K1617" s="13">
        <f t="shared" si="307"/>
        <v>56.938623575036978</v>
      </c>
      <c r="L1617" s="13">
        <f t="shared" si="308"/>
        <v>46.133501838320214</v>
      </c>
      <c r="M1617" s="13">
        <f t="shared" si="313"/>
        <v>67.168942095734565</v>
      </c>
      <c r="N1617" s="13">
        <f t="shared" si="309"/>
        <v>41.644744099355428</v>
      </c>
      <c r="O1617" s="13">
        <f t="shared" si="310"/>
        <v>50.154319962130081</v>
      </c>
      <c r="Q1617">
        <v>13.949305238112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11.470179328139199</v>
      </c>
      <c r="G1618" s="13">
        <f t="shared" si="304"/>
        <v>0</v>
      </c>
      <c r="H1618" s="13">
        <f t="shared" si="305"/>
        <v>11.470179328139199</v>
      </c>
      <c r="I1618" s="16">
        <f t="shared" si="312"/>
        <v>22.275301064855967</v>
      </c>
      <c r="J1618" s="13">
        <f t="shared" si="306"/>
        <v>20.449546694745411</v>
      </c>
      <c r="K1618" s="13">
        <f t="shared" si="307"/>
        <v>1.8257543701105554</v>
      </c>
      <c r="L1618" s="13">
        <f t="shared" si="308"/>
        <v>0</v>
      </c>
      <c r="M1618" s="13">
        <f t="shared" si="313"/>
        <v>25.524197996379137</v>
      </c>
      <c r="N1618" s="13">
        <f t="shared" si="309"/>
        <v>15.825002757755065</v>
      </c>
      <c r="O1618" s="13">
        <f t="shared" si="310"/>
        <v>15.825002757755065</v>
      </c>
      <c r="Q1618">
        <v>13.03860959354839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11.028701565964649</v>
      </c>
      <c r="G1619" s="13">
        <f t="shared" si="304"/>
        <v>0</v>
      </c>
      <c r="H1619" s="13">
        <f t="shared" si="305"/>
        <v>11.028701565964649</v>
      </c>
      <c r="I1619" s="16">
        <f t="shared" si="312"/>
        <v>12.854455936075205</v>
      </c>
      <c r="J1619" s="13">
        <f t="shared" si="306"/>
        <v>12.63204780850065</v>
      </c>
      <c r="K1619" s="13">
        <f t="shared" si="307"/>
        <v>0.22240812757455508</v>
      </c>
      <c r="L1619" s="13">
        <f t="shared" si="308"/>
        <v>0</v>
      </c>
      <c r="M1619" s="13">
        <f t="shared" si="313"/>
        <v>9.6991952386240712</v>
      </c>
      <c r="N1619" s="13">
        <f t="shared" si="309"/>
        <v>6.0135010479469244</v>
      </c>
      <c r="O1619" s="13">
        <f t="shared" si="310"/>
        <v>6.0135010479469244</v>
      </c>
      <c r="Q1619">
        <v>17.05350017153086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119.3926802662122</v>
      </c>
      <c r="G1620" s="13">
        <f t="shared" si="304"/>
        <v>10.293694447701107</v>
      </c>
      <c r="H1620" s="13">
        <f t="shared" si="305"/>
        <v>109.0989858185111</v>
      </c>
      <c r="I1620" s="16">
        <f t="shared" si="312"/>
        <v>109.32139394608565</v>
      </c>
      <c r="J1620" s="13">
        <f t="shared" si="306"/>
        <v>49.818892630428003</v>
      </c>
      <c r="K1620" s="13">
        <f t="shared" si="307"/>
        <v>59.502501315657646</v>
      </c>
      <c r="L1620" s="13">
        <f t="shared" si="308"/>
        <v>48.716231215191314</v>
      </c>
      <c r="M1620" s="13">
        <f t="shared" si="313"/>
        <v>52.401925405868461</v>
      </c>
      <c r="N1620" s="13">
        <f t="shared" si="309"/>
        <v>32.489193751638446</v>
      </c>
      <c r="O1620" s="13">
        <f t="shared" si="310"/>
        <v>42.782888199339553</v>
      </c>
      <c r="Q1620">
        <v>14.22498594175476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8.3247010459818434</v>
      </c>
      <c r="G1621" s="13">
        <f t="shared" si="304"/>
        <v>0</v>
      </c>
      <c r="H1621" s="13">
        <f t="shared" si="305"/>
        <v>8.3247010459818434</v>
      </c>
      <c r="I1621" s="16">
        <f t="shared" si="312"/>
        <v>19.110971146448179</v>
      </c>
      <c r="J1621" s="13">
        <f t="shared" si="306"/>
        <v>18.565440640998943</v>
      </c>
      <c r="K1621" s="13">
        <f t="shared" si="307"/>
        <v>0.54553050544923565</v>
      </c>
      <c r="L1621" s="13">
        <f t="shared" si="308"/>
        <v>0</v>
      </c>
      <c r="M1621" s="13">
        <f t="shared" si="313"/>
        <v>19.912731654230015</v>
      </c>
      <c r="N1621" s="13">
        <f t="shared" si="309"/>
        <v>12.34589362562261</v>
      </c>
      <c r="O1621" s="13">
        <f t="shared" si="310"/>
        <v>12.34589362562261</v>
      </c>
      <c r="Q1621">
        <v>19.000758106446352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30.798161515085351</v>
      </c>
      <c r="G1622" s="13">
        <f t="shared" si="304"/>
        <v>0.38857877167102894</v>
      </c>
      <c r="H1622" s="13">
        <f t="shared" si="305"/>
        <v>30.409582743414322</v>
      </c>
      <c r="I1622" s="16">
        <f t="shared" si="312"/>
        <v>30.955113248863558</v>
      </c>
      <c r="J1622" s="13">
        <f t="shared" si="306"/>
        <v>28.171769729589332</v>
      </c>
      <c r="K1622" s="13">
        <f t="shared" si="307"/>
        <v>2.7833435192742257</v>
      </c>
      <c r="L1622" s="13">
        <f t="shared" si="308"/>
        <v>0</v>
      </c>
      <c r="M1622" s="13">
        <f t="shared" si="313"/>
        <v>7.5668380286074051</v>
      </c>
      <c r="N1622" s="13">
        <f t="shared" si="309"/>
        <v>4.6914395777365909</v>
      </c>
      <c r="O1622" s="13">
        <f t="shared" si="310"/>
        <v>5.0800183494076201</v>
      </c>
      <c r="Q1622">
        <v>17.0068645137282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0.14042571538718651</v>
      </c>
      <c r="G1623" s="13">
        <f t="shared" si="304"/>
        <v>0</v>
      </c>
      <c r="H1623" s="13">
        <f t="shared" si="305"/>
        <v>0.14042571538718651</v>
      </c>
      <c r="I1623" s="16">
        <f t="shared" si="312"/>
        <v>2.9237692346614121</v>
      </c>
      <c r="J1623" s="13">
        <f t="shared" si="306"/>
        <v>2.9227368548179369</v>
      </c>
      <c r="K1623" s="13">
        <f t="shared" si="307"/>
        <v>1.0323798434752618E-3</v>
      </c>
      <c r="L1623" s="13">
        <f t="shared" si="308"/>
        <v>0</v>
      </c>
      <c r="M1623" s="13">
        <f t="shared" si="313"/>
        <v>2.8753984508708141</v>
      </c>
      <c r="N1623" s="13">
        <f t="shared" si="309"/>
        <v>1.7827470395399048</v>
      </c>
      <c r="O1623" s="13">
        <f t="shared" si="310"/>
        <v>1.7827470395399048</v>
      </c>
      <c r="Q1623">
        <v>23.820576652680941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0.19473029246640139</v>
      </c>
      <c r="G1624" s="13">
        <f t="shared" si="304"/>
        <v>0</v>
      </c>
      <c r="H1624" s="13">
        <f t="shared" si="305"/>
        <v>0.19473029246640139</v>
      </c>
      <c r="I1624" s="16">
        <f t="shared" si="312"/>
        <v>0.19576267230987665</v>
      </c>
      <c r="J1624" s="13">
        <f t="shared" si="306"/>
        <v>0.19576243420005157</v>
      </c>
      <c r="K1624" s="13">
        <f t="shared" si="307"/>
        <v>2.3810982507921352E-7</v>
      </c>
      <c r="L1624" s="13">
        <f t="shared" si="308"/>
        <v>0</v>
      </c>
      <c r="M1624" s="13">
        <f t="shared" si="313"/>
        <v>1.0926514113309094</v>
      </c>
      <c r="N1624" s="13">
        <f t="shared" si="309"/>
        <v>0.67744387502516379</v>
      </c>
      <c r="O1624" s="13">
        <f t="shared" si="310"/>
        <v>0.67744387502516379</v>
      </c>
      <c r="Q1624">
        <v>25.714676000000001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1.324706225220724</v>
      </c>
      <c r="G1625" s="13">
        <f t="shared" si="304"/>
        <v>0</v>
      </c>
      <c r="H1625" s="13">
        <f t="shared" si="305"/>
        <v>1.324706225220724</v>
      </c>
      <c r="I1625" s="16">
        <f t="shared" si="312"/>
        <v>1.324706463330549</v>
      </c>
      <c r="J1625" s="13">
        <f t="shared" si="306"/>
        <v>1.3246449576033235</v>
      </c>
      <c r="K1625" s="13">
        <f t="shared" si="307"/>
        <v>6.150572722551928E-5</v>
      </c>
      <c r="L1625" s="13">
        <f t="shared" si="308"/>
        <v>0</v>
      </c>
      <c r="M1625" s="13">
        <f t="shared" si="313"/>
        <v>0.41520753630574558</v>
      </c>
      <c r="N1625" s="13">
        <f t="shared" si="309"/>
        <v>0.25742867250956225</v>
      </c>
      <c r="O1625" s="13">
        <f t="shared" si="310"/>
        <v>0.25742867250956225</v>
      </c>
      <c r="Q1625">
        <v>27.03445032757288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4.1125945261392598</v>
      </c>
      <c r="G1626" s="13">
        <f t="shared" si="304"/>
        <v>0</v>
      </c>
      <c r="H1626" s="13">
        <f t="shared" si="305"/>
        <v>4.1125945261392598</v>
      </c>
      <c r="I1626" s="16">
        <f t="shared" si="312"/>
        <v>4.1126560318664858</v>
      </c>
      <c r="J1626" s="13">
        <f t="shared" si="306"/>
        <v>4.1098134258248127</v>
      </c>
      <c r="K1626" s="13">
        <f t="shared" si="307"/>
        <v>2.8426060416730792E-3</v>
      </c>
      <c r="L1626" s="13">
        <f t="shared" si="308"/>
        <v>0</v>
      </c>
      <c r="M1626" s="13">
        <f t="shared" si="313"/>
        <v>0.15777886379618333</v>
      </c>
      <c r="N1626" s="13">
        <f t="shared" si="309"/>
        <v>9.782289555363366E-2</v>
      </c>
      <c r="O1626" s="13">
        <f t="shared" si="310"/>
        <v>9.782289555363366E-2</v>
      </c>
      <c r="Q1626">
        <v>23.893541545015619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10.0368362429522</v>
      </c>
      <c r="G1627" s="13">
        <f t="shared" si="304"/>
        <v>0</v>
      </c>
      <c r="H1627" s="13">
        <f t="shared" si="305"/>
        <v>10.0368362429522</v>
      </c>
      <c r="I1627" s="16">
        <f t="shared" si="312"/>
        <v>10.039678848993873</v>
      </c>
      <c r="J1627" s="13">
        <f t="shared" si="306"/>
        <v>9.993828649294386</v>
      </c>
      <c r="K1627" s="13">
        <f t="shared" si="307"/>
        <v>4.5850199699486893E-2</v>
      </c>
      <c r="L1627" s="13">
        <f t="shared" si="308"/>
        <v>0</v>
      </c>
      <c r="M1627" s="13">
        <f t="shared" si="313"/>
        <v>5.9955968242549673E-2</v>
      </c>
      <c r="N1627" s="13">
        <f t="shared" si="309"/>
        <v>3.71727003103808E-2</v>
      </c>
      <c r="O1627" s="13">
        <f t="shared" si="310"/>
        <v>3.71727003103808E-2</v>
      </c>
      <c r="Q1627">
        <v>23.116583902737911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83.965675947236022</v>
      </c>
      <c r="G1628" s="13">
        <f t="shared" si="304"/>
        <v>6.3328560032774455</v>
      </c>
      <c r="H1628" s="13">
        <f t="shared" si="305"/>
        <v>77.63281994395858</v>
      </c>
      <c r="I1628" s="16">
        <f t="shared" si="312"/>
        <v>77.678670143658067</v>
      </c>
      <c r="J1628" s="13">
        <f t="shared" si="306"/>
        <v>52.540453882389855</v>
      </c>
      <c r="K1628" s="13">
        <f t="shared" si="307"/>
        <v>25.138216261268212</v>
      </c>
      <c r="L1628" s="13">
        <f t="shared" si="308"/>
        <v>14.099273035407643</v>
      </c>
      <c r="M1628" s="13">
        <f t="shared" si="313"/>
        <v>14.122056303339813</v>
      </c>
      <c r="N1628" s="13">
        <f t="shared" si="309"/>
        <v>8.7556749080706844</v>
      </c>
      <c r="O1628" s="13">
        <f t="shared" si="310"/>
        <v>15.08853091134813</v>
      </c>
      <c r="Q1628">
        <v>17.690028462964239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4.5113447770199118</v>
      </c>
      <c r="G1629" s="13">
        <f t="shared" si="304"/>
        <v>0</v>
      </c>
      <c r="H1629" s="13">
        <f t="shared" si="305"/>
        <v>4.5113447770199118</v>
      </c>
      <c r="I1629" s="16">
        <f t="shared" si="312"/>
        <v>15.55028800288048</v>
      </c>
      <c r="J1629" s="13">
        <f t="shared" si="306"/>
        <v>14.949696892446969</v>
      </c>
      <c r="K1629" s="13">
        <f t="shared" si="307"/>
        <v>0.60059111043351088</v>
      </c>
      <c r="L1629" s="13">
        <f t="shared" si="308"/>
        <v>0</v>
      </c>
      <c r="M1629" s="13">
        <f t="shared" si="313"/>
        <v>5.3663813952691282</v>
      </c>
      <c r="N1629" s="13">
        <f t="shared" si="309"/>
        <v>3.3271564650668592</v>
      </c>
      <c r="O1629" s="13">
        <f t="shared" si="310"/>
        <v>3.3271564650668592</v>
      </c>
      <c r="Q1629">
        <v>13.791521985485019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31.167074579800421</v>
      </c>
      <c r="G1630" s="13">
        <f t="shared" si="304"/>
        <v>0.42982428699084729</v>
      </c>
      <c r="H1630" s="13">
        <f t="shared" si="305"/>
        <v>30.737250292809573</v>
      </c>
      <c r="I1630" s="16">
        <f t="shared" si="312"/>
        <v>31.337841403243083</v>
      </c>
      <c r="J1630" s="13">
        <f t="shared" si="306"/>
        <v>26.075666921865462</v>
      </c>
      <c r="K1630" s="13">
        <f t="shared" si="307"/>
        <v>5.2621744813776203</v>
      </c>
      <c r="L1630" s="13">
        <f t="shared" si="308"/>
        <v>0</v>
      </c>
      <c r="M1630" s="13">
        <f t="shared" si="313"/>
        <v>2.0392249302022689</v>
      </c>
      <c r="N1630" s="13">
        <f t="shared" si="309"/>
        <v>1.2643194567254068</v>
      </c>
      <c r="O1630" s="13">
        <f t="shared" si="310"/>
        <v>1.6941437437162541</v>
      </c>
      <c r="Q1630">
        <v>11.678653093548389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64.664145602698255</v>
      </c>
      <c r="G1631" s="13">
        <f t="shared" si="304"/>
        <v>4.1748907760593728</v>
      </c>
      <c r="H1631" s="13">
        <f t="shared" si="305"/>
        <v>60.489254826638884</v>
      </c>
      <c r="I1631" s="16">
        <f t="shared" si="312"/>
        <v>65.751429308016498</v>
      </c>
      <c r="J1631" s="13">
        <f t="shared" si="306"/>
        <v>40.959516041185807</v>
      </c>
      <c r="K1631" s="13">
        <f t="shared" si="307"/>
        <v>24.79191326683069</v>
      </c>
      <c r="L1631" s="13">
        <f t="shared" si="308"/>
        <v>13.750423750255811</v>
      </c>
      <c r="M1631" s="13">
        <f t="shared" si="313"/>
        <v>14.525329223732673</v>
      </c>
      <c r="N1631" s="13">
        <f t="shared" si="309"/>
        <v>9.0057041187142577</v>
      </c>
      <c r="O1631" s="13">
        <f t="shared" si="310"/>
        <v>13.18059489477363</v>
      </c>
      <c r="Q1631">
        <v>13.25859457606389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7.84286025072619</v>
      </c>
      <c r="G1632" s="13">
        <f t="shared" si="304"/>
        <v>0</v>
      </c>
      <c r="H1632" s="13">
        <f t="shared" si="305"/>
        <v>7.84286025072619</v>
      </c>
      <c r="I1632" s="16">
        <f t="shared" si="312"/>
        <v>18.884349767301067</v>
      </c>
      <c r="J1632" s="13">
        <f t="shared" si="306"/>
        <v>18.108975475492588</v>
      </c>
      <c r="K1632" s="13">
        <f t="shared" si="307"/>
        <v>0.77537429180847894</v>
      </c>
      <c r="L1632" s="13">
        <f t="shared" si="308"/>
        <v>0</v>
      </c>
      <c r="M1632" s="13">
        <f t="shared" si="313"/>
        <v>5.5196251050184149</v>
      </c>
      <c r="N1632" s="13">
        <f t="shared" si="309"/>
        <v>3.4221675651114172</v>
      </c>
      <c r="O1632" s="13">
        <f t="shared" si="310"/>
        <v>3.4221675651114172</v>
      </c>
      <c r="Q1632">
        <v>16.115892344278681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17.839297114044481</v>
      </c>
      <c r="G1633" s="13">
        <f t="shared" si="304"/>
        <v>0</v>
      </c>
      <c r="H1633" s="13">
        <f t="shared" si="305"/>
        <v>17.839297114044481</v>
      </c>
      <c r="I1633" s="16">
        <f t="shared" si="312"/>
        <v>18.61467140585296</v>
      </c>
      <c r="J1633" s="13">
        <f t="shared" si="306"/>
        <v>18.178766766434151</v>
      </c>
      <c r="K1633" s="13">
        <f t="shared" si="307"/>
        <v>0.43590463941880842</v>
      </c>
      <c r="L1633" s="13">
        <f t="shared" si="308"/>
        <v>0</v>
      </c>
      <c r="M1633" s="13">
        <f t="shared" si="313"/>
        <v>2.0974575399069977</v>
      </c>
      <c r="N1633" s="13">
        <f t="shared" si="309"/>
        <v>1.3004236747423386</v>
      </c>
      <c r="O1633" s="13">
        <f t="shared" si="310"/>
        <v>1.3004236747423386</v>
      </c>
      <c r="Q1633">
        <v>20.08320527180642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11.91175219837767</v>
      </c>
      <c r="G1634" s="13">
        <f t="shared" si="304"/>
        <v>0</v>
      </c>
      <c r="H1634" s="13">
        <f t="shared" si="305"/>
        <v>11.91175219837767</v>
      </c>
      <c r="I1634" s="16">
        <f t="shared" si="312"/>
        <v>12.347656837796478</v>
      </c>
      <c r="J1634" s="13">
        <f t="shared" si="306"/>
        <v>12.21765864256945</v>
      </c>
      <c r="K1634" s="13">
        <f t="shared" si="307"/>
        <v>0.12999819522702794</v>
      </c>
      <c r="L1634" s="13">
        <f t="shared" si="308"/>
        <v>0</v>
      </c>
      <c r="M1634" s="13">
        <f t="shared" si="313"/>
        <v>0.79703386516465913</v>
      </c>
      <c r="N1634" s="13">
        <f t="shared" si="309"/>
        <v>0.49416099640208866</v>
      </c>
      <c r="O1634" s="13">
        <f t="shared" si="310"/>
        <v>0.49416099640208866</v>
      </c>
      <c r="Q1634">
        <v>20.070327085665159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7.3502458410261831</v>
      </c>
      <c r="G1635" s="13">
        <f t="shared" si="304"/>
        <v>0</v>
      </c>
      <c r="H1635" s="13">
        <f t="shared" si="305"/>
        <v>7.3502458410261831</v>
      </c>
      <c r="I1635" s="16">
        <f t="shared" si="312"/>
        <v>7.480244036253211</v>
      </c>
      <c r="J1635" s="13">
        <f t="shared" si="306"/>
        <v>7.4602544347126551</v>
      </c>
      <c r="K1635" s="13">
        <f t="shared" si="307"/>
        <v>1.9989601540555846E-2</v>
      </c>
      <c r="L1635" s="13">
        <f t="shared" si="308"/>
        <v>0</v>
      </c>
      <c r="M1635" s="13">
        <f t="shared" si="313"/>
        <v>0.30287286876257047</v>
      </c>
      <c r="N1635" s="13">
        <f t="shared" si="309"/>
        <v>0.1877811786327937</v>
      </c>
      <c r="O1635" s="13">
        <f t="shared" si="310"/>
        <v>0.1877811786327937</v>
      </c>
      <c r="Q1635">
        <v>22.762587220975931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1.7023312450752259</v>
      </c>
      <c r="G1636" s="13">
        <f t="shared" si="304"/>
        <v>0</v>
      </c>
      <c r="H1636" s="13">
        <f t="shared" si="305"/>
        <v>1.7023312450752259</v>
      </c>
      <c r="I1636" s="16">
        <f t="shared" si="312"/>
        <v>1.7223208466157818</v>
      </c>
      <c r="J1636" s="13">
        <f t="shared" si="306"/>
        <v>1.7221781946145531</v>
      </c>
      <c r="K1636" s="13">
        <f t="shared" si="307"/>
        <v>1.4265200122864918E-4</v>
      </c>
      <c r="L1636" s="13">
        <f t="shared" si="308"/>
        <v>0</v>
      </c>
      <c r="M1636" s="13">
        <f t="shared" si="313"/>
        <v>0.11509169012977677</v>
      </c>
      <c r="N1636" s="13">
        <f t="shared" si="309"/>
        <v>7.1356847880461594E-2</v>
      </c>
      <c r="O1636" s="13">
        <f t="shared" si="310"/>
        <v>7.1356847880461594E-2</v>
      </c>
      <c r="Q1636">
        <v>26.642068638947251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0.2887639839404314</v>
      </c>
      <c r="G1637" s="13">
        <f t="shared" si="304"/>
        <v>0</v>
      </c>
      <c r="H1637" s="13">
        <f t="shared" si="305"/>
        <v>0.2887639839404314</v>
      </c>
      <c r="I1637" s="16">
        <f t="shared" si="312"/>
        <v>0.28890663594166005</v>
      </c>
      <c r="J1637" s="13">
        <f t="shared" si="306"/>
        <v>0.28890581052560971</v>
      </c>
      <c r="K1637" s="13">
        <f t="shared" si="307"/>
        <v>8.2541605034291976E-7</v>
      </c>
      <c r="L1637" s="13">
        <f t="shared" si="308"/>
        <v>0</v>
      </c>
      <c r="M1637" s="13">
        <f t="shared" si="313"/>
        <v>4.3734842249315176E-2</v>
      </c>
      <c r="N1637" s="13">
        <f t="shared" si="309"/>
        <v>2.711560219457541E-2</v>
      </c>
      <c r="O1637" s="13">
        <f t="shared" si="310"/>
        <v>2.711560219457541E-2</v>
      </c>
      <c r="Q1637">
        <v>25.170254000000011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5.8036794456569636</v>
      </c>
      <c r="G1638" s="13">
        <f t="shared" si="304"/>
        <v>0</v>
      </c>
      <c r="H1638" s="13">
        <f t="shared" si="305"/>
        <v>5.8036794456569636</v>
      </c>
      <c r="I1638" s="16">
        <f t="shared" si="312"/>
        <v>5.8036802710730138</v>
      </c>
      <c r="J1638" s="13">
        <f t="shared" si="306"/>
        <v>5.7939451236918735</v>
      </c>
      <c r="K1638" s="13">
        <f t="shared" si="307"/>
        <v>9.73514738114023E-3</v>
      </c>
      <c r="L1638" s="13">
        <f t="shared" si="308"/>
        <v>0</v>
      </c>
      <c r="M1638" s="13">
        <f t="shared" si="313"/>
        <v>1.6619240054739765E-2</v>
      </c>
      <c r="N1638" s="13">
        <f t="shared" si="309"/>
        <v>1.0303928833938655E-2</v>
      </c>
      <c r="O1638" s="13">
        <f t="shared" si="310"/>
        <v>1.0303928833938655E-2</v>
      </c>
      <c r="Q1638">
        <v>22.476203324287091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27.862597797384382</v>
      </c>
      <c r="G1639" s="13">
        <f t="shared" si="304"/>
        <v>6.0374514702646612E-2</v>
      </c>
      <c r="H1639" s="13">
        <f t="shared" si="305"/>
        <v>27.802223282681734</v>
      </c>
      <c r="I1639" s="16">
        <f t="shared" si="312"/>
        <v>27.811958430062873</v>
      </c>
      <c r="J1639" s="13">
        <f t="shared" si="306"/>
        <v>26.418119590268667</v>
      </c>
      <c r="K1639" s="13">
        <f t="shared" si="307"/>
        <v>1.3938388397942063</v>
      </c>
      <c r="L1639" s="13">
        <f t="shared" si="308"/>
        <v>0</v>
      </c>
      <c r="M1639" s="13">
        <f t="shared" si="313"/>
        <v>6.3153112208011106E-3</v>
      </c>
      <c r="N1639" s="13">
        <f t="shared" si="309"/>
        <v>3.9154929568966882E-3</v>
      </c>
      <c r="O1639" s="13">
        <f t="shared" si="310"/>
        <v>6.4290007659543305E-2</v>
      </c>
      <c r="Q1639">
        <v>20.085422886684501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46.197081670501248</v>
      </c>
      <c r="G1640" s="13">
        <f t="shared" si="304"/>
        <v>2.110221234155826</v>
      </c>
      <c r="H1640" s="13">
        <f t="shared" si="305"/>
        <v>44.086860436345425</v>
      </c>
      <c r="I1640" s="16">
        <f t="shared" si="312"/>
        <v>45.480699276139632</v>
      </c>
      <c r="J1640" s="13">
        <f t="shared" si="306"/>
        <v>38.223343076386087</v>
      </c>
      <c r="K1640" s="13">
        <f t="shared" si="307"/>
        <v>7.257356199753545</v>
      </c>
      <c r="L1640" s="13">
        <f t="shared" si="308"/>
        <v>0</v>
      </c>
      <c r="M1640" s="13">
        <f t="shared" si="313"/>
        <v>2.3998182639044224E-3</v>
      </c>
      <c r="N1640" s="13">
        <f t="shared" si="309"/>
        <v>1.4878873236207418E-3</v>
      </c>
      <c r="O1640" s="13">
        <f t="shared" si="310"/>
        <v>2.1117091214794468</v>
      </c>
      <c r="Q1640">
        <v>17.530244603810331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65.147843726127832</v>
      </c>
      <c r="G1641" s="13">
        <f t="shared" si="304"/>
        <v>4.2289695828793228</v>
      </c>
      <c r="H1641" s="13">
        <f t="shared" si="305"/>
        <v>60.918874143248509</v>
      </c>
      <c r="I1641" s="16">
        <f t="shared" si="312"/>
        <v>68.176230343002061</v>
      </c>
      <c r="J1641" s="13">
        <f t="shared" si="306"/>
        <v>44.232308425066762</v>
      </c>
      <c r="K1641" s="13">
        <f t="shared" si="307"/>
        <v>23.943921917935299</v>
      </c>
      <c r="L1641" s="13">
        <f t="shared" si="308"/>
        <v>12.896197305123335</v>
      </c>
      <c r="M1641" s="13">
        <f t="shared" si="313"/>
        <v>12.897109236063621</v>
      </c>
      <c r="N1641" s="13">
        <f t="shared" si="309"/>
        <v>7.9962077263594447</v>
      </c>
      <c r="O1641" s="13">
        <f t="shared" si="310"/>
        <v>12.225177309238767</v>
      </c>
      <c r="Q1641">
        <v>14.7704296023279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13.336130813029079</v>
      </c>
      <c r="G1642" s="13">
        <f t="shared" si="304"/>
        <v>0</v>
      </c>
      <c r="H1642" s="13">
        <f t="shared" si="305"/>
        <v>13.336130813029079</v>
      </c>
      <c r="I1642" s="16">
        <f t="shared" si="312"/>
        <v>24.383855425841041</v>
      </c>
      <c r="J1642" s="13">
        <f t="shared" si="306"/>
        <v>22.647174739186429</v>
      </c>
      <c r="K1642" s="13">
        <f t="shared" si="307"/>
        <v>1.7366806866546121</v>
      </c>
      <c r="L1642" s="13">
        <f t="shared" si="308"/>
        <v>0</v>
      </c>
      <c r="M1642" s="13">
        <f t="shared" si="313"/>
        <v>4.9009015097041759</v>
      </c>
      <c r="N1642" s="13">
        <f t="shared" si="309"/>
        <v>3.0385589360165892</v>
      </c>
      <c r="O1642" s="13">
        <f t="shared" si="310"/>
        <v>3.0385589360165892</v>
      </c>
      <c r="Q1642">
        <v>15.48704328052912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27.321428569999998</v>
      </c>
      <c r="G1643" s="13">
        <f t="shared" si="304"/>
        <v>0</v>
      </c>
      <c r="H1643" s="13">
        <f t="shared" si="305"/>
        <v>27.321428569999998</v>
      </c>
      <c r="I1643" s="16">
        <f t="shared" si="312"/>
        <v>29.05810925665461</v>
      </c>
      <c r="J1643" s="13">
        <f t="shared" si="306"/>
        <v>25.364135388099911</v>
      </c>
      <c r="K1643" s="13">
        <f t="shared" si="307"/>
        <v>3.6939738685546999</v>
      </c>
      <c r="L1643" s="13">
        <f t="shared" si="308"/>
        <v>0</v>
      </c>
      <c r="M1643" s="13">
        <f t="shared" si="313"/>
        <v>1.8623425736875867</v>
      </c>
      <c r="N1643" s="13">
        <f t="shared" si="309"/>
        <v>1.1546523956863037</v>
      </c>
      <c r="O1643" s="13">
        <f t="shared" si="310"/>
        <v>1.1546523956863037</v>
      </c>
      <c r="Q1643">
        <v>13.15298859354839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72.038692356036265</v>
      </c>
      <c r="G1644" s="13">
        <f t="shared" si="304"/>
        <v>4.9993857863579185</v>
      </c>
      <c r="H1644" s="13">
        <f t="shared" si="305"/>
        <v>67.039306569678345</v>
      </c>
      <c r="I1644" s="16">
        <f t="shared" si="312"/>
        <v>70.733280438233038</v>
      </c>
      <c r="J1644" s="13">
        <f t="shared" si="306"/>
        <v>42.963555271392487</v>
      </c>
      <c r="K1644" s="13">
        <f t="shared" si="307"/>
        <v>27.769725166840551</v>
      </c>
      <c r="L1644" s="13">
        <f t="shared" si="308"/>
        <v>16.750130854499393</v>
      </c>
      <c r="M1644" s="13">
        <f t="shared" si="313"/>
        <v>17.457821032500675</v>
      </c>
      <c r="N1644" s="13">
        <f t="shared" si="309"/>
        <v>10.823849040150419</v>
      </c>
      <c r="O1644" s="13">
        <f t="shared" si="310"/>
        <v>15.823234826508337</v>
      </c>
      <c r="Q1644">
        <v>13.729173668946091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10.506845323165679</v>
      </c>
      <c r="G1645" s="13">
        <f t="shared" si="304"/>
        <v>0</v>
      </c>
      <c r="H1645" s="13">
        <f t="shared" si="305"/>
        <v>10.506845323165679</v>
      </c>
      <c r="I1645" s="16">
        <f t="shared" si="312"/>
        <v>21.526439635506836</v>
      </c>
      <c r="J1645" s="13">
        <f t="shared" si="306"/>
        <v>20.36287357520548</v>
      </c>
      <c r="K1645" s="13">
        <f t="shared" si="307"/>
        <v>1.1635660603013562</v>
      </c>
      <c r="L1645" s="13">
        <f t="shared" si="308"/>
        <v>0</v>
      </c>
      <c r="M1645" s="13">
        <f t="shared" si="313"/>
        <v>6.633971992350256</v>
      </c>
      <c r="N1645" s="13">
        <f t="shared" si="309"/>
        <v>4.1130626352571591</v>
      </c>
      <c r="O1645" s="13">
        <f t="shared" si="310"/>
        <v>4.1130626352571591</v>
      </c>
      <c r="Q1645">
        <v>15.875528078354151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4.5071428569999998</v>
      </c>
      <c r="G1646" s="13">
        <f t="shared" si="304"/>
        <v>0</v>
      </c>
      <c r="H1646" s="13">
        <f t="shared" si="305"/>
        <v>4.5071428569999998</v>
      </c>
      <c r="I1646" s="16">
        <f t="shared" si="312"/>
        <v>5.6707089173013561</v>
      </c>
      <c r="J1646" s="13">
        <f t="shared" si="306"/>
        <v>5.6545285280315483</v>
      </c>
      <c r="K1646" s="13">
        <f t="shared" si="307"/>
        <v>1.6180389269807804E-2</v>
      </c>
      <c r="L1646" s="13">
        <f t="shared" si="308"/>
        <v>0</v>
      </c>
      <c r="M1646" s="13">
        <f t="shared" si="313"/>
        <v>2.5209093570930969</v>
      </c>
      <c r="N1646" s="13">
        <f t="shared" si="309"/>
        <v>1.5629638013977201</v>
      </c>
      <c r="O1646" s="13">
        <f t="shared" si="310"/>
        <v>1.5629638013977201</v>
      </c>
      <c r="Q1646">
        <v>18.38162061324126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0.78114211939219891</v>
      </c>
      <c r="G1647" s="13">
        <f t="shared" si="304"/>
        <v>0</v>
      </c>
      <c r="H1647" s="13">
        <f t="shared" si="305"/>
        <v>0.78114211939219891</v>
      </c>
      <c r="I1647" s="16">
        <f t="shared" si="312"/>
        <v>0.79732250866200671</v>
      </c>
      <c r="J1647" s="13">
        <f t="shared" si="306"/>
        <v>0.79730590917170729</v>
      </c>
      <c r="K1647" s="13">
        <f t="shared" si="307"/>
        <v>1.6599490299418207E-5</v>
      </c>
      <c r="L1647" s="13">
        <f t="shared" si="308"/>
        <v>0</v>
      </c>
      <c r="M1647" s="13">
        <f t="shared" si="313"/>
        <v>0.95794555569537687</v>
      </c>
      <c r="N1647" s="13">
        <f t="shared" si="309"/>
        <v>0.59392624453113363</v>
      </c>
      <c r="O1647" s="13">
        <f t="shared" si="310"/>
        <v>0.59392624453113363</v>
      </c>
      <c r="Q1647">
        <v>25.48849155197545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0.7220775767329235</v>
      </c>
      <c r="G1648" s="13">
        <f t="shared" si="304"/>
        <v>0</v>
      </c>
      <c r="H1648" s="13">
        <f t="shared" si="305"/>
        <v>0.7220775767329235</v>
      </c>
      <c r="I1648" s="16">
        <f t="shared" si="312"/>
        <v>0.72209417622322292</v>
      </c>
      <c r="J1648" s="13">
        <f t="shared" si="306"/>
        <v>0.72208162796060893</v>
      </c>
      <c r="K1648" s="13">
        <f t="shared" si="307"/>
        <v>1.2548262613987227E-5</v>
      </c>
      <c r="L1648" s="13">
        <f t="shared" si="308"/>
        <v>0</v>
      </c>
      <c r="M1648" s="13">
        <f t="shared" si="313"/>
        <v>0.36401931116424324</v>
      </c>
      <c r="N1648" s="13">
        <f t="shared" si="309"/>
        <v>0.2256919729218308</v>
      </c>
      <c r="O1648" s="13">
        <f t="shared" si="310"/>
        <v>0.2256919729218308</v>
      </c>
      <c r="Q1648">
        <v>25.362295435051291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0.36853731282433788</v>
      </c>
      <c r="G1649" s="13">
        <f t="shared" si="304"/>
        <v>0</v>
      </c>
      <c r="H1649" s="13">
        <f t="shared" si="305"/>
        <v>0.36853731282433788</v>
      </c>
      <c r="I1649" s="16">
        <f t="shared" si="312"/>
        <v>0.36854986108695187</v>
      </c>
      <c r="J1649" s="13">
        <f t="shared" si="306"/>
        <v>0.3685478511300444</v>
      </c>
      <c r="K1649" s="13">
        <f t="shared" si="307"/>
        <v>2.0099569074671919E-6</v>
      </c>
      <c r="L1649" s="13">
        <f t="shared" si="308"/>
        <v>0</v>
      </c>
      <c r="M1649" s="13">
        <f t="shared" si="313"/>
        <v>0.13832733824241245</v>
      </c>
      <c r="N1649" s="13">
        <f t="shared" si="309"/>
        <v>8.5762949710295716E-2</v>
      </c>
      <c r="O1649" s="13">
        <f t="shared" si="310"/>
        <v>8.5762949710295716E-2</v>
      </c>
      <c r="Q1649">
        <v>24.026689000000001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0.51457939750067749</v>
      </c>
      <c r="G1650" s="13">
        <f t="shared" si="304"/>
        <v>0</v>
      </c>
      <c r="H1650" s="13">
        <f t="shared" si="305"/>
        <v>0.51457939750067749</v>
      </c>
      <c r="I1650" s="16">
        <f t="shared" si="312"/>
        <v>0.51458140745758496</v>
      </c>
      <c r="J1650" s="13">
        <f t="shared" si="306"/>
        <v>0.51457689197809187</v>
      </c>
      <c r="K1650" s="13">
        <f t="shared" si="307"/>
        <v>4.5154794930946096E-6</v>
      </c>
      <c r="L1650" s="13">
        <f t="shared" si="308"/>
        <v>0</v>
      </c>
      <c r="M1650" s="13">
        <f t="shared" si="313"/>
        <v>5.2564388532116729E-2</v>
      </c>
      <c r="N1650" s="13">
        <f t="shared" si="309"/>
        <v>3.2589920889912374E-2</v>
      </c>
      <c r="O1650" s="13">
        <f t="shared" si="310"/>
        <v>3.2589920889912374E-2</v>
      </c>
      <c r="Q1650">
        <v>25.403193522892838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16.75518101719106</v>
      </c>
      <c r="G1651" s="13">
        <f t="shared" si="304"/>
        <v>0</v>
      </c>
      <c r="H1651" s="13">
        <f t="shared" si="305"/>
        <v>16.75518101719106</v>
      </c>
      <c r="I1651" s="16">
        <f t="shared" si="312"/>
        <v>16.755185532670552</v>
      </c>
      <c r="J1651" s="13">
        <f t="shared" si="306"/>
        <v>16.500970385115576</v>
      </c>
      <c r="K1651" s="13">
        <f t="shared" si="307"/>
        <v>0.25421514755497654</v>
      </c>
      <c r="L1651" s="13">
        <f t="shared" si="308"/>
        <v>0</v>
      </c>
      <c r="M1651" s="13">
        <f t="shared" si="313"/>
        <v>1.9974467642204355E-2</v>
      </c>
      <c r="N1651" s="13">
        <f t="shared" si="309"/>
        <v>1.2384169938166699E-2</v>
      </c>
      <c r="O1651" s="13">
        <f t="shared" si="310"/>
        <v>1.2384169938166699E-2</v>
      </c>
      <c r="Q1651">
        <v>21.751905748974231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4.5081954308810337</v>
      </c>
      <c r="G1652" s="13">
        <f t="shared" si="304"/>
        <v>0</v>
      </c>
      <c r="H1652" s="13">
        <f t="shared" si="305"/>
        <v>4.5081954308810337</v>
      </c>
      <c r="I1652" s="16">
        <f t="shared" si="312"/>
        <v>4.7624105784360102</v>
      </c>
      <c r="J1652" s="13">
        <f t="shared" si="306"/>
        <v>4.7530233294611195</v>
      </c>
      <c r="K1652" s="13">
        <f t="shared" si="307"/>
        <v>9.3872489748907384E-3</v>
      </c>
      <c r="L1652" s="13">
        <f t="shared" si="308"/>
        <v>0</v>
      </c>
      <c r="M1652" s="13">
        <f t="shared" si="313"/>
        <v>7.5902977040376556E-3</v>
      </c>
      <c r="N1652" s="13">
        <f t="shared" si="309"/>
        <v>4.7059845765033467E-3</v>
      </c>
      <c r="O1652" s="13">
        <f t="shared" si="310"/>
        <v>4.7059845765033467E-3</v>
      </c>
      <c r="Q1652">
        <v>18.537791633961088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37.248625870107901</v>
      </c>
      <c r="G1653" s="13">
        <f t="shared" si="304"/>
        <v>1.1097587780785299</v>
      </c>
      <c r="H1653" s="13">
        <f t="shared" si="305"/>
        <v>36.138867092029372</v>
      </c>
      <c r="I1653" s="16">
        <f t="shared" si="312"/>
        <v>36.148254341004261</v>
      </c>
      <c r="J1653" s="13">
        <f t="shared" si="306"/>
        <v>30.295636364298268</v>
      </c>
      <c r="K1653" s="13">
        <f t="shared" si="307"/>
        <v>5.8526179767059929</v>
      </c>
      <c r="L1653" s="13">
        <f t="shared" si="308"/>
        <v>0</v>
      </c>
      <c r="M1653" s="13">
        <f t="shared" si="313"/>
        <v>2.884313127534309E-3</v>
      </c>
      <c r="N1653" s="13">
        <f t="shared" si="309"/>
        <v>1.7882741390712715E-3</v>
      </c>
      <c r="O1653" s="13">
        <f t="shared" si="310"/>
        <v>1.1115470522176012</v>
      </c>
      <c r="Q1653">
        <v>14.112625194472511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114.8432403156723</v>
      </c>
      <c r="G1654" s="13">
        <f t="shared" si="304"/>
        <v>9.7850543014880316</v>
      </c>
      <c r="H1654" s="13">
        <f t="shared" si="305"/>
        <v>105.05818601418427</v>
      </c>
      <c r="I1654" s="16">
        <f t="shared" si="312"/>
        <v>110.91080399089026</v>
      </c>
      <c r="J1654" s="13">
        <f t="shared" si="306"/>
        <v>43.562754966530491</v>
      </c>
      <c r="K1654" s="13">
        <f t="shared" si="307"/>
        <v>67.348049024359767</v>
      </c>
      <c r="L1654" s="13">
        <f t="shared" si="308"/>
        <v>56.619465532442092</v>
      </c>
      <c r="M1654" s="13">
        <f t="shared" si="313"/>
        <v>56.620561571430549</v>
      </c>
      <c r="N1654" s="13">
        <f t="shared" si="309"/>
        <v>35.104748174286939</v>
      </c>
      <c r="O1654" s="13">
        <f t="shared" si="310"/>
        <v>44.889802475774971</v>
      </c>
      <c r="Q1654">
        <v>11.79033759354839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103.438478869665</v>
      </c>
      <c r="G1655" s="13">
        <f t="shared" si="304"/>
        <v>8.5099699850692634</v>
      </c>
      <c r="H1655" s="13">
        <f t="shared" si="305"/>
        <v>94.928508884595743</v>
      </c>
      <c r="I1655" s="16">
        <f t="shared" si="312"/>
        <v>105.65709237651342</v>
      </c>
      <c r="J1655" s="13">
        <f t="shared" si="306"/>
        <v>43.994043382150167</v>
      </c>
      <c r="K1655" s="13">
        <f t="shared" si="307"/>
        <v>61.663048994363251</v>
      </c>
      <c r="L1655" s="13">
        <f t="shared" si="308"/>
        <v>50.892664931789966</v>
      </c>
      <c r="M1655" s="13">
        <f t="shared" si="313"/>
        <v>72.408478328933583</v>
      </c>
      <c r="N1655" s="13">
        <f t="shared" si="309"/>
        <v>44.89325656393882</v>
      </c>
      <c r="O1655" s="13">
        <f t="shared" si="310"/>
        <v>53.403226549008082</v>
      </c>
      <c r="Q1655">
        <v>12.10389286322137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19.969334801754009</v>
      </c>
      <c r="G1656" s="13">
        <f t="shared" si="304"/>
        <v>0</v>
      </c>
      <c r="H1656" s="13">
        <f t="shared" si="305"/>
        <v>19.969334801754009</v>
      </c>
      <c r="I1656" s="16">
        <f t="shared" si="312"/>
        <v>30.739718864327301</v>
      </c>
      <c r="J1656" s="13">
        <f t="shared" si="306"/>
        <v>27.458528897030579</v>
      </c>
      <c r="K1656" s="13">
        <f t="shared" si="307"/>
        <v>3.2811899672967222</v>
      </c>
      <c r="L1656" s="13">
        <f t="shared" si="308"/>
        <v>0</v>
      </c>
      <c r="M1656" s="13">
        <f t="shared" si="313"/>
        <v>27.515221764994763</v>
      </c>
      <c r="N1656" s="13">
        <f t="shared" si="309"/>
        <v>17.059437494296752</v>
      </c>
      <c r="O1656" s="13">
        <f t="shared" si="310"/>
        <v>17.059437494296752</v>
      </c>
      <c r="Q1656">
        <v>15.481846490839301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21.584196100515548</v>
      </c>
      <c r="G1657" s="13">
        <f t="shared" si="304"/>
        <v>0</v>
      </c>
      <c r="H1657" s="13">
        <f t="shared" si="305"/>
        <v>21.584196100515548</v>
      </c>
      <c r="I1657" s="16">
        <f t="shared" si="312"/>
        <v>24.86538606781227</v>
      </c>
      <c r="J1657" s="13">
        <f t="shared" si="306"/>
        <v>23.607802814246597</v>
      </c>
      <c r="K1657" s="13">
        <f t="shared" si="307"/>
        <v>1.2575832535656737</v>
      </c>
      <c r="L1657" s="13">
        <f t="shared" si="308"/>
        <v>0</v>
      </c>
      <c r="M1657" s="13">
        <f t="shared" si="313"/>
        <v>10.455784270698011</v>
      </c>
      <c r="N1657" s="13">
        <f t="shared" si="309"/>
        <v>6.4825862478327672</v>
      </c>
      <c r="O1657" s="13">
        <f t="shared" si="310"/>
        <v>6.4825862478327672</v>
      </c>
      <c r="Q1657">
        <v>18.434228728384952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33.596971946689187</v>
      </c>
      <c r="G1658" s="13">
        <f t="shared" si="304"/>
        <v>0.70149362770396007</v>
      </c>
      <c r="H1658" s="13">
        <f t="shared" si="305"/>
        <v>32.895478318985226</v>
      </c>
      <c r="I1658" s="16">
        <f t="shared" si="312"/>
        <v>34.153061572550897</v>
      </c>
      <c r="J1658" s="13">
        <f t="shared" si="306"/>
        <v>31.352886566280304</v>
      </c>
      <c r="K1658" s="13">
        <f t="shared" si="307"/>
        <v>2.8001750062705923</v>
      </c>
      <c r="L1658" s="13">
        <f t="shared" si="308"/>
        <v>0</v>
      </c>
      <c r="M1658" s="13">
        <f t="shared" si="313"/>
        <v>3.9731980228652439</v>
      </c>
      <c r="N1658" s="13">
        <f t="shared" si="309"/>
        <v>2.4633827741764511</v>
      </c>
      <c r="O1658" s="13">
        <f t="shared" si="310"/>
        <v>3.1648764018804112</v>
      </c>
      <c r="Q1658">
        <v>19.14483765331212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0.83014591520785475</v>
      </c>
      <c r="G1659" s="13">
        <f t="shared" si="304"/>
        <v>0</v>
      </c>
      <c r="H1659" s="13">
        <f t="shared" si="305"/>
        <v>0.83014591520785475</v>
      </c>
      <c r="I1659" s="16">
        <f t="shared" si="312"/>
        <v>3.6303209214784471</v>
      </c>
      <c r="J1659" s="13">
        <f t="shared" si="306"/>
        <v>3.6281745519592334</v>
      </c>
      <c r="K1659" s="13">
        <f t="shared" si="307"/>
        <v>2.1463695192136534E-3</v>
      </c>
      <c r="L1659" s="13">
        <f t="shared" si="308"/>
        <v>0</v>
      </c>
      <c r="M1659" s="13">
        <f t="shared" si="313"/>
        <v>1.5098152486887928</v>
      </c>
      <c r="N1659" s="13">
        <f t="shared" si="309"/>
        <v>0.93608545418705158</v>
      </c>
      <c r="O1659" s="13">
        <f t="shared" si="310"/>
        <v>0.93608545418705158</v>
      </c>
      <c r="Q1659">
        <v>23.229757402575569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0.114285714</v>
      </c>
      <c r="G1660" s="13">
        <f t="shared" si="304"/>
        <v>0</v>
      </c>
      <c r="H1660" s="13">
        <f t="shared" si="305"/>
        <v>0.114285714</v>
      </c>
      <c r="I1660" s="16">
        <f t="shared" si="312"/>
        <v>0.11643208351921365</v>
      </c>
      <c r="J1660" s="13">
        <f t="shared" si="306"/>
        <v>0.11643202478704498</v>
      </c>
      <c r="K1660" s="13">
        <f t="shared" si="307"/>
        <v>5.8732168670139195E-8</v>
      </c>
      <c r="L1660" s="13">
        <f t="shared" si="308"/>
        <v>0</v>
      </c>
      <c r="M1660" s="13">
        <f t="shared" si="313"/>
        <v>0.57372979450174122</v>
      </c>
      <c r="N1660" s="13">
        <f t="shared" si="309"/>
        <v>0.35571247259107958</v>
      </c>
      <c r="O1660" s="13">
        <f t="shared" si="310"/>
        <v>0.35571247259107958</v>
      </c>
      <c r="Q1660">
        <v>24.570981153148409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0.13128771305163561</v>
      </c>
      <c r="G1661" s="13">
        <f t="shared" si="304"/>
        <v>0</v>
      </c>
      <c r="H1661" s="13">
        <f t="shared" si="305"/>
        <v>0.13128771305163561</v>
      </c>
      <c r="I1661" s="16">
        <f t="shared" si="312"/>
        <v>0.1312877717838043</v>
      </c>
      <c r="J1661" s="13">
        <f t="shared" si="306"/>
        <v>0.13128769002264737</v>
      </c>
      <c r="K1661" s="13">
        <f t="shared" si="307"/>
        <v>8.1761156928150669E-8</v>
      </c>
      <c r="L1661" s="13">
        <f t="shared" si="308"/>
        <v>0</v>
      </c>
      <c r="M1661" s="13">
        <f t="shared" si="313"/>
        <v>0.21801732191066164</v>
      </c>
      <c r="N1661" s="13">
        <f t="shared" si="309"/>
        <v>0.13517073958461021</v>
      </c>
      <c r="O1661" s="13">
        <f t="shared" si="310"/>
        <v>0.13517073958461021</v>
      </c>
      <c r="Q1661">
        <v>24.782025000000001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0.20567140276063009</v>
      </c>
      <c r="G1662" s="13">
        <f t="shared" si="304"/>
        <v>0</v>
      </c>
      <c r="H1662" s="13">
        <f t="shared" si="305"/>
        <v>0.20567140276063009</v>
      </c>
      <c r="I1662" s="16">
        <f t="shared" si="312"/>
        <v>0.20567148452178702</v>
      </c>
      <c r="J1662" s="13">
        <f t="shared" si="306"/>
        <v>0.2056711105070316</v>
      </c>
      <c r="K1662" s="13">
        <f t="shared" si="307"/>
        <v>3.7401475541654072E-7</v>
      </c>
      <c r="L1662" s="13">
        <f t="shared" si="308"/>
        <v>0</v>
      </c>
      <c r="M1662" s="13">
        <f t="shared" si="313"/>
        <v>8.2846582326051438E-2</v>
      </c>
      <c r="N1662" s="13">
        <f t="shared" si="309"/>
        <v>5.1364881042151894E-2</v>
      </c>
      <c r="O1662" s="13">
        <f t="shared" si="310"/>
        <v>5.1364881042151894E-2</v>
      </c>
      <c r="Q1662">
        <v>23.53938999518984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25.522881746783199</v>
      </c>
      <c r="G1663" s="13">
        <f t="shared" si="304"/>
        <v>0</v>
      </c>
      <c r="H1663" s="13">
        <f t="shared" si="305"/>
        <v>25.522881746783199</v>
      </c>
      <c r="I1663" s="16">
        <f t="shared" si="312"/>
        <v>25.522882120797956</v>
      </c>
      <c r="J1663" s="13">
        <f t="shared" si="306"/>
        <v>24.49796343669874</v>
      </c>
      <c r="K1663" s="13">
        <f t="shared" si="307"/>
        <v>1.0249186840992159</v>
      </c>
      <c r="L1663" s="13">
        <f t="shared" si="308"/>
        <v>0</v>
      </c>
      <c r="M1663" s="13">
        <f t="shared" si="313"/>
        <v>3.1481701283899544E-2</v>
      </c>
      <c r="N1663" s="13">
        <f t="shared" si="309"/>
        <v>1.9518654796017717E-2</v>
      </c>
      <c r="O1663" s="13">
        <f t="shared" si="310"/>
        <v>1.9518654796017717E-2</v>
      </c>
      <c r="Q1663">
        <v>20.548151650175811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27.321428569999998</v>
      </c>
      <c r="G1664" s="13">
        <f t="shared" si="304"/>
        <v>0</v>
      </c>
      <c r="H1664" s="13">
        <f t="shared" si="305"/>
        <v>27.321428569999998</v>
      </c>
      <c r="I1664" s="16">
        <f t="shared" si="312"/>
        <v>28.346347254099214</v>
      </c>
      <c r="J1664" s="13">
        <f t="shared" si="306"/>
        <v>25.894207602737414</v>
      </c>
      <c r="K1664" s="13">
        <f t="shared" si="307"/>
        <v>2.4521396513618008</v>
      </c>
      <c r="L1664" s="13">
        <f t="shared" si="308"/>
        <v>0</v>
      </c>
      <c r="M1664" s="13">
        <f t="shared" si="313"/>
        <v>1.1963046487881827E-2</v>
      </c>
      <c r="N1664" s="13">
        <f t="shared" si="309"/>
        <v>7.4170888224867329E-3</v>
      </c>
      <c r="O1664" s="13">
        <f t="shared" si="310"/>
        <v>7.4170888224867329E-3</v>
      </c>
      <c r="Q1664">
        <v>16.06946863734299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8.4637033647675963</v>
      </c>
      <c r="G1665" s="13">
        <f t="shared" si="304"/>
        <v>0</v>
      </c>
      <c r="H1665" s="13">
        <f t="shared" si="305"/>
        <v>8.4637033647675963</v>
      </c>
      <c r="I1665" s="16">
        <f t="shared" si="312"/>
        <v>10.915843016129397</v>
      </c>
      <c r="J1665" s="13">
        <f t="shared" si="306"/>
        <v>10.699269389899536</v>
      </c>
      <c r="K1665" s="13">
        <f t="shared" si="307"/>
        <v>0.2165736262298612</v>
      </c>
      <c r="L1665" s="13">
        <f t="shared" si="308"/>
        <v>0</v>
      </c>
      <c r="M1665" s="13">
        <f t="shared" si="313"/>
        <v>4.5459576653950938E-3</v>
      </c>
      <c r="N1665" s="13">
        <f t="shared" si="309"/>
        <v>2.8184937525449582E-3</v>
      </c>
      <c r="O1665" s="13">
        <f t="shared" si="310"/>
        <v>2.8184937525449582E-3</v>
      </c>
      <c r="Q1665">
        <v>13.701314296763609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12.856025599586109</v>
      </c>
      <c r="G1666" s="13">
        <f t="shared" si="304"/>
        <v>0</v>
      </c>
      <c r="H1666" s="13">
        <f t="shared" si="305"/>
        <v>12.856025599586109</v>
      </c>
      <c r="I1666" s="16">
        <f t="shared" si="312"/>
        <v>13.072599225815971</v>
      </c>
      <c r="J1666" s="13">
        <f t="shared" si="306"/>
        <v>12.550003631100362</v>
      </c>
      <c r="K1666" s="13">
        <f t="shared" si="307"/>
        <v>0.52259559471560912</v>
      </c>
      <c r="L1666" s="13">
        <f t="shared" si="308"/>
        <v>0</v>
      </c>
      <c r="M1666" s="13">
        <f t="shared" si="313"/>
        <v>1.7274639128501356E-3</v>
      </c>
      <c r="N1666" s="13">
        <f t="shared" si="309"/>
        <v>1.0710276259670842E-3</v>
      </c>
      <c r="O1666" s="13">
        <f t="shared" si="310"/>
        <v>1.0710276259670842E-3</v>
      </c>
      <c r="Q1666">
        <v>10.97544259354839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25.041939081334181</v>
      </c>
      <c r="G1667" s="13">
        <f t="shared" si="304"/>
        <v>0</v>
      </c>
      <c r="H1667" s="13">
        <f t="shared" si="305"/>
        <v>25.041939081334181</v>
      </c>
      <c r="I1667" s="16">
        <f t="shared" si="312"/>
        <v>25.564534676049789</v>
      </c>
      <c r="J1667" s="13">
        <f t="shared" si="306"/>
        <v>23.060139718833291</v>
      </c>
      <c r="K1667" s="13">
        <f t="shared" si="307"/>
        <v>2.5043949572164976</v>
      </c>
      <c r="L1667" s="13">
        <f t="shared" si="308"/>
        <v>0</v>
      </c>
      <c r="M1667" s="13">
        <f t="shared" si="313"/>
        <v>6.5643628688305143E-4</v>
      </c>
      <c r="N1667" s="13">
        <f t="shared" si="309"/>
        <v>4.0699049786749189E-4</v>
      </c>
      <c r="O1667" s="13">
        <f t="shared" si="310"/>
        <v>4.0699049786749189E-4</v>
      </c>
      <c r="Q1667">
        <v>13.550582287735841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16.540281835503951</v>
      </c>
      <c r="G1668" s="13">
        <f t="shared" si="304"/>
        <v>0</v>
      </c>
      <c r="H1668" s="13">
        <f t="shared" si="305"/>
        <v>16.540281835503951</v>
      </c>
      <c r="I1668" s="16">
        <f t="shared" si="312"/>
        <v>19.044676792720448</v>
      </c>
      <c r="J1668" s="13">
        <f t="shared" si="306"/>
        <v>18.202661858050167</v>
      </c>
      <c r="K1668" s="13">
        <f t="shared" si="307"/>
        <v>0.84201493467028143</v>
      </c>
      <c r="L1668" s="13">
        <f t="shared" si="308"/>
        <v>0</v>
      </c>
      <c r="M1668" s="13">
        <f t="shared" si="313"/>
        <v>2.4944578901555953E-4</v>
      </c>
      <c r="N1668" s="13">
        <f t="shared" si="309"/>
        <v>1.546563891896469E-4</v>
      </c>
      <c r="O1668" s="13">
        <f t="shared" si="310"/>
        <v>1.546563891896469E-4</v>
      </c>
      <c r="Q1668">
        <v>15.67273616631655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30.12152565862247</v>
      </c>
      <c r="G1669" s="13">
        <f t="shared" si="304"/>
        <v>0.31292898516852857</v>
      </c>
      <c r="H1669" s="13">
        <f t="shared" si="305"/>
        <v>29.808596673453941</v>
      </c>
      <c r="I1669" s="16">
        <f t="shared" si="312"/>
        <v>30.650611608124223</v>
      </c>
      <c r="J1669" s="13">
        <f t="shared" si="306"/>
        <v>27.965884094453759</v>
      </c>
      <c r="K1669" s="13">
        <f t="shared" si="307"/>
        <v>2.6847275136704631</v>
      </c>
      <c r="L1669" s="13">
        <f t="shared" si="308"/>
        <v>0</v>
      </c>
      <c r="M1669" s="13">
        <f t="shared" si="313"/>
        <v>9.4789399825912629E-5</v>
      </c>
      <c r="N1669" s="13">
        <f t="shared" si="309"/>
        <v>5.8769427892065827E-5</v>
      </c>
      <c r="O1669" s="13">
        <f t="shared" si="310"/>
        <v>0.31298775459642064</v>
      </c>
      <c r="Q1669">
        <v>17.08000104775822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0.4969961060697376</v>
      </c>
      <c r="G1670" s="13">
        <f t="shared" ref="G1670:G1733" si="315">IF((F1670-$J$2)&gt;0,$I$2*(F1670-$J$2),0)</f>
        <v>0</v>
      </c>
      <c r="H1670" s="13">
        <f t="shared" ref="H1670:H1733" si="316">F1670-G1670</f>
        <v>0.4969961060697376</v>
      </c>
      <c r="I1670" s="16">
        <f t="shared" si="312"/>
        <v>3.1817236197402008</v>
      </c>
      <c r="J1670" s="13">
        <f t="shared" ref="J1670:J1733" si="317">I1670/SQRT(1+(I1670/($K$2*(300+(25*Q1670)+0.05*(Q1670)^3)))^2)</f>
        <v>3.1803322540003554</v>
      </c>
      <c r="K1670" s="13">
        <f t="shared" ref="K1670:K1733" si="318">I1670-J1670</f>
        <v>1.3913657398454404E-3</v>
      </c>
      <c r="L1670" s="13">
        <f t="shared" ref="L1670:L1733" si="319">IF(K1670&gt;$N$2,(K1670-$N$2)/$L$2,0)</f>
        <v>0</v>
      </c>
      <c r="M1670" s="13">
        <f t="shared" si="313"/>
        <v>3.6019971933846802E-5</v>
      </c>
      <c r="N1670" s="13">
        <f t="shared" ref="N1670:N1733" si="320">$M$2*M1670</f>
        <v>2.2332382598985018E-5</v>
      </c>
      <c r="O1670" s="13">
        <f t="shared" ref="O1670:O1733" si="321">N1670+G1670</f>
        <v>2.2332382598985018E-5</v>
      </c>
      <c r="Q1670">
        <v>23.50049148724467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5.8378017275585394</v>
      </c>
      <c r="G1671" s="13">
        <f t="shared" si="315"/>
        <v>0</v>
      </c>
      <c r="H1671" s="13">
        <f t="shared" si="316"/>
        <v>5.8378017275585394</v>
      </c>
      <c r="I1671" s="16">
        <f t="shared" ref="I1671:I1734" si="323">H1671+K1670-L1670</f>
        <v>5.8391930932983849</v>
      </c>
      <c r="J1671" s="13">
        <f t="shared" si="317"/>
        <v>5.8309059816620259</v>
      </c>
      <c r="K1671" s="13">
        <f t="shared" si="318"/>
        <v>8.2871116363589792E-3</v>
      </c>
      <c r="L1671" s="13">
        <f t="shared" si="319"/>
        <v>0</v>
      </c>
      <c r="M1671" s="13">
        <f t="shared" ref="M1671:M1734" si="324">L1671+M1670-N1670</f>
        <v>1.3687589334861785E-5</v>
      </c>
      <c r="N1671" s="13">
        <f t="shared" si="320"/>
        <v>8.486305387614307E-6</v>
      </c>
      <c r="O1671" s="13">
        <f t="shared" si="321"/>
        <v>8.486305387614307E-6</v>
      </c>
      <c r="Q1671">
        <v>23.754384003095261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0.11371780009487981</v>
      </c>
      <c r="G1672" s="13">
        <f t="shared" si="315"/>
        <v>0</v>
      </c>
      <c r="H1672" s="13">
        <f t="shared" si="316"/>
        <v>0.11371780009487981</v>
      </c>
      <c r="I1672" s="16">
        <f t="shared" si="323"/>
        <v>0.12200491173123879</v>
      </c>
      <c r="J1672" s="13">
        <f t="shared" si="317"/>
        <v>0.12200484115642422</v>
      </c>
      <c r="K1672" s="13">
        <f t="shared" si="318"/>
        <v>7.0574814561852328E-8</v>
      </c>
      <c r="L1672" s="13">
        <f t="shared" si="319"/>
        <v>0</v>
      </c>
      <c r="M1672" s="13">
        <f t="shared" si="324"/>
        <v>5.2012839472474776E-6</v>
      </c>
      <c r="N1672" s="13">
        <f t="shared" si="320"/>
        <v>3.2247960472934361E-6</v>
      </c>
      <c r="O1672" s="13">
        <f t="shared" si="321"/>
        <v>3.2247960472934361E-6</v>
      </c>
      <c r="Q1672">
        <v>24.260113000000011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0.1103663740847927</v>
      </c>
      <c r="G1673" s="13">
        <f t="shared" si="315"/>
        <v>0</v>
      </c>
      <c r="H1673" s="13">
        <f t="shared" si="316"/>
        <v>0.1103663740847927</v>
      </c>
      <c r="I1673" s="16">
        <f t="shared" si="323"/>
        <v>0.11036644465960727</v>
      </c>
      <c r="J1673" s="13">
        <f t="shared" si="317"/>
        <v>0.11036639515731608</v>
      </c>
      <c r="K1673" s="13">
        <f t="shared" si="318"/>
        <v>4.9502291182834668E-8</v>
      </c>
      <c r="L1673" s="13">
        <f t="shared" si="319"/>
        <v>0</v>
      </c>
      <c r="M1673" s="13">
        <f t="shared" si="324"/>
        <v>1.9764878999540415E-6</v>
      </c>
      <c r="N1673" s="13">
        <f t="shared" si="320"/>
        <v>1.2254224979715056E-6</v>
      </c>
      <c r="O1673" s="13">
        <f t="shared" si="321"/>
        <v>1.2254224979715056E-6</v>
      </c>
      <c r="Q1673">
        <v>24.64596454683458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0.84160256773505004</v>
      </c>
      <c r="G1674" s="13">
        <f t="shared" si="315"/>
        <v>0</v>
      </c>
      <c r="H1674" s="13">
        <f t="shared" si="316"/>
        <v>0.84160256773505004</v>
      </c>
      <c r="I1674" s="16">
        <f t="shared" si="323"/>
        <v>0.8416026172373412</v>
      </c>
      <c r="J1674" s="13">
        <f t="shared" si="317"/>
        <v>0.84157947896542651</v>
      </c>
      <c r="K1674" s="13">
        <f t="shared" si="318"/>
        <v>2.3138271914691089E-5</v>
      </c>
      <c r="L1674" s="13">
        <f t="shared" si="319"/>
        <v>0</v>
      </c>
      <c r="M1674" s="13">
        <f t="shared" si="324"/>
        <v>7.5106540198253583E-7</v>
      </c>
      <c r="N1674" s="13">
        <f t="shared" si="320"/>
        <v>4.6566054922917221E-7</v>
      </c>
      <c r="O1674" s="13">
        <f t="shared" si="321"/>
        <v>4.6566054922917221E-7</v>
      </c>
      <c r="Q1674">
        <v>24.26819218430084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16.48452781413091</v>
      </c>
      <c r="G1675" s="13">
        <f t="shared" si="315"/>
        <v>0</v>
      </c>
      <c r="H1675" s="13">
        <f t="shared" si="316"/>
        <v>16.48452781413091</v>
      </c>
      <c r="I1675" s="16">
        <f t="shared" si="323"/>
        <v>16.484550952402824</v>
      </c>
      <c r="J1675" s="13">
        <f t="shared" si="317"/>
        <v>16.256067444457319</v>
      </c>
      <c r="K1675" s="13">
        <f t="shared" si="318"/>
        <v>0.22848350794550498</v>
      </c>
      <c r="L1675" s="13">
        <f t="shared" si="319"/>
        <v>0</v>
      </c>
      <c r="M1675" s="13">
        <f t="shared" si="324"/>
        <v>2.8540485275336362E-7</v>
      </c>
      <c r="N1675" s="13">
        <f t="shared" si="320"/>
        <v>1.7695100870708543E-7</v>
      </c>
      <c r="O1675" s="13">
        <f t="shared" si="321"/>
        <v>1.7695100870708543E-7</v>
      </c>
      <c r="Q1675">
        <v>22.175834222467959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6.5390776754726012</v>
      </c>
      <c r="G1676" s="13">
        <f t="shared" si="315"/>
        <v>0</v>
      </c>
      <c r="H1676" s="13">
        <f t="shared" si="316"/>
        <v>6.5390776754726012</v>
      </c>
      <c r="I1676" s="16">
        <f t="shared" si="323"/>
        <v>6.7675611834181062</v>
      </c>
      <c r="J1676" s="13">
        <f t="shared" si="317"/>
        <v>6.7419918668682577</v>
      </c>
      <c r="K1676" s="13">
        <f t="shared" si="318"/>
        <v>2.5569316549848509E-2</v>
      </c>
      <c r="L1676" s="13">
        <f t="shared" si="319"/>
        <v>0</v>
      </c>
      <c r="M1676" s="13">
        <f t="shared" si="324"/>
        <v>1.0845384404627819E-7</v>
      </c>
      <c r="N1676" s="13">
        <f t="shared" si="320"/>
        <v>6.7241383308692475E-8</v>
      </c>
      <c r="O1676" s="13">
        <f t="shared" si="321"/>
        <v>6.7241383308692475E-8</v>
      </c>
      <c r="Q1676">
        <v>18.886810901226799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3.6673446948978738</v>
      </c>
      <c r="G1677" s="13">
        <f t="shared" si="315"/>
        <v>0</v>
      </c>
      <c r="H1677" s="13">
        <f t="shared" si="316"/>
        <v>3.6673446948978738</v>
      </c>
      <c r="I1677" s="16">
        <f t="shared" si="323"/>
        <v>3.6929140114477224</v>
      </c>
      <c r="J1677" s="13">
        <f t="shared" si="317"/>
        <v>3.6851233013668216</v>
      </c>
      <c r="K1677" s="13">
        <f t="shared" si="318"/>
        <v>7.790710080900709E-3</v>
      </c>
      <c r="L1677" s="13">
        <f t="shared" si="319"/>
        <v>0</v>
      </c>
      <c r="M1677" s="13">
        <f t="shared" si="324"/>
        <v>4.1212460737585716E-8</v>
      </c>
      <c r="N1677" s="13">
        <f t="shared" si="320"/>
        <v>2.5551725657303143E-8</v>
      </c>
      <c r="O1677" s="13">
        <f t="shared" si="321"/>
        <v>2.5551725657303143E-8</v>
      </c>
      <c r="Q1677">
        <v>14.42839959354839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13.54925516546116</v>
      </c>
      <c r="G1678" s="13">
        <f t="shared" si="315"/>
        <v>0</v>
      </c>
      <c r="H1678" s="13">
        <f t="shared" si="316"/>
        <v>13.54925516546116</v>
      </c>
      <c r="I1678" s="16">
        <f t="shared" si="323"/>
        <v>13.557045875542061</v>
      </c>
      <c r="J1678" s="13">
        <f t="shared" si="317"/>
        <v>13.291642024230542</v>
      </c>
      <c r="K1678" s="13">
        <f t="shared" si="318"/>
        <v>0.26540385131151822</v>
      </c>
      <c r="L1678" s="13">
        <f t="shared" si="319"/>
        <v>0</v>
      </c>
      <c r="M1678" s="13">
        <f t="shared" si="324"/>
        <v>1.5660735080282572E-8</v>
      </c>
      <c r="N1678" s="13">
        <f t="shared" si="320"/>
        <v>9.7096557497751947E-9</v>
      </c>
      <c r="O1678" s="13">
        <f t="shared" si="321"/>
        <v>9.7096557497751947E-9</v>
      </c>
      <c r="Q1678">
        <v>16.907372483316749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21.32364625380152</v>
      </c>
      <c r="G1679" s="13">
        <f t="shared" si="315"/>
        <v>0</v>
      </c>
      <c r="H1679" s="13">
        <f t="shared" si="316"/>
        <v>21.32364625380152</v>
      </c>
      <c r="I1679" s="16">
        <f t="shared" si="323"/>
        <v>21.589050105113039</v>
      </c>
      <c r="J1679" s="13">
        <f t="shared" si="317"/>
        <v>20.292344077573041</v>
      </c>
      <c r="K1679" s="13">
        <f t="shared" si="318"/>
        <v>1.2967060275399973</v>
      </c>
      <c r="L1679" s="13">
        <f t="shared" si="319"/>
        <v>0</v>
      </c>
      <c r="M1679" s="13">
        <f t="shared" si="324"/>
        <v>5.9510793305073775E-9</v>
      </c>
      <c r="N1679" s="13">
        <f t="shared" si="320"/>
        <v>3.6896691849145739E-9</v>
      </c>
      <c r="O1679" s="13">
        <f t="shared" si="321"/>
        <v>3.6896691849145739E-9</v>
      </c>
      <c r="Q1679">
        <v>15.093310380821411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12.32349010054191</v>
      </c>
      <c r="G1680" s="13">
        <f t="shared" si="315"/>
        <v>0</v>
      </c>
      <c r="H1680" s="13">
        <f t="shared" si="316"/>
        <v>12.32349010054191</v>
      </c>
      <c r="I1680" s="16">
        <f t="shared" si="323"/>
        <v>13.620196128081908</v>
      </c>
      <c r="J1680" s="13">
        <f t="shared" si="317"/>
        <v>13.359305052363835</v>
      </c>
      <c r="K1680" s="13">
        <f t="shared" si="318"/>
        <v>0.26089107571807268</v>
      </c>
      <c r="L1680" s="13">
        <f t="shared" si="319"/>
        <v>0</v>
      </c>
      <c r="M1680" s="13">
        <f t="shared" si="324"/>
        <v>2.2614101455928036E-9</v>
      </c>
      <c r="N1680" s="13">
        <f t="shared" si="320"/>
        <v>1.4020742902675383E-9</v>
      </c>
      <c r="O1680" s="13">
        <f t="shared" si="321"/>
        <v>1.4020742902675383E-9</v>
      </c>
      <c r="Q1680">
        <v>17.13272184279101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14.493181576896159</v>
      </c>
      <c r="G1681" s="13">
        <f t="shared" si="315"/>
        <v>0</v>
      </c>
      <c r="H1681" s="13">
        <f t="shared" si="316"/>
        <v>14.493181576896159</v>
      </c>
      <c r="I1681" s="16">
        <f t="shared" si="323"/>
        <v>14.754072652614232</v>
      </c>
      <c r="J1681" s="13">
        <f t="shared" si="317"/>
        <v>14.425213451419804</v>
      </c>
      <c r="K1681" s="13">
        <f t="shared" si="318"/>
        <v>0.3288592011944278</v>
      </c>
      <c r="L1681" s="13">
        <f t="shared" si="319"/>
        <v>0</v>
      </c>
      <c r="M1681" s="13">
        <f t="shared" si="324"/>
        <v>8.593358553252653E-10</v>
      </c>
      <c r="N1681" s="13">
        <f t="shared" si="320"/>
        <v>5.3278823030166445E-10</v>
      </c>
      <c r="O1681" s="13">
        <f t="shared" si="321"/>
        <v>5.3278823030166445E-10</v>
      </c>
      <c r="Q1681">
        <v>17.157923893006458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36.914357744791481</v>
      </c>
      <c r="G1682" s="13">
        <f t="shared" si="315"/>
        <v>1.0723866641515973</v>
      </c>
      <c r="H1682" s="13">
        <f t="shared" si="316"/>
        <v>35.841971080639887</v>
      </c>
      <c r="I1682" s="16">
        <f t="shared" si="323"/>
        <v>36.170830281834313</v>
      </c>
      <c r="J1682" s="13">
        <f t="shared" si="317"/>
        <v>33.237750091969765</v>
      </c>
      <c r="K1682" s="13">
        <f t="shared" si="318"/>
        <v>2.9330801898645475</v>
      </c>
      <c r="L1682" s="13">
        <f t="shared" si="319"/>
        <v>0</v>
      </c>
      <c r="M1682" s="13">
        <f t="shared" si="324"/>
        <v>3.2654762502360085E-10</v>
      </c>
      <c r="N1682" s="13">
        <f t="shared" si="320"/>
        <v>2.0245952751463252E-10</v>
      </c>
      <c r="O1682" s="13">
        <f t="shared" si="321"/>
        <v>1.0723866643540569</v>
      </c>
      <c r="Q1682">
        <v>20.043633234280492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0.36428571399999998</v>
      </c>
      <c r="G1683" s="13">
        <f t="shared" si="315"/>
        <v>0</v>
      </c>
      <c r="H1683" s="13">
        <f t="shared" si="316"/>
        <v>0.36428571399999998</v>
      </c>
      <c r="I1683" s="16">
        <f t="shared" si="323"/>
        <v>3.2973659038645478</v>
      </c>
      <c r="J1683" s="13">
        <f t="shared" si="317"/>
        <v>3.2955903199325327</v>
      </c>
      <c r="K1683" s="13">
        <f t="shared" si="318"/>
        <v>1.7755839320150457E-3</v>
      </c>
      <c r="L1683" s="13">
        <f t="shared" si="319"/>
        <v>0</v>
      </c>
      <c r="M1683" s="13">
        <f t="shared" si="324"/>
        <v>1.2408809750896833E-10</v>
      </c>
      <c r="N1683" s="13">
        <f t="shared" si="320"/>
        <v>7.6934620455560369E-11</v>
      </c>
      <c r="O1683" s="13">
        <f t="shared" si="321"/>
        <v>7.6934620455560369E-11</v>
      </c>
      <c r="Q1683">
        <v>22.527413522268159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0.53236645264499904</v>
      </c>
      <c r="G1684" s="13">
        <f t="shared" si="315"/>
        <v>0</v>
      </c>
      <c r="H1684" s="13">
        <f t="shared" si="316"/>
        <v>0.53236645264499904</v>
      </c>
      <c r="I1684" s="16">
        <f t="shared" si="323"/>
        <v>0.53414203657701409</v>
      </c>
      <c r="J1684" s="13">
        <f t="shared" si="317"/>
        <v>0.53413613615391786</v>
      </c>
      <c r="K1684" s="13">
        <f t="shared" si="318"/>
        <v>5.900423096227847E-6</v>
      </c>
      <c r="L1684" s="13">
        <f t="shared" si="319"/>
        <v>0</v>
      </c>
      <c r="M1684" s="13">
        <f t="shared" si="324"/>
        <v>4.7153477053407961E-11</v>
      </c>
      <c r="N1684" s="13">
        <f t="shared" si="320"/>
        <v>2.9235155773112936E-11</v>
      </c>
      <c r="O1684" s="13">
        <f t="shared" si="321"/>
        <v>2.9235155773112936E-11</v>
      </c>
      <c r="Q1684">
        <v>24.28643297865553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4.4019298497013786</v>
      </c>
      <c r="G1685" s="13">
        <f t="shared" si="315"/>
        <v>0</v>
      </c>
      <c r="H1685" s="13">
        <f t="shared" si="316"/>
        <v>4.4019298497013786</v>
      </c>
      <c r="I1685" s="16">
        <f t="shared" si="323"/>
        <v>4.4019357501244745</v>
      </c>
      <c r="J1685" s="13">
        <f t="shared" si="317"/>
        <v>4.3986776915817192</v>
      </c>
      <c r="K1685" s="13">
        <f t="shared" si="318"/>
        <v>3.2580585427552933E-3</v>
      </c>
      <c r="L1685" s="13">
        <f t="shared" si="319"/>
        <v>0</v>
      </c>
      <c r="M1685" s="13">
        <f t="shared" si="324"/>
        <v>1.7918321280295024E-11</v>
      </c>
      <c r="N1685" s="13">
        <f t="shared" si="320"/>
        <v>1.1109359193782915E-11</v>
      </c>
      <c r="O1685" s="13">
        <f t="shared" si="321"/>
        <v>1.1109359193782915E-11</v>
      </c>
      <c r="Q1685">
        <v>24.375561302547759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0.28087853260823409</v>
      </c>
      <c r="G1686" s="13">
        <f t="shared" si="315"/>
        <v>0</v>
      </c>
      <c r="H1686" s="13">
        <f t="shared" si="316"/>
        <v>0.28087853260823409</v>
      </c>
      <c r="I1686" s="16">
        <f t="shared" si="323"/>
        <v>0.28413659115098938</v>
      </c>
      <c r="J1686" s="13">
        <f t="shared" si="317"/>
        <v>0.28413559509543773</v>
      </c>
      <c r="K1686" s="13">
        <f t="shared" si="318"/>
        <v>9.9605555164972159E-7</v>
      </c>
      <c r="L1686" s="13">
        <f t="shared" si="319"/>
        <v>0</v>
      </c>
      <c r="M1686" s="13">
        <f t="shared" si="324"/>
        <v>6.8089620865121098E-12</v>
      </c>
      <c r="N1686" s="13">
        <f t="shared" si="320"/>
        <v>4.2215564936375081E-12</v>
      </c>
      <c r="O1686" s="13">
        <f t="shared" si="321"/>
        <v>4.2215564936375081E-12</v>
      </c>
      <c r="Q1686">
        <v>23.46825500000001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16.385160653580439</v>
      </c>
      <c r="G1687" s="13">
        <f t="shared" si="315"/>
        <v>0</v>
      </c>
      <c r="H1687" s="13">
        <f t="shared" si="316"/>
        <v>16.385160653580439</v>
      </c>
      <c r="I1687" s="16">
        <f t="shared" si="323"/>
        <v>16.38516164963599</v>
      </c>
      <c r="J1687" s="13">
        <f t="shared" si="317"/>
        <v>16.164112794105375</v>
      </c>
      <c r="K1687" s="13">
        <f t="shared" si="318"/>
        <v>0.22104885553061493</v>
      </c>
      <c r="L1687" s="13">
        <f t="shared" si="319"/>
        <v>0</v>
      </c>
      <c r="M1687" s="13">
        <f t="shared" si="324"/>
        <v>2.5874055928746016E-12</v>
      </c>
      <c r="N1687" s="13">
        <f t="shared" si="320"/>
        <v>1.6041914675822531E-12</v>
      </c>
      <c r="O1687" s="13">
        <f t="shared" si="321"/>
        <v>1.6041914675822531E-12</v>
      </c>
      <c r="Q1687">
        <v>22.285693263440859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1.3218077906594701</v>
      </c>
      <c r="G1688" s="13">
        <f t="shared" si="315"/>
        <v>0</v>
      </c>
      <c r="H1688" s="13">
        <f t="shared" si="316"/>
        <v>1.3218077906594701</v>
      </c>
      <c r="I1688" s="16">
        <f t="shared" si="323"/>
        <v>1.542856646190085</v>
      </c>
      <c r="J1688" s="13">
        <f t="shared" si="317"/>
        <v>1.5425518502293167</v>
      </c>
      <c r="K1688" s="13">
        <f t="shared" si="318"/>
        <v>3.0479596076826709E-4</v>
      </c>
      <c r="L1688" s="13">
        <f t="shared" si="319"/>
        <v>0</v>
      </c>
      <c r="M1688" s="13">
        <f t="shared" si="324"/>
        <v>9.8321412529234854E-13</v>
      </c>
      <c r="N1688" s="13">
        <f t="shared" si="320"/>
        <v>6.0959275768125612E-13</v>
      </c>
      <c r="O1688" s="13">
        <f t="shared" si="321"/>
        <v>6.0959275768125612E-13</v>
      </c>
      <c r="Q1688">
        <v>18.882388536995059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13.846803848224001</v>
      </c>
      <c r="G1689" s="13">
        <f t="shared" si="315"/>
        <v>0</v>
      </c>
      <c r="H1689" s="13">
        <f t="shared" si="316"/>
        <v>13.846803848224001</v>
      </c>
      <c r="I1689" s="16">
        <f t="shared" si="323"/>
        <v>13.847108644184768</v>
      </c>
      <c r="J1689" s="13">
        <f t="shared" si="317"/>
        <v>13.52117436055131</v>
      </c>
      <c r="K1689" s="13">
        <f t="shared" si="318"/>
        <v>0.32593428363345822</v>
      </c>
      <c r="L1689" s="13">
        <f t="shared" si="319"/>
        <v>0</v>
      </c>
      <c r="M1689" s="13">
        <f t="shared" si="324"/>
        <v>3.7362136761109242E-13</v>
      </c>
      <c r="N1689" s="13">
        <f t="shared" si="320"/>
        <v>2.3164524791887731E-13</v>
      </c>
      <c r="O1689" s="13">
        <f t="shared" si="321"/>
        <v>2.3164524791887731E-13</v>
      </c>
      <c r="Q1689">
        <v>15.85318459354839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2025-03-05T07:22:19Z</dcterms:modified>
</cp:coreProperties>
</file>