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NCC-NorESM1-M_r1i1p1_DMI-HIRHAM5_v1\"/>
    </mc:Choice>
  </mc:AlternateContent>
  <xr:revisionPtr revIDLastSave="0" documentId="13_ncr:1_{6BC266C6-68AC-4B07-9382-A770E48639CF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H1658" i="1"/>
  <c r="G1658" i="1"/>
  <c r="G1657" i="1"/>
  <c r="H1657" i="1" s="1"/>
  <c r="G1656" i="1"/>
  <c r="H1656" i="1" s="1"/>
  <c r="H1655" i="1"/>
  <c r="G1655" i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H1635" i="1"/>
  <c r="G1635" i="1"/>
  <c r="G1634" i="1"/>
  <c r="H1634" i="1" s="1"/>
  <c r="H1633" i="1"/>
  <c r="G1633" i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H1606" i="1"/>
  <c r="G1606" i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H1585" i="1"/>
  <c r="G1585" i="1"/>
  <c r="G1584" i="1"/>
  <c r="H1584" i="1" s="1"/>
  <c r="G1583" i="1"/>
  <c r="H1583" i="1" s="1"/>
  <c r="G1582" i="1"/>
  <c r="H1582" i="1" s="1"/>
  <c r="G1581" i="1"/>
  <c r="H1581" i="1" s="1"/>
  <c r="H1580" i="1"/>
  <c r="G1580" i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H1558" i="1"/>
  <c r="G1558" i="1"/>
  <c r="H1557" i="1"/>
  <c r="G1557" i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H1531" i="1"/>
  <c r="G1531" i="1"/>
  <c r="G1530" i="1"/>
  <c r="H1530" i="1" s="1"/>
  <c r="H1529" i="1"/>
  <c r="G1529" i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G1510" i="1"/>
  <c r="H1510" i="1" s="1"/>
  <c r="G1509" i="1"/>
  <c r="H1509" i="1" s="1"/>
  <c r="H1508" i="1"/>
  <c r="G1508" i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H1492" i="1"/>
  <c r="G1492" i="1"/>
  <c r="G1491" i="1"/>
  <c r="H1491" i="1" s="1"/>
  <c r="G1490" i="1"/>
  <c r="H1490" i="1" s="1"/>
  <c r="G1489" i="1"/>
  <c r="H1489" i="1" s="1"/>
  <c r="H1488" i="1"/>
  <c r="G1488" i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H1481" i="1"/>
  <c r="G1481" i="1"/>
  <c r="H1480" i="1"/>
  <c r="G1480" i="1"/>
  <c r="G1479" i="1"/>
  <c r="H1479" i="1" s="1"/>
  <c r="G1478" i="1"/>
  <c r="H1478" i="1" s="1"/>
  <c r="H1477" i="1"/>
  <c r="G1477" i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H1460" i="1"/>
  <c r="G1460" i="1"/>
  <c r="G1459" i="1"/>
  <c r="H1459" i="1" s="1"/>
  <c r="H1458" i="1"/>
  <c r="G1458" i="1"/>
  <c r="G1457" i="1"/>
  <c r="H1457" i="1" s="1"/>
  <c r="H1456" i="1"/>
  <c r="G1456" i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H1446" i="1"/>
  <c r="G1446" i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H1422" i="1"/>
  <c r="G1422" i="1"/>
  <c r="G1421" i="1"/>
  <c r="H1421" i="1" s="1"/>
  <c r="H1420" i="1"/>
  <c r="G1420" i="1"/>
  <c r="G1419" i="1"/>
  <c r="H1419" i="1" s="1"/>
  <c r="G1418" i="1"/>
  <c r="H1418" i="1" s="1"/>
  <c r="G1417" i="1"/>
  <c r="H1417" i="1" s="1"/>
  <c r="H1416" i="1"/>
  <c r="G1416" i="1"/>
  <c r="G1415" i="1"/>
  <c r="H1415" i="1" s="1"/>
  <c r="H1414" i="1"/>
  <c r="G1414" i="1"/>
  <c r="G1413" i="1"/>
  <c r="H1413" i="1" s="1"/>
  <c r="G1412" i="1"/>
  <c r="H1412" i="1" s="1"/>
  <c r="G1411" i="1"/>
  <c r="H1411" i="1" s="1"/>
  <c r="H1410" i="1"/>
  <c r="G1410" i="1"/>
  <c r="G1409" i="1"/>
  <c r="H1409" i="1" s="1"/>
  <c r="G1408" i="1"/>
  <c r="H1408" i="1" s="1"/>
  <c r="H1407" i="1"/>
  <c r="G1407" i="1"/>
  <c r="H1406" i="1"/>
  <c r="G1406" i="1"/>
  <c r="G1405" i="1"/>
  <c r="H1405" i="1" s="1"/>
  <c r="G1404" i="1"/>
  <c r="H1404" i="1" s="1"/>
  <c r="G1403" i="1"/>
  <c r="H1403" i="1" s="1"/>
  <c r="B1403" i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402" i="1"/>
  <c r="H1402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H1390" i="1"/>
  <c r="G1390" i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G1383" i="1"/>
  <c r="H1383" i="1" s="1"/>
  <c r="H1382" i="1"/>
  <c r="G1382" i="1"/>
  <c r="G1381" i="1"/>
  <c r="H1381" i="1" s="1"/>
  <c r="G1380" i="1"/>
  <c r="H1380" i="1" s="1"/>
  <c r="G1379" i="1"/>
  <c r="H1379" i="1" s="1"/>
  <c r="B1379" i="1"/>
  <c r="B1391" i="1" s="1"/>
  <c r="G1378" i="1"/>
  <c r="H1378" i="1" s="1"/>
  <c r="H1377" i="1"/>
  <c r="G1377" i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H1364" i="1"/>
  <c r="G1364" i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H1359" i="1"/>
  <c r="G1359" i="1"/>
  <c r="G1358" i="1"/>
  <c r="H1358" i="1" s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B1349" i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H1337" i="1"/>
  <c r="G1337" i="1"/>
  <c r="G1336" i="1"/>
  <c r="H1336" i="1" s="1"/>
  <c r="G1335" i="1"/>
  <c r="H1335" i="1" s="1"/>
  <c r="H1334" i="1"/>
  <c r="G1334" i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H1326" i="1"/>
  <c r="G1326" i="1"/>
  <c r="H1325" i="1"/>
  <c r="G1325" i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H1316" i="1"/>
  <c r="G1316" i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H1310" i="1"/>
  <c r="G1310" i="1"/>
  <c r="H1309" i="1"/>
  <c r="G1309" i="1"/>
  <c r="H1308" i="1"/>
  <c r="G1308" i="1"/>
  <c r="H1307" i="1"/>
  <c r="G1307" i="1"/>
  <c r="G1306" i="1"/>
  <c r="H1306" i="1" s="1"/>
  <c r="G1305" i="1"/>
  <c r="H1305" i="1" s="1"/>
  <c r="G1304" i="1"/>
  <c r="H1304" i="1" s="1"/>
  <c r="G1303" i="1"/>
  <c r="H1303" i="1" s="1"/>
  <c r="G1302" i="1"/>
  <c r="H1302" i="1" s="1"/>
  <c r="B1302" i="1"/>
  <c r="G1301" i="1"/>
  <c r="H1301" i="1" s="1"/>
  <c r="G1300" i="1"/>
  <c r="H1300" i="1" s="1"/>
  <c r="G1299" i="1"/>
  <c r="H1299" i="1" s="1"/>
  <c r="H1298" i="1"/>
  <c r="G1298" i="1"/>
  <c r="G1297" i="1"/>
  <c r="H1297" i="1" s="1"/>
  <c r="H1296" i="1"/>
  <c r="G1296" i="1"/>
  <c r="G1295" i="1"/>
  <c r="H1295" i="1" s="1"/>
  <c r="G1294" i="1"/>
  <c r="H1294" i="1" s="1"/>
  <c r="H1293" i="1"/>
  <c r="G1293" i="1"/>
  <c r="G1292" i="1"/>
  <c r="H1292" i="1" s="1"/>
  <c r="G1291" i="1"/>
  <c r="H1291" i="1" s="1"/>
  <c r="G1290" i="1"/>
  <c r="H1290" i="1" s="1"/>
  <c r="H1289" i="1"/>
  <c r="G1289" i="1"/>
  <c r="G1288" i="1"/>
  <c r="H1288" i="1" s="1"/>
  <c r="H1287" i="1"/>
  <c r="G1287" i="1"/>
  <c r="G1286" i="1"/>
  <c r="H1286" i="1" s="1"/>
  <c r="G1285" i="1"/>
  <c r="H1285" i="1" s="1"/>
  <c r="G1284" i="1"/>
  <c r="H1284" i="1" s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B1279" i="1"/>
  <c r="B1291" i="1" s="1"/>
  <c r="B1303" i="1" s="1"/>
  <c r="H1278" i="1"/>
  <c r="G1278" i="1"/>
  <c r="B1278" i="1"/>
  <c r="B1290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H1271" i="1"/>
  <c r="G1271" i="1"/>
  <c r="B1271" i="1"/>
  <c r="G1270" i="1"/>
  <c r="H1270" i="1" s="1"/>
  <c r="G1269" i="1"/>
  <c r="H1269" i="1" s="1"/>
  <c r="H1268" i="1"/>
  <c r="G1268" i="1"/>
  <c r="B1268" i="1"/>
  <c r="B1280" i="1" s="1"/>
  <c r="B1292" i="1" s="1"/>
  <c r="B1304" i="1" s="1"/>
  <c r="H1267" i="1"/>
  <c r="G1267" i="1"/>
  <c r="B1267" i="1"/>
  <c r="G1266" i="1"/>
  <c r="H1266" i="1" s="1"/>
  <c r="H1265" i="1"/>
  <c r="G1265" i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H1258" i="1"/>
  <c r="G1258" i="1"/>
  <c r="G1257" i="1"/>
  <c r="H1257" i="1" s="1"/>
  <c r="G1256" i="1"/>
  <c r="H1256" i="1" s="1"/>
  <c r="H1255" i="1"/>
  <c r="G1255" i="1"/>
  <c r="B1255" i="1"/>
  <c r="B1256" i="1" s="1"/>
  <c r="B1257" i="1" s="1"/>
  <c r="H1254" i="1"/>
  <c r="G1254" i="1"/>
  <c r="G1253" i="1"/>
  <c r="H1253" i="1" s="1"/>
  <c r="H1252" i="1"/>
  <c r="G1252" i="1"/>
  <c r="H1251" i="1"/>
  <c r="G1251" i="1"/>
  <c r="G1250" i="1"/>
  <c r="H1250" i="1" s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H1242" i="1"/>
  <c r="G1242" i="1"/>
  <c r="H1241" i="1"/>
  <c r="G1241" i="1"/>
  <c r="H1240" i="1"/>
  <c r="G1240" i="1"/>
  <c r="G1239" i="1"/>
  <c r="H1239" i="1" s="1"/>
  <c r="G1238" i="1"/>
  <c r="H1238" i="1" s="1"/>
  <c r="B1238" i="1"/>
  <c r="B1239" i="1" s="1"/>
  <c r="B1240" i="1" s="1"/>
  <c r="B1241" i="1" s="1"/>
  <c r="H1237" i="1"/>
  <c r="G1237" i="1"/>
  <c r="H1236" i="1"/>
  <c r="G1236" i="1"/>
  <c r="G1235" i="1"/>
  <c r="H1235" i="1" s="1"/>
  <c r="B1235" i="1"/>
  <c r="B1236" i="1" s="1"/>
  <c r="B1237" i="1" s="1"/>
  <c r="G1234" i="1"/>
  <c r="H1234" i="1" s="1"/>
  <c r="G1233" i="1"/>
  <c r="H1233" i="1" s="1"/>
  <c r="H1232" i="1"/>
  <c r="G1232" i="1"/>
  <c r="G1231" i="1"/>
  <c r="H1231" i="1" s="1"/>
  <c r="B1231" i="1"/>
  <c r="B1232" i="1" s="1"/>
  <c r="B1233" i="1" s="1"/>
  <c r="H1230" i="1"/>
  <c r="G1230" i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B1209" i="1"/>
  <c r="G1208" i="1"/>
  <c r="H1208" i="1" s="1"/>
  <c r="H1207" i="1"/>
  <c r="G1207" i="1"/>
  <c r="B1207" i="1"/>
  <c r="B1208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B1202" i="1"/>
  <c r="B1203" i="1" s="1"/>
  <c r="B1204" i="1" s="1"/>
  <c r="B1205" i="1" s="1"/>
  <c r="G1201" i="1"/>
  <c r="H1201" i="1" s="1"/>
  <c r="G1200" i="1"/>
  <c r="H1200" i="1" s="1"/>
  <c r="G1199" i="1"/>
  <c r="H1199" i="1" s="1"/>
  <c r="B1199" i="1"/>
  <c r="B1200" i="1" s="1"/>
  <c r="B1201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H1189" i="1"/>
  <c r="G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H1180" i="1"/>
  <c r="G1180" i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H1173" i="1"/>
  <c r="G1173" i="1"/>
  <c r="H1172" i="1"/>
  <c r="G1172" i="1"/>
  <c r="G1171" i="1"/>
  <c r="H1171" i="1" s="1"/>
  <c r="H1170" i="1"/>
  <c r="G1170" i="1"/>
  <c r="G1169" i="1"/>
  <c r="H1169" i="1" s="1"/>
  <c r="G1168" i="1"/>
  <c r="H1168" i="1" s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H1154" i="1"/>
  <c r="G1154" i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G1147" i="1"/>
  <c r="H1147" i="1" s="1"/>
  <c r="H1146" i="1"/>
  <c r="G1146" i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H1136" i="1"/>
  <c r="G1136" i="1"/>
  <c r="H1135" i="1"/>
  <c r="G1135" i="1"/>
  <c r="G1134" i="1"/>
  <c r="H1134" i="1" s="1"/>
  <c r="G1133" i="1"/>
  <c r="H1133" i="1" s="1"/>
  <c r="G1132" i="1"/>
  <c r="H1132" i="1" s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H1119" i="1"/>
  <c r="G1119" i="1"/>
  <c r="H1118" i="1"/>
  <c r="G1118" i="1"/>
  <c r="H1117" i="1"/>
  <c r="G1117" i="1"/>
  <c r="H1116" i="1"/>
  <c r="G1116" i="1"/>
  <c r="G1115" i="1"/>
  <c r="H1115" i="1" s="1"/>
  <c r="H1114" i="1"/>
  <c r="G1114" i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H1106" i="1"/>
  <c r="G1106" i="1"/>
  <c r="G1105" i="1"/>
  <c r="H1105" i="1" s="1"/>
  <c r="H1104" i="1"/>
  <c r="G1104" i="1"/>
  <c r="G1103" i="1"/>
  <c r="H1103" i="1" s="1"/>
  <c r="H1102" i="1"/>
  <c r="G1102" i="1"/>
  <c r="G1101" i="1"/>
  <c r="H1101" i="1" s="1"/>
  <c r="G1100" i="1"/>
  <c r="H1100" i="1" s="1"/>
  <c r="G1099" i="1"/>
  <c r="H1099" i="1" s="1"/>
  <c r="G1098" i="1"/>
  <c r="H1098" i="1" s="1"/>
  <c r="H1097" i="1"/>
  <c r="G1097" i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H1079" i="1"/>
  <c r="G1079" i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H1071" i="1"/>
  <c r="G1071" i="1"/>
  <c r="G1070" i="1"/>
  <c r="H1070" i="1" s="1"/>
  <c r="H1069" i="1"/>
  <c r="G1069" i="1"/>
  <c r="G1068" i="1"/>
  <c r="H1068" i="1" s="1"/>
  <c r="G1067" i="1"/>
  <c r="H1067" i="1" s="1"/>
  <c r="H1066" i="1"/>
  <c r="G1066" i="1"/>
  <c r="G1065" i="1"/>
  <c r="H1065" i="1" s="1"/>
  <c r="H1064" i="1"/>
  <c r="G1064" i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H1043" i="1"/>
  <c r="G1043" i="1"/>
  <c r="G1042" i="1"/>
  <c r="H1042" i="1" s="1"/>
  <c r="H1041" i="1"/>
  <c r="G1041" i="1"/>
  <c r="G1040" i="1"/>
  <c r="H1040" i="1" s="1"/>
  <c r="H1039" i="1"/>
  <c r="G1039" i="1"/>
  <c r="H1038" i="1"/>
  <c r="G1038" i="1"/>
  <c r="G1037" i="1"/>
  <c r="H1037" i="1" s="1"/>
  <c r="G1036" i="1"/>
  <c r="H1036" i="1" s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H1027" i="1"/>
  <c r="G1027" i="1"/>
  <c r="G1026" i="1"/>
  <c r="H1026" i="1" s="1"/>
  <c r="H1025" i="1"/>
  <c r="G1025" i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H1008" i="1"/>
  <c r="G1008" i="1"/>
  <c r="H1007" i="1"/>
  <c r="G1007" i="1"/>
  <c r="G1006" i="1"/>
  <c r="H1006" i="1" s="1"/>
  <c r="H1005" i="1"/>
  <c r="G1005" i="1"/>
  <c r="G1004" i="1"/>
  <c r="H1004" i="1" s="1"/>
  <c r="G1003" i="1"/>
  <c r="H1003" i="1" s="1"/>
  <c r="G1002" i="1"/>
  <c r="H1002" i="1" s="1"/>
  <c r="H1001" i="1"/>
  <c r="G1001" i="1"/>
  <c r="G1000" i="1"/>
  <c r="H1000" i="1" s="1"/>
  <c r="G999" i="1"/>
  <c r="H999" i="1" s="1"/>
  <c r="H998" i="1"/>
  <c r="G998" i="1"/>
  <c r="H997" i="1"/>
  <c r="G997" i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H986" i="1"/>
  <c r="G986" i="1"/>
  <c r="H985" i="1"/>
  <c r="G985" i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H971" i="1"/>
  <c r="G971" i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H952" i="1"/>
  <c r="G952" i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H929" i="1"/>
  <c r="G929" i="1"/>
  <c r="H928" i="1"/>
  <c r="G928" i="1"/>
  <c r="G927" i="1"/>
  <c r="H927" i="1" s="1"/>
  <c r="H926" i="1"/>
  <c r="G926" i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G885" i="1"/>
  <c r="H885" i="1" s="1"/>
  <c r="H884" i="1"/>
  <c r="G884" i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G878" i="1"/>
  <c r="H878" i="1" s="1"/>
  <c r="G877" i="1"/>
  <c r="H877" i="1" s="1"/>
  <c r="G876" i="1"/>
  <c r="H876" i="1" s="1"/>
  <c r="H875" i="1"/>
  <c r="G875" i="1"/>
  <c r="B875" i="1"/>
  <c r="G874" i="1"/>
  <c r="H874" i="1" s="1"/>
  <c r="H873" i="1"/>
  <c r="G873" i="1"/>
  <c r="H872" i="1"/>
  <c r="G872" i="1"/>
  <c r="H871" i="1"/>
  <c r="G871" i="1"/>
  <c r="B871" i="1"/>
  <c r="G870" i="1"/>
  <c r="H870" i="1" s="1"/>
  <c r="G869" i="1"/>
  <c r="H869" i="1" s="1"/>
  <c r="H868" i="1"/>
  <c r="G868" i="1"/>
  <c r="G867" i="1"/>
  <c r="H867" i="1" s="1"/>
  <c r="H866" i="1"/>
  <c r="G866" i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B860" i="1"/>
  <c r="B861" i="1" s="1"/>
  <c r="H859" i="1"/>
  <c r="G859" i="1"/>
  <c r="B859" i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H851" i="1"/>
  <c r="G851" i="1"/>
  <c r="B851" i="1"/>
  <c r="B852" i="1" s="1"/>
  <c r="B853" i="1" s="1"/>
  <c r="B854" i="1" s="1"/>
  <c r="B855" i="1" s="1"/>
  <c r="B856" i="1" s="1"/>
  <c r="B857" i="1" s="1"/>
  <c r="H850" i="1"/>
  <c r="G850" i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H842" i="1"/>
  <c r="G842" i="1"/>
  <c r="H841" i="1"/>
  <c r="G841" i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B837" i="1"/>
  <c r="H836" i="1"/>
  <c r="G836" i="1"/>
  <c r="G835" i="1"/>
  <c r="H835" i="1" s="1"/>
  <c r="B835" i="1"/>
  <c r="B836" i="1" s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H823" i="1"/>
  <c r="G823" i="1"/>
  <c r="B823" i="1"/>
  <c r="B824" i="1" s="1"/>
  <c r="B825" i="1" s="1"/>
  <c r="H822" i="1"/>
  <c r="G822" i="1"/>
  <c r="H821" i="1"/>
  <c r="G821" i="1"/>
  <c r="G820" i="1"/>
  <c r="H820" i="1" s="1"/>
  <c r="G819" i="1"/>
  <c r="H819" i="1" s="1"/>
  <c r="H818" i="1"/>
  <c r="G818" i="1"/>
  <c r="B818" i="1"/>
  <c r="B819" i="1" s="1"/>
  <c r="B820" i="1" s="1"/>
  <c r="B821" i="1" s="1"/>
  <c r="G817" i="1"/>
  <c r="H817" i="1" s="1"/>
  <c r="G816" i="1"/>
  <c r="H816" i="1" s="1"/>
  <c r="G815" i="1"/>
  <c r="H815" i="1" s="1"/>
  <c r="B815" i="1"/>
  <c r="B816" i="1" s="1"/>
  <c r="B817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H806" i="1"/>
  <c r="G806" i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H800" i="1"/>
  <c r="G800" i="1"/>
  <c r="G799" i="1"/>
  <c r="H799" i="1" s="1"/>
  <c r="B799" i="1"/>
  <c r="B800" i="1" s="1"/>
  <c r="B801" i="1" s="1"/>
  <c r="G798" i="1"/>
  <c r="H798" i="1" s="1"/>
  <c r="H797" i="1"/>
  <c r="G797" i="1"/>
  <c r="G796" i="1"/>
  <c r="H796" i="1" s="1"/>
  <c r="H795" i="1"/>
  <c r="G795" i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H775" i="1"/>
  <c r="G775" i="1"/>
  <c r="H774" i="1"/>
  <c r="G774" i="1"/>
  <c r="G773" i="1"/>
  <c r="H773" i="1" s="1"/>
  <c r="G772" i="1"/>
  <c r="H772" i="1" s="1"/>
  <c r="H771" i="1"/>
  <c r="G771" i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H763" i="1"/>
  <c r="G763" i="1"/>
  <c r="G762" i="1"/>
  <c r="H762" i="1" s="1"/>
  <c r="G761" i="1"/>
  <c r="H761" i="1" s="1"/>
  <c r="G760" i="1"/>
  <c r="H760" i="1" s="1"/>
  <c r="H759" i="1"/>
  <c r="G759" i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H743" i="1"/>
  <c r="G743" i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H735" i="1"/>
  <c r="G735" i="1"/>
  <c r="H734" i="1"/>
  <c r="G734" i="1"/>
  <c r="G733" i="1"/>
  <c r="H733" i="1" s="1"/>
  <c r="G732" i="1"/>
  <c r="H732" i="1" s="1"/>
  <c r="H731" i="1"/>
  <c r="G731" i="1"/>
  <c r="G730" i="1"/>
  <c r="H730" i="1" s="1"/>
  <c r="G729" i="1"/>
  <c r="H729" i="1" s="1"/>
  <c r="G728" i="1"/>
  <c r="H728" i="1" s="1"/>
  <c r="H727" i="1"/>
  <c r="G727" i="1"/>
  <c r="H726" i="1"/>
  <c r="G726" i="1"/>
  <c r="G725" i="1"/>
  <c r="H725" i="1" s="1"/>
  <c r="G724" i="1"/>
  <c r="H724" i="1" s="1"/>
  <c r="G723" i="1"/>
  <c r="H723" i="1" s="1"/>
  <c r="H722" i="1"/>
  <c r="G722" i="1"/>
  <c r="G721" i="1"/>
  <c r="H721" i="1" s="1"/>
  <c r="G720" i="1"/>
  <c r="H720" i="1" s="1"/>
  <c r="G719" i="1"/>
  <c r="H719" i="1" s="1"/>
  <c r="H718" i="1"/>
  <c r="G718" i="1"/>
  <c r="H717" i="1"/>
  <c r="G717" i="1"/>
  <c r="H716" i="1"/>
  <c r="G716" i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G705" i="1"/>
  <c r="H705" i="1" s="1"/>
  <c r="H704" i="1"/>
  <c r="G704" i="1"/>
  <c r="H703" i="1"/>
  <c r="G703" i="1"/>
  <c r="G702" i="1"/>
  <c r="H702" i="1" s="1"/>
  <c r="G701" i="1"/>
  <c r="H701" i="1" s="1"/>
  <c r="H700" i="1"/>
  <c r="G700" i="1"/>
  <c r="H699" i="1"/>
  <c r="G699" i="1"/>
  <c r="G698" i="1"/>
  <c r="H698" i="1" s="1"/>
  <c r="G697" i="1"/>
  <c r="H697" i="1" s="1"/>
  <c r="G696" i="1"/>
  <c r="H696" i="1" s="1"/>
  <c r="H695" i="1"/>
  <c r="G695" i="1"/>
  <c r="H694" i="1"/>
  <c r="G694" i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G687" i="1"/>
  <c r="H687" i="1" s="1"/>
  <c r="G686" i="1"/>
  <c r="H686" i="1" s="1"/>
  <c r="H685" i="1"/>
  <c r="G685" i="1"/>
  <c r="G684" i="1"/>
  <c r="H684" i="1" s="1"/>
  <c r="G683" i="1"/>
  <c r="H683" i="1" s="1"/>
  <c r="G682" i="1"/>
  <c r="H682" i="1" s="1"/>
  <c r="H681" i="1"/>
  <c r="G681" i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H670" i="1"/>
  <c r="G670" i="1"/>
  <c r="H669" i="1"/>
  <c r="G669" i="1"/>
  <c r="H668" i="1"/>
  <c r="G668" i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H657" i="1"/>
  <c r="G657" i="1"/>
  <c r="G656" i="1"/>
  <c r="H656" i="1" s="1"/>
  <c r="H655" i="1"/>
  <c r="G655" i="1"/>
  <c r="G654" i="1"/>
  <c r="H654" i="1" s="1"/>
  <c r="G653" i="1"/>
  <c r="H653" i="1" s="1"/>
  <c r="H652" i="1"/>
  <c r="G652" i="1"/>
  <c r="G651" i="1"/>
  <c r="H651" i="1" s="1"/>
  <c r="H650" i="1"/>
  <c r="G650" i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H641" i="1"/>
  <c r="G641" i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H601" i="1"/>
  <c r="G601" i="1"/>
  <c r="G600" i="1"/>
  <c r="H600" i="1" s="1"/>
  <c r="G599" i="1"/>
  <c r="H599" i="1" s="1"/>
  <c r="G598" i="1"/>
  <c r="H598" i="1" s="1"/>
  <c r="G597" i="1"/>
  <c r="H597" i="1" s="1"/>
  <c r="H596" i="1"/>
  <c r="G596" i="1"/>
  <c r="G595" i="1"/>
  <c r="H595" i="1" s="1"/>
  <c r="H594" i="1"/>
  <c r="G594" i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H587" i="1"/>
  <c r="G587" i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H579" i="1"/>
  <c r="G579" i="1"/>
  <c r="G578" i="1"/>
  <c r="H578" i="1" s="1"/>
  <c r="H577" i="1"/>
  <c r="G577" i="1"/>
  <c r="G576" i="1"/>
  <c r="H576" i="1" s="1"/>
  <c r="G575" i="1"/>
  <c r="H575" i="1" s="1"/>
  <c r="H574" i="1"/>
  <c r="G574" i="1"/>
  <c r="H573" i="1"/>
  <c r="G573" i="1"/>
  <c r="H572" i="1"/>
  <c r="G572" i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H565" i="1"/>
  <c r="G565" i="1"/>
  <c r="H564" i="1"/>
  <c r="G564" i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H557" i="1"/>
  <c r="G557" i="1"/>
  <c r="G556" i="1"/>
  <c r="H556" i="1" s="1"/>
  <c r="H555" i="1"/>
  <c r="G555" i="1"/>
  <c r="H554" i="1"/>
  <c r="G554" i="1"/>
  <c r="G553" i="1"/>
  <c r="H553" i="1" s="1"/>
  <c r="G552" i="1"/>
  <c r="H552" i="1" s="1"/>
  <c r="G551" i="1"/>
  <c r="H551" i="1" s="1"/>
  <c r="G550" i="1"/>
  <c r="H550" i="1" s="1"/>
  <c r="H549" i="1"/>
  <c r="G549" i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H525" i="1"/>
  <c r="G525" i="1"/>
  <c r="H524" i="1"/>
  <c r="G524" i="1"/>
  <c r="G523" i="1"/>
  <c r="H523" i="1" s="1"/>
  <c r="G522" i="1"/>
  <c r="H522" i="1" s="1"/>
  <c r="G521" i="1"/>
  <c r="H521" i="1" s="1"/>
  <c r="G520" i="1"/>
  <c r="H520" i="1" s="1"/>
  <c r="H519" i="1"/>
  <c r="G519" i="1"/>
  <c r="H518" i="1"/>
  <c r="G518" i="1"/>
  <c r="G517" i="1"/>
  <c r="H517" i="1" s="1"/>
  <c r="G516" i="1"/>
  <c r="H516" i="1" s="1"/>
  <c r="H515" i="1"/>
  <c r="G515" i="1"/>
  <c r="G514" i="1"/>
  <c r="H514" i="1" s="1"/>
  <c r="G513" i="1"/>
  <c r="H513" i="1" s="1"/>
  <c r="G512" i="1"/>
  <c r="H512" i="1" s="1"/>
  <c r="H511" i="1"/>
  <c r="G511" i="1"/>
  <c r="H510" i="1"/>
  <c r="G510" i="1"/>
  <c r="H509" i="1"/>
  <c r="G509" i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501" i="1"/>
  <c r="G501" i="1"/>
  <c r="G500" i="1"/>
  <c r="H500" i="1" s="1"/>
  <c r="G499" i="1"/>
  <c r="H499" i="1" s="1"/>
  <c r="H498" i="1"/>
  <c r="G498" i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H489" i="1"/>
  <c r="G489" i="1"/>
  <c r="G488" i="1"/>
  <c r="H488" i="1" s="1"/>
  <c r="H487" i="1"/>
  <c r="G487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H480" i="1"/>
  <c r="G480" i="1"/>
  <c r="G479" i="1"/>
  <c r="H479" i="1" s="1"/>
  <c r="B479" i="1"/>
  <c r="G478" i="1"/>
  <c r="H478" i="1" s="1"/>
  <c r="H477" i="1"/>
  <c r="G477" i="1"/>
  <c r="G476" i="1"/>
  <c r="H476" i="1" s="1"/>
  <c r="H475" i="1"/>
  <c r="G475" i="1"/>
  <c r="B475" i="1"/>
  <c r="B476" i="1" s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H464" i="1"/>
  <c r="G464" i="1"/>
  <c r="G463" i="1"/>
  <c r="H463" i="1" s="1"/>
  <c r="B463" i="1"/>
  <c r="B464" i="1" s="1"/>
  <c r="B465" i="1" s="1"/>
  <c r="H462" i="1"/>
  <c r="G462" i="1"/>
  <c r="H461" i="1"/>
  <c r="G461" i="1"/>
  <c r="G460" i="1"/>
  <c r="H460" i="1" s="1"/>
  <c r="G459" i="1"/>
  <c r="H459" i="1" s="1"/>
  <c r="H458" i="1"/>
  <c r="G458" i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H452" i="1"/>
  <c r="G452" i="1"/>
  <c r="H451" i="1"/>
  <c r="G451" i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H438" i="1"/>
  <c r="G438" i="1"/>
  <c r="G437" i="1"/>
  <c r="H437" i="1" s="1"/>
  <c r="G436" i="1"/>
  <c r="H436" i="1" s="1"/>
  <c r="H435" i="1"/>
  <c r="G435" i="1"/>
  <c r="B435" i="1"/>
  <c r="B436" i="1" s="1"/>
  <c r="B437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H430" i="1"/>
  <c r="G430" i="1"/>
  <c r="H429" i="1"/>
  <c r="G429" i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H423" i="1"/>
  <c r="G423" i="1"/>
  <c r="H422" i="1"/>
  <c r="G422" i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H418" i="1"/>
  <c r="G418" i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H410" i="1"/>
  <c r="G410" i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G405" i="1"/>
  <c r="H405" i="1" s="1"/>
  <c r="G404" i="1"/>
  <c r="H404" i="1" s="1"/>
  <c r="B404" i="1"/>
  <c r="B405" i="1" s="1"/>
  <c r="H403" i="1"/>
  <c r="G403" i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G384" i="1"/>
  <c r="H384" i="1" s="1"/>
  <c r="H383" i="1"/>
  <c r="G383" i="1"/>
  <c r="H382" i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H374" i="1"/>
  <c r="G374" i="1"/>
  <c r="H373" i="1"/>
  <c r="G373" i="1"/>
  <c r="G372" i="1"/>
  <c r="H372" i="1" s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G356" i="1"/>
  <c r="H356" i="1" s="1"/>
  <c r="H355" i="1"/>
  <c r="G355" i="1"/>
  <c r="G354" i="1"/>
  <c r="H354" i="1" s="1"/>
  <c r="G353" i="1"/>
  <c r="H353" i="1" s="1"/>
  <c r="G352" i="1"/>
  <c r="H352" i="1" s="1"/>
  <c r="G351" i="1"/>
  <c r="H351" i="1" s="1"/>
  <c r="G350" i="1"/>
  <c r="H350" i="1" s="1"/>
  <c r="H349" i="1"/>
  <c r="G349" i="1"/>
  <c r="H348" i="1"/>
  <c r="G348" i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H341" i="1"/>
  <c r="G341" i="1"/>
  <c r="H340" i="1"/>
  <c r="G340" i="1"/>
  <c r="H339" i="1"/>
  <c r="G339" i="1"/>
  <c r="H338" i="1"/>
  <c r="G338" i="1"/>
  <c r="G337" i="1"/>
  <c r="H337" i="1" s="1"/>
  <c r="H336" i="1"/>
  <c r="G336" i="1"/>
  <c r="G335" i="1"/>
  <c r="H335" i="1" s="1"/>
  <c r="G334" i="1"/>
  <c r="H334" i="1" s="1"/>
  <c r="H333" i="1"/>
  <c r="G333" i="1"/>
  <c r="H332" i="1"/>
  <c r="G332" i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H303" i="1"/>
  <c r="G303" i="1"/>
  <c r="H302" i="1"/>
  <c r="G302" i="1"/>
  <c r="G301" i="1"/>
  <c r="H301" i="1" s="1"/>
  <c r="G300" i="1"/>
  <c r="H300" i="1" s="1"/>
  <c r="H299" i="1"/>
  <c r="G299" i="1"/>
  <c r="G298" i="1"/>
  <c r="H298" i="1" s="1"/>
  <c r="H297" i="1"/>
  <c r="G297" i="1"/>
  <c r="G296" i="1"/>
  <c r="H296" i="1" s="1"/>
  <c r="G295" i="1"/>
  <c r="H295" i="1" s="1"/>
  <c r="H294" i="1"/>
  <c r="G294" i="1"/>
  <c r="G293" i="1"/>
  <c r="H293" i="1" s="1"/>
  <c r="G292" i="1"/>
  <c r="H292" i="1" s="1"/>
  <c r="H291" i="1"/>
  <c r="G291" i="1"/>
  <c r="H290" i="1"/>
  <c r="G290" i="1"/>
  <c r="G289" i="1"/>
  <c r="H289" i="1" s="1"/>
  <c r="H288" i="1"/>
  <c r="G288" i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H265" i="1"/>
  <c r="G265" i="1"/>
  <c r="G264" i="1"/>
  <c r="H264" i="1" s="1"/>
  <c r="G263" i="1"/>
  <c r="H263" i="1" s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H248" i="1"/>
  <c r="G248" i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G230" i="1"/>
  <c r="H230" i="1" s="1"/>
  <c r="H229" i="1"/>
  <c r="G229" i="1"/>
  <c r="H228" i="1"/>
  <c r="G228" i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H186" i="1"/>
  <c r="G186" i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H178" i="1"/>
  <c r="G178" i="1"/>
  <c r="G177" i="1"/>
  <c r="H177" i="1" s="1"/>
  <c r="H176" i="1"/>
  <c r="G176" i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H166" i="1"/>
  <c r="G166" i="1"/>
  <c r="G165" i="1"/>
  <c r="H165" i="1" s="1"/>
  <c r="H164" i="1"/>
  <c r="G164" i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G151" i="1"/>
  <c r="H151" i="1" s="1"/>
  <c r="H150" i="1"/>
  <c r="G150" i="1"/>
  <c r="G149" i="1"/>
  <c r="H149" i="1" s="1"/>
  <c r="H148" i="1"/>
  <c r="G148" i="1"/>
  <c r="G147" i="1"/>
  <c r="H147" i="1" s="1"/>
  <c r="G146" i="1"/>
  <c r="H146" i="1" s="1"/>
  <c r="G145" i="1"/>
  <c r="H145" i="1" s="1"/>
  <c r="G144" i="1"/>
  <c r="H144" i="1" s="1"/>
  <c r="G143" i="1"/>
  <c r="H143" i="1" s="1"/>
  <c r="H142" i="1"/>
  <c r="G142" i="1"/>
  <c r="G141" i="1"/>
  <c r="H141" i="1" s="1"/>
  <c r="G140" i="1"/>
  <c r="H140" i="1" s="1"/>
  <c r="G139" i="1"/>
  <c r="H139" i="1" s="1"/>
  <c r="H138" i="1"/>
  <c r="G138" i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H126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H116" i="1"/>
  <c r="G116" i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H108" i="1"/>
  <c r="G108" i="1"/>
  <c r="G107" i="1"/>
  <c r="H107" i="1" s="1"/>
  <c r="H106" i="1"/>
  <c r="G106" i="1"/>
  <c r="G105" i="1"/>
  <c r="H105" i="1" s="1"/>
  <c r="G104" i="1"/>
  <c r="H104" i="1" s="1"/>
  <c r="G103" i="1"/>
  <c r="H103" i="1" s="1"/>
  <c r="G102" i="1"/>
  <c r="H102" i="1" s="1"/>
  <c r="H101" i="1"/>
  <c r="G101" i="1"/>
  <c r="H100" i="1"/>
  <c r="G100" i="1"/>
  <c r="G99" i="1"/>
  <c r="H99" i="1" s="1"/>
  <c r="G98" i="1"/>
  <c r="H98" i="1" s="1"/>
  <c r="G97" i="1"/>
  <c r="H97" i="1" s="1"/>
  <c r="H96" i="1"/>
  <c r="G96" i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G87" i="1"/>
  <c r="H87" i="1" s="1"/>
  <c r="H86" i="1"/>
  <c r="G86" i="1"/>
  <c r="H85" i="1"/>
  <c r="G85" i="1"/>
  <c r="G84" i="1"/>
  <c r="H84" i="1" s="1"/>
  <c r="G83" i="1"/>
  <c r="H83" i="1" s="1"/>
  <c r="B83" i="1"/>
  <c r="B84" i="1" s="1"/>
  <c r="G82" i="1"/>
  <c r="H82" i="1" s="1"/>
  <c r="G81" i="1"/>
  <c r="H81" i="1" s="1"/>
  <c r="G80" i="1"/>
  <c r="H80" i="1" s="1"/>
  <c r="B80" i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H75" i="1"/>
  <c r="G75" i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H70" i="1"/>
  <c r="G70" i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H62" i="1"/>
  <c r="G62" i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G56" i="1"/>
  <c r="H56" i="1" s="1"/>
  <c r="B56" i="1"/>
  <c r="B57" i="1" s="1"/>
  <c r="H55" i="1"/>
  <c r="G55" i="1"/>
  <c r="B55" i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B48" i="1"/>
  <c r="B49" i="1" s="1"/>
  <c r="B50" i="1" s="1"/>
  <c r="B51" i="1" s="1"/>
  <c r="B52" i="1" s="1"/>
  <c r="B53" i="1" s="1"/>
  <c r="G47" i="1"/>
  <c r="H47" i="1" s="1"/>
  <c r="B47" i="1"/>
  <c r="H46" i="1"/>
  <c r="G46" i="1"/>
  <c r="G45" i="1"/>
  <c r="H45" i="1" s="1"/>
  <c r="B45" i="1"/>
  <c r="G44" i="1"/>
  <c r="H44" i="1" s="1"/>
  <c r="G43" i="1"/>
  <c r="H43" i="1" s="1"/>
  <c r="B43" i="1"/>
  <c r="B44" i="1" s="1"/>
  <c r="G42" i="1"/>
  <c r="H42" i="1" s="1"/>
  <c r="H41" i="1"/>
  <c r="G41" i="1"/>
  <c r="G40" i="1"/>
  <c r="H40" i="1" s="1"/>
  <c r="G39" i="1"/>
  <c r="H39" i="1" s="1"/>
  <c r="H38" i="1"/>
  <c r="G38" i="1"/>
  <c r="G37" i="1"/>
  <c r="H37" i="1" s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B33" i="1"/>
  <c r="H32" i="1"/>
  <c r="G32" i="1"/>
  <c r="G31" i="1"/>
  <c r="H31" i="1" s="1"/>
  <c r="B31" i="1"/>
  <c r="B32" i="1" s="1"/>
  <c r="G30" i="1"/>
  <c r="H30" i="1" s="1"/>
  <c r="H29" i="1"/>
  <c r="G29" i="1"/>
  <c r="G28" i="1"/>
  <c r="H28" i="1" s="1"/>
  <c r="G27" i="1"/>
  <c r="H27" i="1" s="1"/>
  <c r="B27" i="1"/>
  <c r="B28" i="1" s="1"/>
  <c r="B29" i="1" s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H7" i="1"/>
  <c r="G7" i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80" i="1" l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1269" i="1"/>
  <c r="B1281" i="1" s="1"/>
  <c r="B1293" i="1" s="1"/>
  <c r="B1305" i="1" s="1"/>
  <c r="B1380" i="1"/>
  <c r="J6" i="1"/>
  <c r="K6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84" i="1"/>
  <c r="B1296" i="1" s="1"/>
  <c r="B1308" i="1" s="1"/>
  <c r="B1273" i="1"/>
  <c r="L6" i="1" l="1"/>
  <c r="M6" i="1" s="1"/>
  <c r="N6" i="1" s="1"/>
  <c r="O6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274" i="1"/>
  <c r="B1285" i="1"/>
  <c r="B1297" i="1" s="1"/>
  <c r="B130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483" i="1" l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275" i="1"/>
  <c r="B1286" i="1"/>
  <c r="B1298" i="1" s="1"/>
  <c r="B1310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I7" i="1"/>
  <c r="J7" i="1" l="1"/>
  <c r="K7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76" i="1"/>
  <c r="B1287" i="1"/>
  <c r="B1299" i="1" s="1"/>
  <c r="B1311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L7" i="1" l="1"/>
  <c r="M7" i="1" s="1"/>
  <c r="N7" i="1" s="1"/>
  <c r="O7" i="1" s="1"/>
  <c r="I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77" i="1"/>
  <c r="B1289" i="1" s="1"/>
  <c r="B1301" i="1" s="1"/>
  <c r="B1313" i="1" s="1"/>
  <c r="B1288" i="1"/>
  <c r="B1300" i="1" s="1"/>
  <c r="B1312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8" i="1" l="1"/>
  <c r="K8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s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 l="1"/>
  <c r="J28" i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 l="1"/>
  <c r="J57" i="1" s="1"/>
  <c r="K57" i="1" s="1"/>
  <c r="L57" i="1" l="1"/>
  <c r="M57" i="1" s="1"/>
  <c r="N57" i="1" s="1"/>
  <c r="O57" i="1" s="1"/>
  <c r="I58" i="1" l="1"/>
  <c r="J58" i="1" s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s="1"/>
  <c r="K61" i="1" s="1"/>
  <c r="L61" i="1" l="1"/>
  <c r="M61" i="1" s="1"/>
  <c r="N61" i="1" s="1"/>
  <c r="O61" i="1" s="1"/>
  <c r="I62" i="1" l="1"/>
  <c r="J62" i="1" s="1"/>
  <c r="K62" i="1" l="1"/>
  <c r="L62" i="1" s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 l="1"/>
  <c r="J73" i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 l="1"/>
  <c r="J92" i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s="1"/>
  <c r="K119" i="1" l="1"/>
  <c r="L119" i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K184" i="1" l="1"/>
  <c r="J184" i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 l="1"/>
  <c r="J203" i="1" l="1"/>
  <c r="K203" i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 l="1"/>
  <c r="K225" i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s="1"/>
  <c r="K380" i="1" s="1"/>
  <c r="L380" i="1" l="1"/>
  <c r="M380" i="1" s="1"/>
  <c r="N380" i="1" s="1"/>
  <c r="O380" i="1" s="1"/>
  <c r="I381" i="1"/>
  <c r="J381" i="1" l="1"/>
  <c r="K381" i="1" s="1"/>
  <c r="I382" i="1" l="1"/>
  <c r="L381" i="1"/>
  <c r="M381" i="1" s="1"/>
  <c r="N381" i="1" s="1"/>
  <c r="O381" i="1" s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 l="1"/>
  <c r="J387" i="1" s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/>
  <c r="K389" i="1" s="1"/>
  <c r="L389" i="1" l="1"/>
  <c r="M389" i="1" s="1"/>
  <c r="N389" i="1" s="1"/>
  <c r="O389" i="1" s="1"/>
  <c r="I390" i="1" l="1"/>
  <c r="J390" i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 s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 l="1"/>
  <c r="J405" i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 l="1"/>
  <c r="J422" i="1" s="1"/>
  <c r="K422" i="1" s="1"/>
  <c r="L422" i="1" l="1"/>
  <c r="M422" i="1" s="1"/>
  <c r="N422" i="1" s="1"/>
  <c r="O422" i="1" s="1"/>
  <c r="I423" i="1" l="1"/>
  <c r="J423" i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 l="1"/>
  <c r="J428" i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 l="1"/>
  <c r="J454" i="1"/>
  <c r="K454" i="1" s="1"/>
  <c r="L454" i="1" l="1"/>
  <c r="M454" i="1" s="1"/>
  <c r="N454" i="1" s="1"/>
  <c r="O454" i="1" s="1"/>
  <c r="I455" i="1" l="1"/>
  <c r="J455" i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 l="1"/>
  <c r="J459" i="1" s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 l="1"/>
  <c r="J462" i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 l="1"/>
  <c r="J465" i="1" s="1"/>
  <c r="K465" i="1" l="1"/>
  <c r="L465" i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s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s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 l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 l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 l="1"/>
  <c r="J625" i="1"/>
  <c r="K625" i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l="1"/>
  <c r="K629" i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 l="1"/>
  <c r="J632" i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 l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 l="1"/>
  <c r="J647" i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 l="1"/>
  <c r="J657" i="1" l="1"/>
  <c r="K657" i="1"/>
  <c r="L657" i="1" l="1"/>
  <c r="M657" i="1" s="1"/>
  <c r="N657" i="1" s="1"/>
  <c r="O657" i="1" s="1"/>
  <c r="I658" i="1" l="1"/>
  <c r="J658" i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 l="1"/>
  <c r="J666" i="1" s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/>
  <c r="L668" i="1" l="1"/>
  <c r="M668" i="1" s="1"/>
  <c r="N668" i="1" s="1"/>
  <c r="O668" i="1" s="1"/>
  <c r="I669" i="1" l="1"/>
  <c r="J669" i="1" s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 l="1"/>
  <c r="J673" i="1"/>
  <c r="K673" i="1" s="1"/>
  <c r="L673" i="1" l="1"/>
  <c r="M673" i="1" s="1"/>
  <c r="N673" i="1" s="1"/>
  <c r="O673" i="1" s="1"/>
  <c r="I674" i="1" l="1"/>
  <c r="J674" i="1" l="1"/>
  <c r="K674" i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 l="1"/>
  <c r="J682" i="1" s="1"/>
  <c r="K682" i="1" s="1"/>
  <c r="L682" i="1" l="1"/>
  <c r="M682" i="1" s="1"/>
  <c r="N682" i="1" s="1"/>
  <c r="O682" i="1" s="1"/>
  <c r="I683" i="1" l="1"/>
  <c r="J683" i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/>
  <c r="K685" i="1" s="1"/>
  <c r="L685" i="1" l="1"/>
  <c r="M685" i="1" s="1"/>
  <c r="N685" i="1" s="1"/>
  <c r="O685" i="1" s="1"/>
  <c r="I686" i="1" l="1"/>
  <c r="J686" i="1" s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 l="1"/>
  <c r="J700" i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s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 s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/>
  <c r="K716" i="1" s="1"/>
  <c r="L716" i="1" l="1"/>
  <c r="M716" i="1" s="1"/>
  <c r="N716" i="1" s="1"/>
  <c r="O716" i="1" s="1"/>
  <c r="I717" i="1" l="1"/>
  <c r="J717" i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s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 l="1"/>
  <c r="J751" i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 l="1"/>
  <c r="J753" i="1" s="1"/>
  <c r="K753" i="1" s="1"/>
  <c r="L753" i="1" l="1"/>
  <c r="M753" i="1" s="1"/>
  <c r="N753" i="1" s="1"/>
  <c r="O753" i="1" s="1"/>
  <c r="I754" i="1" l="1"/>
  <c r="J754" i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 l="1"/>
  <c r="J763" i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 l="1"/>
  <c r="J766" i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s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 l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 l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 l="1"/>
  <c r="J908" i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 l="1"/>
  <c r="J929" i="1" l="1"/>
  <c r="K929" i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 l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 l="1"/>
  <c r="J989" i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 l="1"/>
  <c r="J998" i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s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 l="1"/>
  <c r="J1035" i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 l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 l="1"/>
  <c r="J1056" i="1"/>
  <c r="K1056" i="1" s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/>
  <c r="I1059" i="1" l="1"/>
  <c r="L1058" i="1"/>
  <c r="M1058" i="1" s="1"/>
  <c r="N1058" i="1" s="1"/>
  <c r="O1058" i="1" s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 l="1"/>
  <c r="J1062" i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 l="1"/>
  <c r="J1070" i="1" s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 l="1"/>
  <c r="J1075" i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s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 l="1"/>
  <c r="J1117" i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 l="1"/>
  <c r="J1151" i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 l="1"/>
  <c r="J1159" i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 l="1"/>
  <c r="J1189" i="1" l="1"/>
  <c r="K1189" i="1"/>
  <c r="L1189" i="1" l="1"/>
  <c r="M1189" i="1" s="1"/>
  <c r="N1189" i="1" s="1"/>
  <c r="O1189" i="1" s="1"/>
  <c r="I1190" i="1" l="1"/>
  <c r="J1190" i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 l="1"/>
  <c r="J1207" i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/>
  <c r="K1225" i="1" s="1"/>
  <c r="L1225" i="1" l="1"/>
  <c r="M1225" i="1" s="1"/>
  <c r="N1225" i="1" s="1"/>
  <c r="O1225" i="1" s="1"/>
  <c r="I1226" i="1" l="1"/>
  <c r="J1226" i="1" s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 l="1"/>
  <c r="J1233" i="1"/>
  <c r="K1233" i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 l="1"/>
  <c r="J1240" i="1"/>
  <c r="K1240" i="1" s="1"/>
  <c r="L1240" i="1" l="1"/>
  <c r="M1240" i="1" s="1"/>
  <c r="N1240" i="1" s="1"/>
  <c r="O1240" i="1" s="1"/>
  <c r="I1241" i="1" l="1"/>
  <c r="J1241" i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 l="1"/>
  <c r="J1248" i="1" s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s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 l="1"/>
  <c r="J1257" i="1" s="1"/>
  <c r="K1257" i="1" l="1"/>
  <c r="L1257" i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 l="1"/>
  <c r="J1266" i="1"/>
  <c r="K1266" i="1" s="1"/>
  <c r="L1266" i="1" l="1"/>
  <c r="M1266" i="1" s="1"/>
  <c r="N1266" i="1" s="1"/>
  <c r="O1266" i="1" s="1"/>
  <c r="I1267" i="1" l="1"/>
  <c r="J1267" i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 l="1"/>
  <c r="J1274" i="1" s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 l="1"/>
  <c r="J1276" i="1" s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 l="1"/>
  <c r="J1278" i="1" s="1"/>
  <c r="K1278" i="1" s="1"/>
  <c r="L1278" i="1" l="1"/>
  <c r="M1278" i="1" s="1"/>
  <c r="N1278" i="1" s="1"/>
  <c r="O1278" i="1" s="1"/>
  <c r="I1279" i="1" l="1"/>
  <c r="J1279" i="1" s="1"/>
  <c r="K1279" i="1" s="1"/>
  <c r="L1279" i="1" l="1"/>
  <c r="M1279" i="1" s="1"/>
  <c r="N1279" i="1" s="1"/>
  <c r="O1279" i="1" s="1"/>
  <c r="I1280" i="1" l="1"/>
  <c r="J1280" i="1" s="1"/>
  <c r="K1280" i="1" s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 l="1"/>
  <c r="J1282" i="1" s="1"/>
  <c r="K1282" i="1" l="1"/>
  <c r="L1282" i="1" s="1"/>
  <c r="M1282" i="1" s="1"/>
  <c r="N1282" i="1" s="1"/>
  <c r="O1282" i="1" s="1"/>
  <c r="I1283" i="1" l="1"/>
  <c r="J1283" i="1" s="1"/>
  <c r="K1283" i="1" l="1"/>
  <c r="L1283" i="1" s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 l="1"/>
  <c r="J1285" i="1" s="1"/>
  <c r="K1285" i="1" s="1"/>
  <c r="L1285" i="1" l="1"/>
  <c r="M1285" i="1" s="1"/>
  <c r="N1285" i="1" s="1"/>
  <c r="O1285" i="1" s="1"/>
  <c r="I1286" i="1" l="1"/>
  <c r="J1286" i="1" s="1"/>
  <c r="K1286" i="1" s="1"/>
  <c r="L1286" i="1" l="1"/>
  <c r="M1286" i="1" s="1"/>
  <c r="N1286" i="1" s="1"/>
  <c r="O1286" i="1" s="1"/>
  <c r="I1287" i="1" l="1"/>
  <c r="J1287" i="1" s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 l="1"/>
  <c r="J1289" i="1" s="1"/>
  <c r="K1289" i="1" l="1"/>
  <c r="L1289" i="1" s="1"/>
  <c r="M1289" i="1" s="1"/>
  <c r="N1289" i="1" s="1"/>
  <c r="O1289" i="1" s="1"/>
  <c r="I1290" i="1" l="1"/>
  <c r="J1290" i="1" s="1"/>
  <c r="K1290" i="1" s="1"/>
  <c r="L1290" i="1" l="1"/>
  <c r="M1290" i="1" s="1"/>
  <c r="N1290" i="1" s="1"/>
  <c r="O1290" i="1" s="1"/>
  <c r="I1291" i="1" l="1"/>
  <c r="J1291" i="1" s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 l="1"/>
  <c r="J1294" i="1" s="1"/>
  <c r="K1294" i="1" l="1"/>
  <c r="L1294" i="1" s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 l="1"/>
  <c r="J1298" i="1" s="1"/>
  <c r="K1298" i="1" l="1"/>
  <c r="L1298" i="1" s="1"/>
  <c r="M1298" i="1" l="1"/>
  <c r="N1298" i="1" s="1"/>
  <c r="O1298" i="1" s="1"/>
  <c r="I1299" i="1"/>
  <c r="J1299" i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 l="1"/>
  <c r="J1301" i="1" s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 l="1"/>
  <c r="J1303" i="1" s="1"/>
  <c r="K1303" i="1" s="1"/>
  <c r="L1303" i="1" l="1"/>
  <c r="M1303" i="1" s="1"/>
  <c r="N1303" i="1" s="1"/>
  <c r="O1303" i="1" s="1"/>
  <c r="I1304" i="1" l="1"/>
  <c r="J1304" i="1" s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 l="1"/>
  <c r="J1306" i="1" s="1"/>
  <c r="K1306" i="1" s="1"/>
  <c r="L1306" i="1" l="1"/>
  <c r="M1306" i="1" s="1"/>
  <c r="N1306" i="1" s="1"/>
  <c r="O1306" i="1" s="1"/>
  <c r="I1307" i="1" l="1"/>
  <c r="J1307" i="1" s="1"/>
  <c r="K1307" i="1" s="1"/>
  <c r="L1307" i="1" l="1"/>
  <c r="M1307" i="1" s="1"/>
  <c r="N1307" i="1" s="1"/>
  <c r="O1307" i="1" s="1"/>
  <c r="I1308" i="1" l="1"/>
  <c r="J1308" i="1" s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/>
  <c r="K1316" i="1" s="1"/>
  <c r="L1316" i="1" l="1"/>
  <c r="M1316" i="1" s="1"/>
  <c r="N1316" i="1" s="1"/>
  <c r="O1316" i="1" s="1"/>
  <c r="I1317" i="1" l="1"/>
  <c r="J1317" i="1" s="1"/>
  <c r="K1317" i="1" s="1"/>
  <c r="L1317" i="1" l="1"/>
  <c r="M1317" i="1" s="1"/>
  <c r="N1317" i="1" s="1"/>
  <c r="O1317" i="1" s="1"/>
  <c r="I1318" i="1" l="1"/>
  <c r="J1318" i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 l="1"/>
  <c r="J1322" i="1" s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 l="1"/>
  <c r="J1325" i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 l="1"/>
  <c r="J1370" i="1"/>
  <c r="K1370" i="1" s="1"/>
  <c r="L1370" i="1" l="1"/>
  <c r="M1370" i="1" s="1"/>
  <c r="N1370" i="1" s="1"/>
  <c r="O1370" i="1" s="1"/>
  <c r="I1371" i="1" l="1"/>
  <c r="J1371" i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 l="1"/>
  <c r="J1397" i="1" l="1"/>
  <c r="K1397" i="1" s="1"/>
  <c r="L1397" i="1" l="1"/>
  <c r="M1397" i="1" s="1"/>
  <c r="N1397" i="1" s="1"/>
  <c r="O1397" i="1" s="1"/>
  <c r="I1398" i="1" l="1"/>
  <c r="J1398" i="1"/>
  <c r="K1398" i="1"/>
  <c r="L1398" i="1" l="1"/>
  <c r="M1398" i="1" s="1"/>
  <c r="N1398" i="1" s="1"/>
  <c r="O1398" i="1" s="1"/>
  <c r="I1399" i="1" l="1"/>
  <c r="J1399" i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 l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 l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 l="1"/>
  <c r="J1419" i="1" s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 l="1"/>
  <c r="J1422" i="1"/>
  <c r="K1422" i="1" s="1"/>
  <c r="L1422" i="1" l="1"/>
  <c r="M1422" i="1" s="1"/>
  <c r="N1422" i="1" s="1"/>
  <c r="O1422" i="1" s="1"/>
  <c r="I1423" i="1" l="1"/>
  <c r="J1423" i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/>
  <c r="K1438" i="1" s="1"/>
  <c r="L1438" i="1" l="1"/>
  <c r="M1438" i="1" s="1"/>
  <c r="N1438" i="1" s="1"/>
  <c r="O1438" i="1" s="1"/>
  <c r="I1439" i="1" l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/>
  <c r="K1445" i="1" s="1"/>
  <c r="L1445" i="1" l="1"/>
  <c r="M1445" i="1" s="1"/>
  <c r="N1445" i="1" s="1"/>
  <c r="O1445" i="1" s="1"/>
  <c r="I1446" i="1" l="1"/>
  <c r="J1446" i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 l="1"/>
  <c r="J1452" i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 s="1"/>
  <c r="L1459" i="1" l="1"/>
  <c r="M1459" i="1" s="1"/>
  <c r="N1459" i="1" s="1"/>
  <c r="O1459" i="1" s="1"/>
  <c r="I1460" i="1" l="1"/>
  <c r="J1460" i="1"/>
  <c r="K1460" i="1" s="1"/>
  <c r="L1460" i="1" l="1"/>
  <c r="M1460" i="1" s="1"/>
  <c r="N1460" i="1" s="1"/>
  <c r="O1460" i="1" s="1"/>
  <c r="I1461" i="1" l="1"/>
  <c r="J1461" i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 l="1"/>
  <c r="J1466" i="1"/>
  <c r="K1466" i="1" s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/>
  <c r="K1469" i="1" s="1"/>
  <c r="L1469" i="1" l="1"/>
  <c r="M1469" i="1" s="1"/>
  <c r="N1469" i="1" s="1"/>
  <c r="O1469" i="1" s="1"/>
  <c r="I1470" i="1" l="1"/>
  <c r="J1470" i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/>
  <c r="K1476" i="1" s="1"/>
  <c r="L1476" i="1" l="1"/>
  <c r="M1476" i="1" s="1"/>
  <c r="N1476" i="1" s="1"/>
  <c r="O1476" i="1" s="1"/>
  <c r="I1477" i="1" l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 l="1"/>
  <c r="J1482" i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s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/>
  <c r="K1507" i="1" s="1"/>
  <c r="L1507" i="1" l="1"/>
  <c r="M1507" i="1" s="1"/>
  <c r="N1507" i="1" s="1"/>
  <c r="O1507" i="1" s="1"/>
  <c r="I1508" i="1" l="1"/>
  <c r="J1508" i="1"/>
  <c r="K1508" i="1" s="1"/>
  <c r="L1508" i="1" l="1"/>
  <c r="M1508" i="1" s="1"/>
  <c r="N1508" i="1" s="1"/>
  <c r="O1508" i="1" s="1"/>
  <c r="I1509" i="1" l="1"/>
  <c r="J1509" i="1" s="1"/>
  <c r="K1509" i="1" l="1"/>
  <c r="L1509" i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/>
  <c r="K1513" i="1"/>
  <c r="L1513" i="1" l="1"/>
  <c r="M1513" i="1" s="1"/>
  <c r="N1513" i="1" s="1"/>
  <c r="O1513" i="1" s="1"/>
  <c r="I1514" i="1" l="1"/>
  <c r="J1514" i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 l="1"/>
  <c r="J1516" i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 l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 l="1"/>
  <c r="J1522" i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 l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 l="1"/>
  <c r="J1529" i="1"/>
  <c r="K1529" i="1"/>
  <c r="L1529" i="1" l="1"/>
  <c r="M1529" i="1" s="1"/>
  <c r="N1529" i="1" s="1"/>
  <c r="O1529" i="1" s="1"/>
  <c r="I1530" i="1" l="1"/>
  <c r="J1530" i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 l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 l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 l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 l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 l="1"/>
  <c r="J1661" i="1" l="1"/>
  <c r="K1661" i="1"/>
  <c r="L1661" i="1" l="1"/>
  <c r="M1661" i="1" s="1"/>
  <c r="N1661" i="1" s="1"/>
  <c r="O1661" i="1" s="1"/>
  <c r="I1662" i="1" l="1"/>
  <c r="J1662" i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 l="1"/>
  <c r="J1665" i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 l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<sst xmlns="http://schemas.openxmlformats.org/spreadsheetml/2006/main" count="43" uniqueCount="40">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</sst>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5.2187933263128929</c:v>
                </c:pt>
                <c:pt idx="3">
                  <c:v>13.789401681049828</c:v>
                </c:pt>
                <c:pt idx="4">
                  <c:v>51.954057717658145</c:v>
                </c:pt>
                <c:pt idx="5">
                  <c:v>17.218634416045028</c:v>
                </c:pt>
                <c:pt idx="6">
                  <c:v>8.5875564563234423</c:v>
                </c:pt>
                <c:pt idx="7">
                  <c:v>2.7935279026408661</c:v>
                </c:pt>
                <c:pt idx="8">
                  <c:v>1.061540603003529</c:v>
                </c:pt>
                <c:pt idx="9">
                  <c:v>3.2066206901112158</c:v>
                </c:pt>
                <c:pt idx="10">
                  <c:v>0.15328646307370961</c:v>
                </c:pt>
                <c:pt idx="11">
                  <c:v>5.8248855968009661E-2</c:v>
                </c:pt>
                <c:pt idx="12">
                  <c:v>2.2134565267843673E-2</c:v>
                </c:pt>
                <c:pt idx="13">
                  <c:v>8.4111348017805957E-3</c:v>
                </c:pt>
                <c:pt idx="14">
                  <c:v>5.769021937164398</c:v>
                </c:pt>
                <c:pt idx="15">
                  <c:v>2.6556869262096385</c:v>
                </c:pt>
                <c:pt idx="16">
                  <c:v>62.168769723254478</c:v>
                </c:pt>
                <c:pt idx="17">
                  <c:v>100.1241906836164</c:v>
                </c:pt>
                <c:pt idx="18">
                  <c:v>32.068075673501681</c:v>
                </c:pt>
                <c:pt idx="19">
                  <c:v>13.059449176857155</c:v>
                </c:pt>
                <c:pt idx="20">
                  <c:v>4.6306301272536432</c:v>
                </c:pt>
                <c:pt idx="21">
                  <c:v>1.7596394483563842</c:v>
                </c:pt>
                <c:pt idx="22">
                  <c:v>0.66866299037542598</c:v>
                </c:pt>
                <c:pt idx="23">
                  <c:v>0.25409193634266192</c:v>
                </c:pt>
                <c:pt idx="24">
                  <c:v>10.544358139513747</c:v>
                </c:pt>
                <c:pt idx="25">
                  <c:v>1.62246244780027</c:v>
                </c:pt>
                <c:pt idx="26">
                  <c:v>0.61653573016410268</c:v>
                </c:pt>
                <c:pt idx="27">
                  <c:v>21.47726784721333</c:v>
                </c:pt>
                <c:pt idx="28">
                  <c:v>20.729265916480575</c:v>
                </c:pt>
                <c:pt idx="29">
                  <c:v>8.3946526830262798</c:v>
                </c:pt>
                <c:pt idx="30">
                  <c:v>2.7520144616925584</c:v>
                </c:pt>
                <c:pt idx="31">
                  <c:v>1.0457654954431721</c:v>
                </c:pt>
                <c:pt idx="32">
                  <c:v>0.39739088826840541</c:v>
                </c:pt>
                <c:pt idx="33">
                  <c:v>0.15100853754199406</c:v>
                </c:pt>
                <c:pt idx="34">
                  <c:v>5.7383244265957756E-2</c:v>
                </c:pt>
                <c:pt idx="35">
                  <c:v>2.1805632821063948E-2</c:v>
                </c:pt>
                <c:pt idx="36">
                  <c:v>8.2861404720042994E-3</c:v>
                </c:pt>
                <c:pt idx="37">
                  <c:v>3.148733379361634E-3</c:v>
                </c:pt>
                <c:pt idx="38">
                  <c:v>1.1965186841574208E-3</c:v>
                </c:pt>
                <c:pt idx="39">
                  <c:v>1.8929375602659834E-2</c:v>
                </c:pt>
                <c:pt idx="40">
                  <c:v>1.7277729799233159E-4</c:v>
                </c:pt>
                <c:pt idx="41">
                  <c:v>6.5655373237086007E-5</c:v>
                </c:pt>
                <c:pt idx="42">
                  <c:v>2.4949041830092681E-5</c:v>
                </c:pt>
                <c:pt idx="43">
                  <c:v>1.4856982876710141</c:v>
                </c:pt>
                <c:pt idx="44">
                  <c:v>3.6026416402653829E-6</c:v>
                </c:pt>
                <c:pt idx="45">
                  <c:v>1.3690038233008455E-6</c:v>
                </c:pt>
                <c:pt idx="46">
                  <c:v>5.2022145285432125E-7</c:v>
                </c:pt>
                <c:pt idx="47">
                  <c:v>1.976841520846421E-7</c:v>
                </c:pt>
                <c:pt idx="48">
                  <c:v>7.5119977792164002E-8</c:v>
                </c:pt>
                <c:pt idx="49">
                  <c:v>2.8545591561022328E-8</c:v>
                </c:pt>
                <c:pt idx="50">
                  <c:v>9.8782920041412918</c:v>
                </c:pt>
                <c:pt idx="51">
                  <c:v>60.964971940069702</c:v>
                </c:pt>
                <c:pt idx="52">
                  <c:v>100.94208566151204</c:v>
                </c:pt>
                <c:pt idx="53">
                  <c:v>34.119627310042929</c:v>
                </c:pt>
                <c:pt idx="54">
                  <c:v>17.453055151414429</c:v>
                </c:pt>
                <c:pt idx="55">
                  <c:v>5.7742784993619889</c:v>
                </c:pt>
                <c:pt idx="56">
                  <c:v>2.1942258297575554</c:v>
                </c:pt>
                <c:pt idx="57">
                  <c:v>0.83380581530787123</c:v>
                </c:pt>
                <c:pt idx="58">
                  <c:v>0.31684620981699113</c:v>
                </c:pt>
                <c:pt idx="59">
                  <c:v>0.1204015597304566</c:v>
                </c:pt>
                <c:pt idx="60">
                  <c:v>4.5752592697573514E-2</c:v>
                </c:pt>
                <c:pt idx="61">
                  <c:v>4.5499902020490506</c:v>
                </c:pt>
                <c:pt idx="62">
                  <c:v>0.75875359850331558</c:v>
                </c:pt>
                <c:pt idx="63">
                  <c:v>11.120952949508435</c:v>
                </c:pt>
                <c:pt idx="64">
                  <c:v>3.0835566765581315</c:v>
                </c:pt>
                <c:pt idx="65">
                  <c:v>1.1717515370920901</c:v>
                </c:pt>
                <c:pt idx="66">
                  <c:v>19.446195640387291</c:v>
                </c:pt>
                <c:pt idx="67">
                  <c:v>5.1133573686695799</c:v>
                </c:pt>
                <c:pt idx="68">
                  <c:v>1.9269802043283468</c:v>
                </c:pt>
                <c:pt idx="69">
                  <c:v>4.8885840980919655</c:v>
                </c:pt>
                <c:pt idx="70">
                  <c:v>0.27825594150501326</c:v>
                </c:pt>
                <c:pt idx="71">
                  <c:v>0.10573725777190507</c:v>
                </c:pt>
                <c:pt idx="72">
                  <c:v>2.9923148562660264</c:v>
                </c:pt>
                <c:pt idx="73">
                  <c:v>1.526846002226309E-2</c:v>
                </c:pt>
                <c:pt idx="74">
                  <c:v>0.84669709236050184</c:v>
                </c:pt>
                <c:pt idx="75">
                  <c:v>2.2047656272147901E-3</c:v>
                </c:pt>
                <c:pt idx="76">
                  <c:v>1.2660666138714693</c:v>
                </c:pt>
                <c:pt idx="77">
                  <c:v>15.554148184956937</c:v>
                </c:pt>
                <c:pt idx="78">
                  <c:v>4.4368501071907875</c:v>
                </c:pt>
                <c:pt idx="79">
                  <c:v>1.6860030407324991</c:v>
                </c:pt>
                <c:pt idx="80">
                  <c:v>0.6406811554783497</c:v>
                </c:pt>
                <c:pt idx="81">
                  <c:v>0.24345883908177288</c:v>
                </c:pt>
                <c:pt idx="82">
                  <c:v>9.2514358851073702E-2</c:v>
                </c:pt>
                <c:pt idx="83">
                  <c:v>0.97343241878236164</c:v>
                </c:pt>
                <c:pt idx="84">
                  <c:v>1.3359073418095046E-2</c:v>
                </c:pt>
                <c:pt idx="85">
                  <c:v>0.19196028458401468</c:v>
                </c:pt>
                <c:pt idx="86">
                  <c:v>1.1161072443200237</c:v>
                </c:pt>
                <c:pt idx="87">
                  <c:v>12.9298167322208</c:v>
                </c:pt>
                <c:pt idx="88">
                  <c:v>65.579230567010953</c:v>
                </c:pt>
                <c:pt idx="89">
                  <c:v>20.987681437965733</c:v>
                </c:pt>
                <c:pt idx="90">
                  <c:v>7.7506237937967661</c:v>
                </c:pt>
                <c:pt idx="91">
                  <c:v>3.7013618494904499</c:v>
                </c:pt>
                <c:pt idx="92">
                  <c:v>1.5739771507437392</c:v>
                </c:pt>
                <c:pt idx="93">
                  <c:v>56.202181957586994</c:v>
                </c:pt>
                <c:pt idx="94">
                  <c:v>15.377712357610513</c:v>
                </c:pt>
                <c:pt idx="95">
                  <c:v>5.843530695891995</c:v>
                </c:pt>
                <c:pt idx="96">
                  <c:v>2.220541664438958</c:v>
                </c:pt>
                <c:pt idx="97">
                  <c:v>0.84380583248680419</c:v>
                </c:pt>
                <c:pt idx="98">
                  <c:v>1.6440989194686602</c:v>
                </c:pt>
                <c:pt idx="99">
                  <c:v>0.12184556221109452</c:v>
                </c:pt>
                <c:pt idx="100">
                  <c:v>6.2372399923803785</c:v>
                </c:pt>
                <c:pt idx="101">
                  <c:v>1.2505648376781964</c:v>
                </c:pt>
                <c:pt idx="102">
                  <c:v>0.94865426652939888</c:v>
                </c:pt>
                <c:pt idx="103">
                  <c:v>0.1805815625607316</c:v>
                </c:pt>
                <c:pt idx="104">
                  <c:v>6.8620993773077996E-2</c:v>
                </c:pt>
                <c:pt idx="105">
                  <c:v>15.952006055168638</c:v>
                </c:pt>
                <c:pt idx="106">
                  <c:v>3.3839097885475216</c:v>
                </c:pt>
                <c:pt idx="107">
                  <c:v>1.2858857196480584</c:v>
                </c:pt>
                <c:pt idx="108">
                  <c:v>21.860488269698322</c:v>
                </c:pt>
                <c:pt idx="109">
                  <c:v>5.0730684834319515</c:v>
                </c:pt>
                <c:pt idx="110">
                  <c:v>1.9277660237041416</c:v>
                </c:pt>
                <c:pt idx="111">
                  <c:v>4.3358661519766999</c:v>
                </c:pt>
                <c:pt idx="112">
                  <c:v>7.8927967238298748</c:v>
                </c:pt>
                <c:pt idx="113">
                  <c:v>2.3566391565718514</c:v>
                </c:pt>
                <c:pt idx="114">
                  <c:v>0.84274858304633593</c:v>
                </c:pt>
                <c:pt idx="115">
                  <c:v>0.36006326326587212</c:v>
                </c:pt>
                <c:pt idx="116">
                  <c:v>0.12169289539189092</c:v>
                </c:pt>
                <c:pt idx="117">
                  <c:v>4.9742427254396056</c:v>
                </c:pt>
                <c:pt idx="118">
                  <c:v>0.10026881087225574</c:v>
                </c:pt>
                <c:pt idx="119">
                  <c:v>3.8102148131457174E-2</c:v>
                </c:pt>
                <c:pt idx="120">
                  <c:v>1.4478816289953726E-2</c:v>
                </c:pt>
                <c:pt idx="121">
                  <c:v>1.2699180557632614</c:v>
                </c:pt>
                <c:pt idx="122">
                  <c:v>2.0907410722693183E-3</c:v>
                </c:pt>
                <c:pt idx="123">
                  <c:v>8.3016026787571526</c:v>
                </c:pt>
                <c:pt idx="124">
                  <c:v>9.101061424296935</c:v>
                </c:pt>
                <c:pt idx="125">
                  <c:v>7.8011733581744496</c:v>
                </c:pt>
                <c:pt idx="126">
                  <c:v>2.9581455023803782</c:v>
                </c:pt>
                <c:pt idx="127">
                  <c:v>1.3332711150860894</c:v>
                </c:pt>
                <c:pt idx="128">
                  <c:v>0.32700704303577566</c:v>
                </c:pt>
                <c:pt idx="129">
                  <c:v>0.12426267635359477</c:v>
                </c:pt>
                <c:pt idx="130">
                  <c:v>4.7219817014366006E-2</c:v>
                </c:pt>
                <c:pt idx="131">
                  <c:v>1.7943530465459084E-2</c:v>
                </c:pt>
                <c:pt idx="132">
                  <c:v>6.8185415768744519E-3</c:v>
                </c:pt>
                <c:pt idx="133">
                  <c:v>2.591045799212292E-3</c:v>
                </c:pt>
                <c:pt idx="134">
                  <c:v>1.2641727403970588</c:v>
                </c:pt>
                <c:pt idx="135">
                  <c:v>3.7414701340625497E-4</c:v>
                </c:pt>
                <c:pt idx="136">
                  <c:v>23.981827607342503</c:v>
                </c:pt>
                <c:pt idx="137">
                  <c:v>6.7811751116627947</c:v>
                </c:pt>
                <c:pt idx="138">
                  <c:v>4.4536954354072353</c:v>
                </c:pt>
                <c:pt idx="139">
                  <c:v>1.6197963938517375</c:v>
                </c:pt>
                <c:pt idx="140">
                  <c:v>3.0830099142016913</c:v>
                </c:pt>
                <c:pt idx="141">
                  <c:v>0.14139672347632112</c:v>
                </c:pt>
                <c:pt idx="142">
                  <c:v>5.3730754921002023E-2</c:v>
                </c:pt>
                <c:pt idx="143">
                  <c:v>2.0417686869980769E-2</c:v>
                </c:pt>
                <c:pt idx="144">
                  <c:v>7.7587210105926913E-3</c:v>
                </c:pt>
                <c:pt idx="145">
                  <c:v>2.9483139840252226E-3</c:v>
                </c:pt>
                <c:pt idx="146">
                  <c:v>2.0860920217319365</c:v>
                </c:pt>
                <c:pt idx="147">
                  <c:v>4.2573653929324224E-4</c:v>
                </c:pt>
                <c:pt idx="148">
                  <c:v>0.71642778993445444</c:v>
                </c:pt>
                <c:pt idx="149">
                  <c:v>4.438270887248807</c:v>
                </c:pt>
                <c:pt idx="150">
                  <c:v>0.88414428891736596</c:v>
                </c:pt>
                <c:pt idx="151">
                  <c:v>0.33597482978859911</c:v>
                </c:pt>
                <c:pt idx="152">
                  <c:v>0.12767043531966765</c:v>
                </c:pt>
                <c:pt idx="153">
                  <c:v>3.1092101555383787</c:v>
                </c:pt>
                <c:pt idx="154">
                  <c:v>1.8435610860160011E-2</c:v>
                </c:pt>
                <c:pt idx="155">
                  <c:v>7.0055321268608032E-3</c:v>
                </c:pt>
                <c:pt idx="156">
                  <c:v>2.6621022082071052E-3</c:v>
                </c:pt>
                <c:pt idx="157">
                  <c:v>1.3076284205329229</c:v>
                </c:pt>
                <c:pt idx="158">
                  <c:v>7.832596866042806</c:v>
                </c:pt>
                <c:pt idx="159">
                  <c:v>7.6405765326901793</c:v>
                </c:pt>
                <c:pt idx="160">
                  <c:v>24.356128039701733</c:v>
                </c:pt>
                <c:pt idx="161">
                  <c:v>12.141953792963953</c:v>
                </c:pt>
                <c:pt idx="162">
                  <c:v>26.1021756090115</c:v>
                </c:pt>
                <c:pt idx="163">
                  <c:v>31.753478063954585</c:v>
                </c:pt>
                <c:pt idx="164">
                  <c:v>9.681997066877372</c:v>
                </c:pt>
                <c:pt idx="165">
                  <c:v>7.1400807210639012</c:v>
                </c:pt>
                <c:pt idx="166">
                  <c:v>1.4232013742387633</c:v>
                </c:pt>
                <c:pt idx="167">
                  <c:v>0.54081652221073007</c:v>
                </c:pt>
                <c:pt idx="168">
                  <c:v>0.20551027844007747</c:v>
                </c:pt>
                <c:pt idx="169">
                  <c:v>7.8093905807229441E-2</c:v>
                </c:pt>
                <c:pt idx="170">
                  <c:v>18.667738616782835</c:v>
                </c:pt>
                <c:pt idx="171">
                  <c:v>35.371029559610378</c:v>
                </c:pt>
                <c:pt idx="172">
                  <c:v>25.992017529509614</c:v>
                </c:pt>
                <c:pt idx="173">
                  <c:v>8.6621790693217502</c:v>
                </c:pt>
                <c:pt idx="174">
                  <c:v>3.5492352201057926</c:v>
                </c:pt>
                <c:pt idx="175">
                  <c:v>1.2508186576100606</c:v>
                </c:pt>
                <c:pt idx="176">
                  <c:v>0.47531108989182297</c:v>
                </c:pt>
                <c:pt idx="177">
                  <c:v>1.4781466643072132</c:v>
                </c:pt>
                <c:pt idx="178">
                  <c:v>6.863492138037923E-2</c:v>
                </c:pt>
                <c:pt idx="179">
                  <c:v>2.6081270124544115E-2</c:v>
                </c:pt>
                <c:pt idx="180">
                  <c:v>9.9108826473267627E-3</c:v>
                </c:pt>
                <c:pt idx="181">
                  <c:v>3.7661354059841698E-3</c:v>
                </c:pt>
                <c:pt idx="182">
                  <c:v>1.4311314542739847E-3</c:v>
                </c:pt>
                <c:pt idx="183">
                  <c:v>5.4382995262411405E-4</c:v>
                </c:pt>
                <c:pt idx="184">
                  <c:v>23.98541192007346</c:v>
                </c:pt>
                <c:pt idx="185">
                  <c:v>33.052562484571723</c:v>
                </c:pt>
                <c:pt idx="186">
                  <c:v>11.67926575465102</c:v>
                </c:pt>
                <c:pt idx="187">
                  <c:v>8.1443703512942687</c:v>
                </c:pt>
                <c:pt idx="188">
                  <c:v>2.3612458463547705</c:v>
                </c:pt>
                <c:pt idx="189">
                  <c:v>0.89727342161481294</c:v>
                </c:pt>
                <c:pt idx="190">
                  <c:v>0.34096390021362888</c:v>
                </c:pt>
                <c:pt idx="191">
                  <c:v>0.12956628208117899</c:v>
                </c:pt>
                <c:pt idx="192">
                  <c:v>4.9235187190848011E-2</c:v>
                </c:pt>
                <c:pt idx="193">
                  <c:v>1.8709371132522242E-2</c:v>
                </c:pt>
                <c:pt idx="194">
                  <c:v>7.1095610303584531E-3</c:v>
                </c:pt>
                <c:pt idx="195">
                  <c:v>21.207387231004567</c:v>
                </c:pt>
                <c:pt idx="196">
                  <c:v>17.63879462387483</c:v>
                </c:pt>
                <c:pt idx="197">
                  <c:v>12.872264869993732</c:v>
                </c:pt>
                <c:pt idx="198">
                  <c:v>4.2691425522577964</c:v>
                </c:pt>
                <c:pt idx="199">
                  <c:v>1.5349185373412153</c:v>
                </c:pt>
                <c:pt idx="200">
                  <c:v>0.58326904418966186</c:v>
                </c:pt>
                <c:pt idx="201">
                  <c:v>0.22164223679207146</c:v>
                </c:pt>
                <c:pt idx="202">
                  <c:v>8.4224049980987162E-2</c:v>
                </c:pt>
                <c:pt idx="203">
                  <c:v>3.2005138992775121E-2</c:v>
                </c:pt>
                <c:pt idx="204">
                  <c:v>1.2161952817254547E-2</c:v>
                </c:pt>
                <c:pt idx="205">
                  <c:v>11.90652517694777</c:v>
                </c:pt>
                <c:pt idx="206">
                  <c:v>7.1307618736680025</c:v>
                </c:pt>
                <c:pt idx="207">
                  <c:v>3.8519553204421482</c:v>
                </c:pt>
                <c:pt idx="208">
                  <c:v>15.765929617646497</c:v>
                </c:pt>
                <c:pt idx="209">
                  <c:v>4.703691378945833</c:v>
                </c:pt>
                <c:pt idx="210">
                  <c:v>1.787402723999417</c:v>
                </c:pt>
                <c:pt idx="211">
                  <c:v>0.67921303511977837</c:v>
                </c:pt>
                <c:pt idx="212">
                  <c:v>0.2581009533455158</c:v>
                </c:pt>
                <c:pt idx="213">
                  <c:v>9.8078362271295988E-2</c:v>
                </c:pt>
                <c:pt idx="214">
                  <c:v>3.7269777663092474E-2</c:v>
                </c:pt>
                <c:pt idx="215">
                  <c:v>1.4162515511975142E-2</c:v>
                </c:pt>
                <c:pt idx="216">
                  <c:v>5.3817558945505536E-3</c:v>
                </c:pt>
                <c:pt idx="217">
                  <c:v>2.0450672399292104E-3</c:v>
                </c:pt>
                <c:pt idx="218">
                  <c:v>7.7712555117310015E-4</c:v>
                </c:pt>
                <c:pt idx="219">
                  <c:v>5.0840767447735633</c:v>
                </c:pt>
                <c:pt idx="220">
                  <c:v>4.1825081516078448</c:v>
                </c:pt>
                <c:pt idx="221">
                  <c:v>1.2148152027658352</c:v>
                </c:pt>
                <c:pt idx="222">
                  <c:v>9.4031825882422346</c:v>
                </c:pt>
                <c:pt idx="223">
                  <c:v>2.9246875933578496</c:v>
                </c:pt>
                <c:pt idx="224">
                  <c:v>0.75956195540153237</c:v>
                </c:pt>
                <c:pt idx="225">
                  <c:v>0.28863354305258226</c:v>
                </c:pt>
                <c:pt idx="226">
                  <c:v>0.10968074635998126</c:v>
                </c:pt>
                <c:pt idx="227">
                  <c:v>4.1678683616792882E-2</c:v>
                </c:pt>
                <c:pt idx="228">
                  <c:v>1.5837899774381294E-2</c:v>
                </c:pt>
                <c:pt idx="229">
                  <c:v>6.0184019142648908E-3</c:v>
                </c:pt>
                <c:pt idx="230">
                  <c:v>5.3871816420605366E-2</c:v>
                </c:pt>
                <c:pt idx="231">
                  <c:v>1.4074002650808526</c:v>
                </c:pt>
                <c:pt idx="232">
                  <c:v>3.4938150458055253</c:v>
                </c:pt>
                <c:pt idx="233">
                  <c:v>0.9255682179671787</c:v>
                </c:pt>
                <c:pt idx="234">
                  <c:v>13.25858807689216</c:v>
                </c:pt>
                <c:pt idx="235">
                  <c:v>3.9250720975864151</c:v>
                </c:pt>
                <c:pt idx="236">
                  <c:v>1.3118495323219259</c:v>
                </c:pt>
                <c:pt idx="237">
                  <c:v>1.4619622166551727</c:v>
                </c:pt>
                <c:pt idx="238">
                  <c:v>0.18943107246728616</c:v>
                </c:pt>
                <c:pt idx="239">
                  <c:v>7.1983807537568736E-2</c:v>
                </c:pt>
                <c:pt idx="240">
                  <c:v>2.7353846864276121E-2</c:v>
                </c:pt>
                <c:pt idx="241">
                  <c:v>1.0394461808424925E-2</c:v>
                </c:pt>
                <c:pt idx="242">
                  <c:v>1.0339415182380844</c:v>
                </c:pt>
                <c:pt idx="243">
                  <c:v>1.2597693056090604</c:v>
                </c:pt>
                <c:pt idx="244">
                  <c:v>12.780530029095409</c:v>
                </c:pt>
                <c:pt idx="245">
                  <c:v>3.7449168203902499</c:v>
                </c:pt>
                <c:pt idx="246">
                  <c:v>1.4230683917482947</c:v>
                </c:pt>
                <c:pt idx="247">
                  <c:v>0.54076598886435201</c:v>
                </c:pt>
                <c:pt idx="248">
                  <c:v>0.20549107576845382</c:v>
                </c:pt>
                <c:pt idx="249">
                  <c:v>0.76359899767112638</c:v>
                </c:pt>
                <c:pt idx="250">
                  <c:v>2.9672911340964732E-2</c:v>
                </c:pt>
                <c:pt idx="251">
                  <c:v>1.1275706309566598E-2</c:v>
                </c:pt>
                <c:pt idx="252">
                  <c:v>4.2847683976353071E-3</c:v>
                </c:pt>
                <c:pt idx="253">
                  <c:v>1.6282119911014165E-3</c:v>
                </c:pt>
                <c:pt idx="254">
                  <c:v>6.1872055661853817E-4</c:v>
                </c:pt>
                <c:pt idx="255">
                  <c:v>7.2838321535859052</c:v>
                </c:pt>
                <c:pt idx="256">
                  <c:v>22.255949475028732</c:v>
                </c:pt>
                <c:pt idx="257">
                  <c:v>8.2217749907320954</c:v>
                </c:pt>
                <c:pt idx="258">
                  <c:v>2.6767732780200109</c:v>
                </c:pt>
                <c:pt idx="259">
                  <c:v>14.332202579114362</c:v>
                </c:pt>
                <c:pt idx="260">
                  <c:v>3.425756837993577</c:v>
                </c:pt>
                <c:pt idx="261">
                  <c:v>1.3017875984375593</c:v>
                </c:pt>
                <c:pt idx="262">
                  <c:v>0.49467928740627248</c:v>
                </c:pt>
                <c:pt idx="263">
                  <c:v>0.18797812921438356</c:v>
                </c:pt>
                <c:pt idx="264">
                  <c:v>7.1431689101465759E-2</c:v>
                </c:pt>
                <c:pt idx="265">
                  <c:v>3.3860498558719163</c:v>
                </c:pt>
                <c:pt idx="266">
                  <c:v>1.0314735906251654E-2</c:v>
                </c:pt>
                <c:pt idx="267">
                  <c:v>3.9195996443756285E-3</c:v>
                </c:pt>
                <c:pt idx="268">
                  <c:v>1.4894478648627388E-3</c:v>
                </c:pt>
                <c:pt idx="269">
                  <c:v>1.2300141408767666</c:v>
                </c:pt>
                <c:pt idx="270">
                  <c:v>2.1507627168617955E-4</c:v>
                </c:pt>
                <c:pt idx="271">
                  <c:v>8.1728983240748234E-5</c:v>
                </c:pt>
                <c:pt idx="272">
                  <c:v>3.1057013631484326E-5</c:v>
                </c:pt>
                <c:pt idx="273">
                  <c:v>2.0547976446442209</c:v>
                </c:pt>
                <c:pt idx="274">
                  <c:v>4.4846327683863356E-6</c:v>
                </c:pt>
                <c:pt idx="275">
                  <c:v>1.7041604519868077E-6</c:v>
                </c:pt>
                <c:pt idx="276">
                  <c:v>6.47580971754987E-7</c:v>
                </c:pt>
                <c:pt idx="277">
                  <c:v>2.4608076926689503E-7</c:v>
                </c:pt>
                <c:pt idx="278">
                  <c:v>1.9859442652037436</c:v>
                </c:pt>
                <c:pt idx="279">
                  <c:v>28.067653120925367</c:v>
                </c:pt>
                <c:pt idx="280">
                  <c:v>60.153147870657712</c:v>
                </c:pt>
                <c:pt idx="281">
                  <c:v>25.869102714518085</c:v>
                </c:pt>
                <c:pt idx="282">
                  <c:v>8.9740006611362286</c:v>
                </c:pt>
                <c:pt idx="283">
                  <c:v>3.4101202512317679</c:v>
                </c:pt>
                <c:pt idx="284">
                  <c:v>1.2958456954680717</c:v>
                </c:pt>
                <c:pt idx="285">
                  <c:v>0.4924213642778672</c:v>
                </c:pt>
                <c:pt idx="286">
                  <c:v>0.18712011842558951</c:v>
                </c:pt>
                <c:pt idx="287">
                  <c:v>7.1105645001724033E-2</c:v>
                </c:pt>
                <c:pt idx="288">
                  <c:v>2.7020145100655125E-2</c:v>
                </c:pt>
                <c:pt idx="289">
                  <c:v>2.1222616372011927</c:v>
                </c:pt>
                <c:pt idx="290">
                  <c:v>3.9017089525346005E-3</c:v>
                </c:pt>
                <c:pt idx="291">
                  <c:v>6.0493937591963967</c:v>
                </c:pt>
                <c:pt idx="292">
                  <c:v>1.2747003537682773</c:v>
                </c:pt>
                <c:pt idx="293">
                  <c:v>0.67252128236066433</c:v>
                </c:pt>
                <c:pt idx="294">
                  <c:v>0.18406673108413929</c:v>
                </c:pt>
                <c:pt idx="295">
                  <c:v>29.349105583790454</c:v>
                </c:pt>
                <c:pt idx="296">
                  <c:v>7.9961293120608232</c:v>
                </c:pt>
                <c:pt idx="297">
                  <c:v>2.9689694754596911</c:v>
                </c:pt>
                <c:pt idx="298">
                  <c:v>1.1282084006746826</c:v>
                </c:pt>
                <c:pt idx="299">
                  <c:v>0.4287191922563795</c:v>
                </c:pt>
                <c:pt idx="300">
                  <c:v>0.16291329305742422</c:v>
                </c:pt>
                <c:pt idx="301">
                  <c:v>6.1907051361821216E-2</c:v>
                </c:pt>
                <c:pt idx="302">
                  <c:v>2.3868518013410847</c:v>
                </c:pt>
                <c:pt idx="303">
                  <c:v>26.796196983898156</c:v>
                </c:pt>
                <c:pt idx="304">
                  <c:v>47.001488291784923</c:v>
                </c:pt>
                <c:pt idx="305">
                  <c:v>14.811746534638884</c:v>
                </c:pt>
                <c:pt idx="306">
                  <c:v>5.6284636831627761</c:v>
                </c:pt>
                <c:pt idx="307">
                  <c:v>2.1388161996018553</c:v>
                </c:pt>
                <c:pt idx="308">
                  <c:v>0.81275015584870514</c:v>
                </c:pt>
                <c:pt idx="309">
                  <c:v>0.30884505922250788</c:v>
                </c:pt>
                <c:pt idx="310">
                  <c:v>0.11736112250455302</c:v>
                </c:pt>
                <c:pt idx="311">
                  <c:v>4.4597226551730151E-2</c:v>
                </c:pt>
                <c:pt idx="312">
                  <c:v>1.6946946089657456E-2</c:v>
                </c:pt>
                <c:pt idx="313">
                  <c:v>0.48032790777816547</c:v>
                </c:pt>
                <c:pt idx="314">
                  <c:v>1.8033514801528265</c:v>
                </c:pt>
                <c:pt idx="315">
                  <c:v>27.511421883771806</c:v>
                </c:pt>
                <c:pt idx="316">
                  <c:v>25.663570708871344</c:v>
                </c:pt>
                <c:pt idx="317">
                  <c:v>89.938874012862414</c:v>
                </c:pt>
                <c:pt idx="318">
                  <c:v>28.197655338615171</c:v>
                </c:pt>
                <c:pt idx="319">
                  <c:v>10.715109028673764</c:v>
                </c:pt>
                <c:pt idx="320">
                  <c:v>4.0717414308960302</c:v>
                </c:pt>
                <c:pt idx="321">
                  <c:v>22.881913611801554</c:v>
                </c:pt>
                <c:pt idx="322">
                  <c:v>5.1745367407540002</c:v>
                </c:pt>
                <c:pt idx="323">
                  <c:v>1.9663239614865198</c:v>
                </c:pt>
                <c:pt idx="324">
                  <c:v>0.74720310536487755</c:v>
                </c:pt>
                <c:pt idx="325">
                  <c:v>0.28393718003865343</c:v>
                </c:pt>
                <c:pt idx="326">
                  <c:v>1.2093961126453565</c:v>
                </c:pt>
                <c:pt idx="327">
                  <c:v>58.66791354348873</c:v>
                </c:pt>
                <c:pt idx="328">
                  <c:v>42.510723711753108</c:v>
                </c:pt>
                <c:pt idx="329">
                  <c:v>14.6030331497437</c:v>
                </c:pt>
                <c:pt idx="330">
                  <c:v>12.11988306354125</c:v>
                </c:pt>
                <c:pt idx="331">
                  <c:v>6.9586698198314023</c:v>
                </c:pt>
                <c:pt idx="332">
                  <c:v>1.9516967068963891</c:v>
                </c:pt>
                <c:pt idx="333">
                  <c:v>1.2149282717832486</c:v>
                </c:pt>
                <c:pt idx="334">
                  <c:v>0.28182500447583858</c:v>
                </c:pt>
                <c:pt idx="335">
                  <c:v>0.10709350170081865</c:v>
                </c:pt>
                <c:pt idx="336">
                  <c:v>4.0695530646311089E-2</c:v>
                </c:pt>
                <c:pt idx="337">
                  <c:v>1.5464301645598212E-2</c:v>
                </c:pt>
                <c:pt idx="338">
                  <c:v>54.357507695716563</c:v>
                </c:pt>
                <c:pt idx="339">
                  <c:v>43.755209377970921</c:v>
                </c:pt>
                <c:pt idx="340">
                  <c:v>90.277910839290456</c:v>
                </c:pt>
                <c:pt idx="341">
                  <c:v>43.994165446956679</c:v>
                </c:pt>
                <c:pt idx="342">
                  <c:v>15.599725268099553</c:v>
                </c:pt>
                <c:pt idx="343">
                  <c:v>5.7518245540880608</c:v>
                </c:pt>
                <c:pt idx="344">
                  <c:v>2.1856933305534634</c:v>
                </c:pt>
                <c:pt idx="345">
                  <c:v>0.83056346561031613</c:v>
                </c:pt>
                <c:pt idx="346">
                  <c:v>0.3156141169319201</c:v>
                </c:pt>
                <c:pt idx="347">
                  <c:v>0.11993336443412964</c:v>
                </c:pt>
                <c:pt idx="348">
                  <c:v>0.71062162596713918</c:v>
                </c:pt>
                <c:pt idx="349">
                  <c:v>1.7318377824288321E-2</c:v>
                </c:pt>
                <c:pt idx="350">
                  <c:v>13.140838830720813</c:v>
                </c:pt>
                <c:pt idx="351">
                  <c:v>3.0806080255468649</c:v>
                </c:pt>
                <c:pt idx="352">
                  <c:v>1.1706310497078085</c:v>
                </c:pt>
                <c:pt idx="353">
                  <c:v>0.44483979888896735</c:v>
                </c:pt>
                <c:pt idx="354">
                  <c:v>1.1781491544698048</c:v>
                </c:pt>
                <c:pt idx="355">
                  <c:v>6.4234866959566886E-2</c:v>
                </c:pt>
                <c:pt idx="356">
                  <c:v>2.4409249444635413E-2</c:v>
                </c:pt>
                <c:pt idx="357">
                  <c:v>9.275514788961459E-3</c:v>
                </c:pt>
                <c:pt idx="358">
                  <c:v>3.5246956198053537E-3</c:v>
                </c:pt>
                <c:pt idx="359">
                  <c:v>1.3393843355260346E-3</c:v>
                </c:pt>
                <c:pt idx="360">
                  <c:v>5.0896604749989314E-4</c:v>
                </c:pt>
                <c:pt idx="361">
                  <c:v>0.61018756168109434</c:v>
                </c:pt>
                <c:pt idx="362">
                  <c:v>20.74912619918031</c:v>
                </c:pt>
                <c:pt idx="363">
                  <c:v>22.105114279669309</c:v>
                </c:pt>
                <c:pt idx="364">
                  <c:v>6.7376127898288596</c:v>
                </c:pt>
                <c:pt idx="365">
                  <c:v>2.5602928601349664</c:v>
                </c:pt>
                <c:pt idx="366">
                  <c:v>0.97291128685128747</c:v>
                </c:pt>
                <c:pt idx="367">
                  <c:v>0.36970628900348923</c:v>
                </c:pt>
                <c:pt idx="368">
                  <c:v>0.27372344093324297</c:v>
                </c:pt>
                <c:pt idx="369">
                  <c:v>5.3385588132103846E-2</c:v>
                </c:pt>
                <c:pt idx="370">
                  <c:v>2.0286523490199465E-2</c:v>
                </c:pt>
                <c:pt idx="371">
                  <c:v>7.7088789262757954E-3</c:v>
                </c:pt>
                <c:pt idx="372">
                  <c:v>2.9293739919848019E-3</c:v>
                </c:pt>
                <c:pt idx="373">
                  <c:v>1.113162116954225E-3</c:v>
                </c:pt>
                <c:pt idx="374">
                  <c:v>0.94023543000611542</c:v>
                </c:pt>
                <c:pt idx="375">
                  <c:v>4.579389268071612</c:v>
                </c:pt>
                <c:pt idx="376">
                  <c:v>13.647038232018158</c:v>
                </c:pt>
                <c:pt idx="377">
                  <c:v>3.9174411443926918</c:v>
                </c:pt>
                <c:pt idx="378">
                  <c:v>1.4886276348692231</c:v>
                </c:pt>
                <c:pt idx="379">
                  <c:v>0.56567850125030472</c:v>
                </c:pt>
                <c:pt idx="380">
                  <c:v>0.2149578304751158</c:v>
                </c:pt>
                <c:pt idx="381">
                  <c:v>8.1683975580543994E-2</c:v>
                </c:pt>
                <c:pt idx="382">
                  <c:v>3.1039910720606714E-2</c:v>
                </c:pt>
                <c:pt idx="383">
                  <c:v>1.1795166073830552E-2</c:v>
                </c:pt>
                <c:pt idx="384">
                  <c:v>5.0546339409795618</c:v>
                </c:pt>
                <c:pt idx="385">
                  <c:v>49.616915931276075</c:v>
                </c:pt>
                <c:pt idx="386">
                  <c:v>18.637028876100622</c:v>
                </c:pt>
                <c:pt idx="387">
                  <c:v>12.418050138585444</c:v>
                </c:pt>
                <c:pt idx="388">
                  <c:v>4.1456455038200541</c:v>
                </c:pt>
                <c:pt idx="389">
                  <c:v>1.5065080866341019</c:v>
                </c:pt>
                <c:pt idx="390">
                  <c:v>1.0075756966804337</c:v>
                </c:pt>
                <c:pt idx="391">
                  <c:v>0.21753976770996433</c:v>
                </c:pt>
                <c:pt idx="392">
                  <c:v>8.2665111729786467E-2</c:v>
                </c:pt>
                <c:pt idx="393">
                  <c:v>3.141274245731885E-2</c:v>
                </c:pt>
                <c:pt idx="394">
                  <c:v>1.1936842133781165E-2</c:v>
                </c:pt>
                <c:pt idx="395">
                  <c:v>4.5360000108368419E-3</c:v>
                </c:pt>
                <c:pt idx="396">
                  <c:v>1.7236800041180002E-3</c:v>
                </c:pt>
                <c:pt idx="397">
                  <c:v>6.5499840156484014E-4</c:v>
                </c:pt>
                <c:pt idx="398">
                  <c:v>2.4889939259463927E-4</c:v>
                </c:pt>
                <c:pt idx="399">
                  <c:v>8.7790893259265808</c:v>
                </c:pt>
                <c:pt idx="400">
                  <c:v>4.7045130064058602</c:v>
                </c:pt>
                <c:pt idx="401">
                  <c:v>28.595103358530963</c:v>
                </c:pt>
                <c:pt idx="402">
                  <c:v>56.986264945311184</c:v>
                </c:pt>
                <c:pt idx="403">
                  <c:v>17.825408221415053</c:v>
                </c:pt>
                <c:pt idx="404">
                  <c:v>6.7736551241377212</c:v>
                </c:pt>
                <c:pt idx="405">
                  <c:v>2.5739889471723338</c:v>
                </c:pt>
                <c:pt idx="406">
                  <c:v>0.97811579992548681</c:v>
                </c:pt>
                <c:pt idx="407">
                  <c:v>0.371684003971685</c:v>
                </c:pt>
                <c:pt idx="408">
                  <c:v>0.14123992150924031</c:v>
                </c:pt>
                <c:pt idx="409">
                  <c:v>3.5391507860981841</c:v>
                </c:pt>
                <c:pt idx="410">
                  <c:v>0.1429026966560589</c:v>
                </c:pt>
                <c:pt idx="411">
                  <c:v>5.9687454699721023</c:v>
                </c:pt>
                <c:pt idx="412">
                  <c:v>15.978465320953884</c:v>
                </c:pt>
                <c:pt idx="413">
                  <c:v>14.30830431055378</c:v>
                </c:pt>
                <c:pt idx="414">
                  <c:v>4.3222754207982392</c:v>
                </c:pt>
                <c:pt idx="415">
                  <c:v>1.6974377477362517</c:v>
                </c:pt>
                <c:pt idx="416">
                  <c:v>0.62413657076326579</c:v>
                </c:pt>
                <c:pt idx="417">
                  <c:v>0.23717189689004101</c:v>
                </c:pt>
                <c:pt idx="418">
                  <c:v>9.0125320818215574E-2</c:v>
                </c:pt>
                <c:pt idx="419">
                  <c:v>3.424762191092192E-2</c:v>
                </c:pt>
                <c:pt idx="420">
                  <c:v>1.3014096326150328E-2</c:v>
                </c:pt>
                <c:pt idx="421">
                  <c:v>4.9453566039371248E-3</c:v>
                </c:pt>
                <c:pt idx="422">
                  <c:v>1.8792355094961076E-3</c:v>
                </c:pt>
                <c:pt idx="423">
                  <c:v>8.9640417912599091</c:v>
                </c:pt>
                <c:pt idx="424">
                  <c:v>27.541301231761828</c:v>
                </c:pt>
                <c:pt idx="425">
                  <c:v>8.312661321864713</c:v>
                </c:pt>
                <c:pt idx="426">
                  <c:v>3.1588113023085902</c:v>
                </c:pt>
                <c:pt idx="427">
                  <c:v>1.2003482948772641</c:v>
                </c:pt>
                <c:pt idx="428">
                  <c:v>0.45613235205336045</c:v>
                </c:pt>
                <c:pt idx="429">
                  <c:v>0.17333029378027698</c:v>
                </c:pt>
                <c:pt idx="430">
                  <c:v>6.5865511636505253E-2</c:v>
                </c:pt>
                <c:pt idx="431">
                  <c:v>2.5028894421871999E-2</c:v>
                </c:pt>
                <c:pt idx="432">
                  <c:v>9.5109798803113595E-3</c:v>
                </c:pt>
                <c:pt idx="433">
                  <c:v>9.6029356449370447</c:v>
                </c:pt>
                <c:pt idx="434">
                  <c:v>9.826693664952991</c:v>
                </c:pt>
                <c:pt idx="435">
                  <c:v>14.946026254362623</c:v>
                </c:pt>
                <c:pt idx="436">
                  <c:v>71.615331164295696</c:v>
                </c:pt>
                <c:pt idx="437">
                  <c:v>22.265275367901822</c:v>
                </c:pt>
                <c:pt idx="438">
                  <c:v>8.4608046398026922</c:v>
                </c:pt>
                <c:pt idx="439">
                  <c:v>3.2151057631250235</c:v>
                </c:pt>
                <c:pt idx="440">
                  <c:v>8.1780016529777289</c:v>
                </c:pt>
                <c:pt idx="441">
                  <c:v>1.1779575421488504</c:v>
                </c:pt>
                <c:pt idx="442">
                  <c:v>0.44762386601656318</c:v>
                </c:pt>
                <c:pt idx="443">
                  <c:v>0.17009706908629399</c:v>
                </c:pt>
                <c:pt idx="444">
                  <c:v>6.4636886252791723E-2</c:v>
                </c:pt>
                <c:pt idx="445">
                  <c:v>2.456201677606085E-2</c:v>
                </c:pt>
                <c:pt idx="446">
                  <c:v>9.3335663749031239E-3</c:v>
                </c:pt>
                <c:pt idx="447">
                  <c:v>7.8978155032940842</c:v>
                </c:pt>
                <c:pt idx="448">
                  <c:v>1.7818977980015325</c:v>
                </c:pt>
                <c:pt idx="449">
                  <c:v>0.67712116324058236</c:v>
                </c:pt>
                <c:pt idx="450">
                  <c:v>0.25730604203142127</c:v>
                </c:pt>
                <c:pt idx="451">
                  <c:v>9.7776295971940069E-2</c:v>
                </c:pt>
                <c:pt idx="452">
                  <c:v>3.715499246933722E-2</c:v>
                </c:pt>
                <c:pt idx="453">
                  <c:v>3.3155369339611378E-2</c:v>
                </c:pt>
                <c:pt idx="454">
                  <c:v>5.3651809125722953E-3</c:v>
                </c:pt>
                <c:pt idx="455">
                  <c:v>2.0387687467774726E-3</c:v>
                </c:pt>
                <c:pt idx="456">
                  <c:v>7.7473212377543942E-4</c:v>
                </c:pt>
                <c:pt idx="457">
                  <c:v>2.9439820703466699E-4</c:v>
                </c:pt>
                <c:pt idx="458">
                  <c:v>1.1187131867317346E-4</c:v>
                </c:pt>
                <c:pt idx="459">
                  <c:v>4.2511101095805921E-5</c:v>
                </c:pt>
                <c:pt idx="460">
                  <c:v>1.615421841640625E-5</c:v>
                </c:pt>
                <c:pt idx="461">
                  <c:v>6.1386029982343741E-6</c:v>
                </c:pt>
                <c:pt idx="462">
                  <c:v>1.3878245715894015</c:v>
                </c:pt>
                <c:pt idx="463">
                  <c:v>8.8641427294504376E-7</c:v>
                </c:pt>
                <c:pt idx="464">
                  <c:v>3.3683742371911664E-7</c:v>
                </c:pt>
                <c:pt idx="465">
                  <c:v>4.174906568446886</c:v>
                </c:pt>
                <c:pt idx="466">
                  <c:v>4.8639323985040446E-8</c:v>
                </c:pt>
                <c:pt idx="467">
                  <c:v>1.8482943114315371E-8</c:v>
                </c:pt>
                <c:pt idx="468">
                  <c:v>35.466904160921807</c:v>
                </c:pt>
                <c:pt idx="469">
                  <c:v>8.8013844565161357</c:v>
                </c:pt>
                <c:pt idx="470">
                  <c:v>3.3445260934761309</c:v>
                </c:pt>
                <c:pt idx="471">
                  <c:v>25.258581372012046</c:v>
                </c:pt>
                <c:pt idx="472">
                  <c:v>78.737537104019538</c:v>
                </c:pt>
                <c:pt idx="473">
                  <c:v>42.24411378395682</c:v>
                </c:pt>
                <c:pt idx="474">
                  <c:v>14.470547297111102</c:v>
                </c:pt>
                <c:pt idx="475">
                  <c:v>5.4988079729022186</c:v>
                </c:pt>
                <c:pt idx="476">
                  <c:v>2.0895470297028429</c:v>
                </c:pt>
                <c:pt idx="477">
                  <c:v>0.79402787128708019</c:v>
                </c:pt>
                <c:pt idx="478">
                  <c:v>0.30173059108909051</c:v>
                </c:pt>
                <c:pt idx="479">
                  <c:v>0.11465762461385438</c:v>
                </c:pt>
                <c:pt idx="480">
                  <c:v>4.3569897353264664E-2</c:v>
                </c:pt>
                <c:pt idx="481">
                  <c:v>15.642684452566854</c:v>
                </c:pt>
                <c:pt idx="482">
                  <c:v>6.8307341563302728</c:v>
                </c:pt>
                <c:pt idx="483">
                  <c:v>2.0539139625965968</c:v>
                </c:pt>
                <c:pt idx="484">
                  <c:v>0.75170744858325589</c:v>
                </c:pt>
                <c:pt idx="485">
                  <c:v>7.909480988291822</c:v>
                </c:pt>
                <c:pt idx="486">
                  <c:v>1.7110714229796045</c:v>
                </c:pt>
                <c:pt idx="487">
                  <c:v>0.65020714073224972</c:v>
                </c:pt>
                <c:pt idx="488">
                  <c:v>0.24707871347825489</c:v>
                </c:pt>
                <c:pt idx="489">
                  <c:v>3.2481964640536347</c:v>
                </c:pt>
                <c:pt idx="490">
                  <c:v>3.5678166226260008E-2</c:v>
                </c:pt>
                <c:pt idx="491">
                  <c:v>1.3557703165978804E-2</c:v>
                </c:pt>
                <c:pt idx="492">
                  <c:v>5.1519272030719461E-3</c:v>
                </c:pt>
                <c:pt idx="493">
                  <c:v>1.9577323371673398E-3</c:v>
                </c:pt>
                <c:pt idx="494">
                  <c:v>1.6704689631454614</c:v>
                </c:pt>
                <c:pt idx="495">
                  <c:v>2.8269654948696388E-4</c:v>
                </c:pt>
                <c:pt idx="496">
                  <c:v>45.814080003552931</c:v>
                </c:pt>
                <c:pt idx="497">
                  <c:v>40.276695169922547</c:v>
                </c:pt>
                <c:pt idx="498">
                  <c:v>12.920567409864642</c:v>
                </c:pt>
                <c:pt idx="499">
                  <c:v>12.630695659023305</c:v>
                </c:pt>
                <c:pt idx="500">
                  <c:v>3.2890660917084973</c:v>
                </c:pt>
                <c:pt idx="501">
                  <c:v>1.2498451148492289</c:v>
                </c:pt>
                <c:pt idx="502">
                  <c:v>0.47494114364270701</c:v>
                </c:pt>
                <c:pt idx="503">
                  <c:v>0.18047763458422866</c:v>
                </c:pt>
                <c:pt idx="504">
                  <c:v>6.8581501142006882E-2</c:v>
                </c:pt>
                <c:pt idx="505">
                  <c:v>1.1998606968911578</c:v>
                </c:pt>
                <c:pt idx="506">
                  <c:v>9.9031687649057953E-3</c:v>
                </c:pt>
                <c:pt idx="507">
                  <c:v>76.635689352789115</c:v>
                </c:pt>
                <c:pt idx="508">
                  <c:v>63.477562757927004</c:v>
                </c:pt>
                <c:pt idx="509">
                  <c:v>36.268520228544318</c:v>
                </c:pt>
                <c:pt idx="510">
                  <c:v>16.504927339219439</c:v>
                </c:pt>
                <c:pt idx="511">
                  <c:v>5.4813959951544797</c:v>
                </c:pt>
                <c:pt idx="512">
                  <c:v>3.1121851503077993</c:v>
                </c:pt>
                <c:pt idx="513">
                  <c:v>0.79151358170030661</c:v>
                </c:pt>
                <c:pt idx="514">
                  <c:v>0.30077516104611651</c:v>
                </c:pt>
                <c:pt idx="515">
                  <c:v>0.11429456119752428</c:v>
                </c:pt>
                <c:pt idx="516">
                  <c:v>4.343193325505923E-2</c:v>
                </c:pt>
                <c:pt idx="517">
                  <c:v>1.6504134636922504E-2</c:v>
                </c:pt>
                <c:pt idx="518">
                  <c:v>0.91653611482969843</c:v>
                </c:pt>
                <c:pt idx="519">
                  <c:v>0.48540130868259951</c:v>
                </c:pt>
                <c:pt idx="520">
                  <c:v>9.0561487579721167E-4</c:v>
                </c:pt>
                <c:pt idx="521">
                  <c:v>1.0080368366465109</c:v>
                </c:pt>
                <c:pt idx="522">
                  <c:v>1.3077078806511736E-4</c:v>
                </c:pt>
                <c:pt idx="523">
                  <c:v>4.96928994647446E-5</c:v>
                </c:pt>
                <c:pt idx="524">
                  <c:v>1.8883301796602949E-5</c:v>
                </c:pt>
                <c:pt idx="525">
                  <c:v>7.1756546827091194E-6</c:v>
                </c:pt>
                <c:pt idx="526">
                  <c:v>2.7267487794294653E-6</c:v>
                </c:pt>
                <c:pt idx="527">
                  <c:v>1.0361645361831967E-6</c:v>
                </c:pt>
                <c:pt idx="528">
                  <c:v>3.9374252374961471E-7</c:v>
                </c:pt>
                <c:pt idx="529">
                  <c:v>8.6018410240012528</c:v>
                </c:pt>
                <c:pt idx="530">
                  <c:v>11.713026517206014</c:v>
                </c:pt>
                <c:pt idx="531">
                  <c:v>4.0648465077894826</c:v>
                </c:pt>
                <c:pt idx="532">
                  <c:v>60.382392594368326</c:v>
                </c:pt>
                <c:pt idx="533">
                  <c:v>93.282375119667321</c:v>
                </c:pt>
                <c:pt idx="534">
                  <c:v>29.903657683446319</c:v>
                </c:pt>
                <c:pt idx="535">
                  <c:v>11.363389919709601</c:v>
                </c:pt>
                <c:pt idx="536">
                  <c:v>4.3180881694896485</c:v>
                </c:pt>
                <c:pt idx="537">
                  <c:v>1.6408735044060663</c:v>
                </c:pt>
                <c:pt idx="538">
                  <c:v>0.6235319316743051</c:v>
                </c:pt>
                <c:pt idx="539">
                  <c:v>0.23694213403623596</c:v>
                </c:pt>
                <c:pt idx="540">
                  <c:v>9.003801093376966E-2</c:v>
                </c:pt>
                <c:pt idx="541">
                  <c:v>5.6649669319034004</c:v>
                </c:pt>
                <c:pt idx="542">
                  <c:v>21.507122508856277</c:v>
                </c:pt>
                <c:pt idx="543">
                  <c:v>67.858663029731389</c:v>
                </c:pt>
                <c:pt idx="544">
                  <c:v>31.847412032350366</c:v>
                </c:pt>
                <c:pt idx="545">
                  <c:v>32.913199021173988</c:v>
                </c:pt>
                <c:pt idx="546">
                  <c:v>23.239973098319133</c:v>
                </c:pt>
                <c:pt idx="547">
                  <c:v>7.4237695355959525</c:v>
                </c:pt>
                <c:pt idx="548">
                  <c:v>2.8210324235264626</c:v>
                </c:pt>
                <c:pt idx="549">
                  <c:v>1.0719923209400557</c:v>
                </c:pt>
                <c:pt idx="550">
                  <c:v>0.40735708195722109</c:v>
                </c:pt>
                <c:pt idx="551">
                  <c:v>0.15479569114374403</c:v>
                </c:pt>
                <c:pt idx="552">
                  <c:v>5.8822362634622739E-2</c:v>
                </c:pt>
                <c:pt idx="553">
                  <c:v>2.235249780115664E-2</c:v>
                </c:pt>
                <c:pt idx="554">
                  <c:v>8.4939491644395234E-3</c:v>
                </c:pt>
                <c:pt idx="555">
                  <c:v>2.2488457584892871</c:v>
                </c:pt>
                <c:pt idx="556">
                  <c:v>1.4979809024973316</c:v>
                </c:pt>
                <c:pt idx="557">
                  <c:v>0.31831668460641693</c:v>
                </c:pt>
                <c:pt idx="558">
                  <c:v>0.12096034015043847</c:v>
                </c:pt>
                <c:pt idx="559">
                  <c:v>4.5964929257166616E-2</c:v>
                </c:pt>
                <c:pt idx="560">
                  <c:v>1.7466673117723312E-2</c:v>
                </c:pt>
                <c:pt idx="561">
                  <c:v>6.6373357847348581E-3</c:v>
                </c:pt>
                <c:pt idx="562">
                  <c:v>2.5221875981992466E-3</c:v>
                </c:pt>
                <c:pt idx="563">
                  <c:v>9.5843128731571358E-4</c:v>
                </c:pt>
                <c:pt idx="564">
                  <c:v>3.642038891799712E-4</c:v>
                </c:pt>
                <c:pt idx="565">
                  <c:v>1.3839747788838905E-4</c:v>
                </c:pt>
                <c:pt idx="566">
                  <c:v>13.730350355986392</c:v>
                </c:pt>
                <c:pt idx="567">
                  <c:v>5.9784492593272072</c:v>
                </c:pt>
                <c:pt idx="568">
                  <c:v>8.9858984406844762</c:v>
                </c:pt>
                <c:pt idx="569">
                  <c:v>2.6578955697944906</c:v>
                </c:pt>
                <c:pt idx="570">
                  <c:v>1.3906882976035435</c:v>
                </c:pt>
                <c:pt idx="571">
                  <c:v>0.35614286643982696</c:v>
                </c:pt>
                <c:pt idx="572">
                  <c:v>0.13533428924713423</c:v>
                </c:pt>
                <c:pt idx="573">
                  <c:v>5.1427029913911002E-2</c:v>
                </c:pt>
                <c:pt idx="574">
                  <c:v>1.9542271367286181E-2</c:v>
                </c:pt>
                <c:pt idx="575">
                  <c:v>7.42606311956875E-3</c:v>
                </c:pt>
                <c:pt idx="576">
                  <c:v>2.8219039854361248E-3</c:v>
                </c:pt>
                <c:pt idx="577">
                  <c:v>1.0723235144657274E-3</c:v>
                </c:pt>
                <c:pt idx="578">
                  <c:v>2.2858465242198176</c:v>
                </c:pt>
                <c:pt idx="579">
                  <c:v>11.265931100972407</c:v>
                </c:pt>
                <c:pt idx="580">
                  <c:v>15.952142473284677</c:v>
                </c:pt>
                <c:pt idx="581">
                  <c:v>25.980023803835969</c:v>
                </c:pt>
                <c:pt idx="582">
                  <c:v>7.9239111443260777</c:v>
                </c:pt>
                <c:pt idx="583">
                  <c:v>3.0110862348439098</c:v>
                </c:pt>
                <c:pt idx="584">
                  <c:v>1.1442127692406858</c:v>
                </c:pt>
                <c:pt idx="585">
                  <c:v>0.43480085231146054</c:v>
                </c:pt>
                <c:pt idx="586">
                  <c:v>0.16522432387835501</c:v>
                </c:pt>
                <c:pt idx="587">
                  <c:v>6.2785243073774907E-2</c:v>
                </c:pt>
                <c:pt idx="588">
                  <c:v>2.385839236803447E-2</c:v>
                </c:pt>
                <c:pt idx="589">
                  <c:v>9.0661890998530986E-3</c:v>
                </c:pt>
                <c:pt idx="590">
                  <c:v>3.4451518579441771E-3</c:v>
                </c:pt>
                <c:pt idx="591">
                  <c:v>2.4440636306258674</c:v>
                </c:pt>
                <c:pt idx="592">
                  <c:v>52.152560528820466</c:v>
                </c:pt>
                <c:pt idx="593">
                  <c:v>15.874194332118872</c:v>
                </c:pt>
                <c:pt idx="594">
                  <c:v>11.380443283288274</c:v>
                </c:pt>
                <c:pt idx="595">
                  <c:v>3.2506559722574382</c:v>
                </c:pt>
                <c:pt idx="596">
                  <c:v>1.2352492694578265</c:v>
                </c:pt>
                <c:pt idx="597">
                  <c:v>0.46939472239397417</c:v>
                </c:pt>
                <c:pt idx="598">
                  <c:v>0.17836999450971022</c:v>
                </c:pt>
                <c:pt idx="599">
                  <c:v>6.7780597913689872E-2</c:v>
                </c:pt>
                <c:pt idx="600">
                  <c:v>2.5756627207202155E-2</c:v>
                </c:pt>
                <c:pt idx="601">
                  <c:v>0.76592391079281319</c:v>
                </c:pt>
                <c:pt idx="602">
                  <c:v>3.7192569687199903E-3</c:v>
                </c:pt>
                <c:pt idx="603">
                  <c:v>1.4133176481135963E-3</c:v>
                </c:pt>
                <c:pt idx="604">
                  <c:v>30.015319993212508</c:v>
                </c:pt>
                <c:pt idx="605">
                  <c:v>10.179938244938262</c:v>
                </c:pt>
                <c:pt idx="606">
                  <c:v>4.1747316208340379</c:v>
                </c:pt>
                <c:pt idx="607">
                  <c:v>1.5461644095332925</c:v>
                </c:pt>
                <c:pt idx="608">
                  <c:v>0.49260730158320148</c:v>
                </c:pt>
                <c:pt idx="609">
                  <c:v>0.18719077460161659</c:v>
                </c:pt>
                <c:pt idx="610">
                  <c:v>7.1132494348614309E-2</c:v>
                </c:pt>
                <c:pt idx="611">
                  <c:v>2.5320820418340757</c:v>
                </c:pt>
                <c:pt idx="612">
                  <c:v>1.0271532183939905E-2</c:v>
                </c:pt>
                <c:pt idx="613">
                  <c:v>4.191891028362134</c:v>
                </c:pt>
                <c:pt idx="614">
                  <c:v>1.8896198264168641E-2</c:v>
                </c:pt>
                <c:pt idx="615">
                  <c:v>0.94619439196058952</c:v>
                </c:pt>
                <c:pt idx="616">
                  <c:v>2.685673601217899</c:v>
                </c:pt>
                <c:pt idx="617">
                  <c:v>0.45312617005903427</c:v>
                </c:pt>
                <c:pt idx="618">
                  <c:v>5.592165056575249</c:v>
                </c:pt>
                <c:pt idx="619">
                  <c:v>1.0471652044054425</c:v>
                </c:pt>
                <c:pt idx="620">
                  <c:v>1.5054394131021622</c:v>
                </c:pt>
                <c:pt idx="621">
                  <c:v>0.15121065551614593</c:v>
                </c:pt>
                <c:pt idx="622">
                  <c:v>5.7460049096135453E-2</c:v>
                </c:pt>
                <c:pt idx="623">
                  <c:v>2.1834818656531474E-2</c:v>
                </c:pt>
                <c:pt idx="624">
                  <c:v>8.2972310894819587E-3</c:v>
                </c:pt>
                <c:pt idx="625">
                  <c:v>3.1529478140031445E-3</c:v>
                </c:pt>
                <c:pt idx="626">
                  <c:v>1.2899950173186374</c:v>
                </c:pt>
                <c:pt idx="627">
                  <c:v>47.881082310834486</c:v>
                </c:pt>
                <c:pt idx="628">
                  <c:v>21.558720872424392</c:v>
                </c:pt>
                <c:pt idx="629">
                  <c:v>7.4373429143563188</c:v>
                </c:pt>
                <c:pt idx="630">
                  <c:v>4.6316758803787819</c:v>
                </c:pt>
                <c:pt idx="631">
                  <c:v>1.0739523168330523</c:v>
                </c:pt>
                <c:pt idx="632">
                  <c:v>0.40810188039655987</c:v>
                </c:pt>
                <c:pt idx="633">
                  <c:v>0.15507871455069275</c:v>
                </c:pt>
                <c:pt idx="634">
                  <c:v>5.8929911529263246E-2</c:v>
                </c:pt>
                <c:pt idx="635">
                  <c:v>2.2393366381120033E-2</c:v>
                </c:pt>
                <c:pt idx="636">
                  <c:v>8.5094792248256116E-3</c:v>
                </c:pt>
                <c:pt idx="637">
                  <c:v>3.2336021054337324E-3</c:v>
                </c:pt>
                <c:pt idx="638">
                  <c:v>0.47067082574629138</c:v>
                </c:pt>
                <c:pt idx="639">
                  <c:v>0.47549912932446492</c:v>
                </c:pt>
                <c:pt idx="640">
                  <c:v>2.399329858395653</c:v>
                </c:pt>
                <c:pt idx="641">
                  <c:v>0.3349081404245533</c:v>
                </c:pt>
                <c:pt idx="642">
                  <c:v>1.2866901733422564</c:v>
                </c:pt>
                <c:pt idx="643">
                  <c:v>4.8360735477305516E-2</c:v>
                </c:pt>
                <c:pt idx="644">
                  <c:v>1.8377079481376096E-2</c:v>
                </c:pt>
                <c:pt idx="645">
                  <c:v>6.983290202922916E-3</c:v>
                </c:pt>
                <c:pt idx="646">
                  <c:v>2.6536502771107081E-3</c:v>
                </c:pt>
                <c:pt idx="647">
                  <c:v>1.0083871053020691E-3</c:v>
                </c:pt>
                <c:pt idx="648">
                  <c:v>3.8318710001478628E-4</c:v>
                </c:pt>
                <c:pt idx="649">
                  <c:v>1.4561109800561881E-4</c:v>
                </c:pt>
                <c:pt idx="650">
                  <c:v>1.7967563988985678</c:v>
                </c:pt>
                <c:pt idx="651">
                  <c:v>34.20359499944469</c:v>
                </c:pt>
                <c:pt idx="652">
                  <c:v>31.326818730691144</c:v>
                </c:pt>
                <c:pt idx="653">
                  <c:v>16.500726370204415</c:v>
                </c:pt>
                <c:pt idx="654">
                  <c:v>5.4149999673853717</c:v>
                </c:pt>
                <c:pt idx="655">
                  <c:v>2.187678164922509</c:v>
                </c:pt>
                <c:pt idx="656">
                  <c:v>0.78159877745404682</c:v>
                </c:pt>
                <c:pt idx="657">
                  <c:v>0.29700753543253772</c:v>
                </c:pt>
                <c:pt idx="658">
                  <c:v>0.11286286346436436</c:v>
                </c:pt>
                <c:pt idx="659">
                  <c:v>4.2887888116458453E-2</c:v>
                </c:pt>
                <c:pt idx="660">
                  <c:v>1.6297397484254215E-2</c:v>
                </c:pt>
                <c:pt idx="661">
                  <c:v>38.165724657748797</c:v>
                </c:pt>
                <c:pt idx="662">
                  <c:v>10.247841863109011</c:v>
                </c:pt>
                <c:pt idx="663">
                  <c:v>14.160384954643618</c:v>
                </c:pt>
                <c:pt idx="664">
                  <c:v>3.8557817158981633</c:v>
                </c:pt>
                <c:pt idx="665">
                  <c:v>9.6677079261576182</c:v>
                </c:pt>
                <c:pt idx="666">
                  <c:v>2.5679527372127686</c:v>
                </c:pt>
                <c:pt idx="667">
                  <c:v>3.3243498075644613</c:v>
                </c:pt>
                <c:pt idx="668">
                  <c:v>0.3708123752535239</c:v>
                </c:pt>
                <c:pt idx="669">
                  <c:v>0.14090870259633906</c:v>
                </c:pt>
                <c:pt idx="670">
                  <c:v>5.3545306986608844E-2</c:v>
                </c:pt>
                <c:pt idx="671">
                  <c:v>2.0347216654911363E-2</c:v>
                </c:pt>
                <c:pt idx="672">
                  <c:v>7.7319423288663182E-3</c:v>
                </c:pt>
                <c:pt idx="673">
                  <c:v>2.9381380849692012E-3</c:v>
                </c:pt>
                <c:pt idx="674">
                  <c:v>1.1164924722882963E-3</c:v>
                </c:pt>
                <c:pt idx="675">
                  <c:v>4.242671394695527E-4</c:v>
                </c:pt>
                <c:pt idx="676">
                  <c:v>35.18989966061271</c:v>
                </c:pt>
                <c:pt idx="677">
                  <c:v>10.137883800726367</c:v>
                </c:pt>
                <c:pt idx="678">
                  <c:v>4.4264533832274076</c:v>
                </c:pt>
                <c:pt idx="679">
                  <c:v>1.4639104208248876</c:v>
                </c:pt>
                <c:pt idx="680">
                  <c:v>0.55628595991345742</c:v>
                </c:pt>
                <c:pt idx="681">
                  <c:v>0.21138866476711379</c:v>
                </c:pt>
                <c:pt idx="682">
                  <c:v>8.0327692611503229E-2</c:v>
                </c:pt>
                <c:pt idx="683">
                  <c:v>3.0524523192371235E-2</c:v>
                </c:pt>
                <c:pt idx="684">
                  <c:v>1.1599318813101068E-2</c:v>
                </c:pt>
                <c:pt idx="685">
                  <c:v>1.1358821199588345</c:v>
                </c:pt>
                <c:pt idx="686">
                  <c:v>2.0587168250996242</c:v>
                </c:pt>
                <c:pt idx="687">
                  <c:v>2.8953347567452572</c:v>
                </c:pt>
                <c:pt idx="688">
                  <c:v>16.356684126620973</c:v>
                </c:pt>
                <c:pt idx="689">
                  <c:v>5.2971751894446326</c:v>
                </c:pt>
                <c:pt idx="690">
                  <c:v>1.7592793310283252</c:v>
                </c:pt>
                <c:pt idx="691">
                  <c:v>0.66852614579076364</c:v>
                </c:pt>
                <c:pt idx="692">
                  <c:v>0.25403993540049019</c:v>
                </c:pt>
                <c:pt idx="693">
                  <c:v>9.6535175452186262E-2</c:v>
                </c:pt>
                <c:pt idx="694">
                  <c:v>3.6683366671830774E-2</c:v>
                </c:pt>
                <c:pt idx="695">
                  <c:v>1.3939679335295697E-2</c:v>
                </c:pt>
                <c:pt idx="696">
                  <c:v>5.2970781474123655E-3</c:v>
                </c:pt>
                <c:pt idx="697">
                  <c:v>61.852936773097092</c:v>
                </c:pt>
                <c:pt idx="698">
                  <c:v>41.751704132464553</c:v>
                </c:pt>
                <c:pt idx="699">
                  <c:v>51.577927676451864</c:v>
                </c:pt>
                <c:pt idx="700">
                  <c:v>20.558436955965462</c:v>
                </c:pt>
                <c:pt idx="701">
                  <c:v>7.298792971294163</c:v>
                </c:pt>
                <c:pt idx="702">
                  <c:v>3.3204467575355379</c:v>
                </c:pt>
                <c:pt idx="703">
                  <c:v>1.0539457050548773</c:v>
                </c:pt>
                <c:pt idx="704">
                  <c:v>0.40049936792085344</c:v>
                </c:pt>
                <c:pt idx="705">
                  <c:v>0.15218975980992433</c:v>
                </c:pt>
                <c:pt idx="706">
                  <c:v>5.7832108727771253E-2</c:v>
                </c:pt>
                <c:pt idx="707">
                  <c:v>2.1976201316553076E-2</c:v>
                </c:pt>
                <c:pt idx="708">
                  <c:v>8.3509565002901683E-3</c:v>
                </c:pt>
                <c:pt idx="709">
                  <c:v>3.1733634701102647E-3</c:v>
                </c:pt>
                <c:pt idx="710">
                  <c:v>0.82282676982035285</c:v>
                </c:pt>
                <c:pt idx="711">
                  <c:v>10.050512796162714</c:v>
                </c:pt>
                <c:pt idx="712">
                  <c:v>33.892701637368333</c:v>
                </c:pt>
                <c:pt idx="713">
                  <c:v>10.306501718978941</c:v>
                </c:pt>
                <c:pt idx="714">
                  <c:v>5.0583267218268437</c:v>
                </c:pt>
                <c:pt idx="715">
                  <c:v>1.4882588482205594</c:v>
                </c:pt>
                <c:pt idx="716">
                  <c:v>0.5655383623238126</c:v>
                </c:pt>
                <c:pt idx="717">
                  <c:v>0.21490457768304877</c:v>
                </c:pt>
                <c:pt idx="718">
                  <c:v>8.1663739519558534E-2</c:v>
                </c:pt>
                <c:pt idx="719">
                  <c:v>3.1032221017432249E-2</c:v>
                </c:pt>
                <c:pt idx="720">
                  <c:v>1.1792243986624254E-2</c:v>
                </c:pt>
                <c:pt idx="721">
                  <c:v>0.43718790224801896</c:v>
                </c:pt>
                <c:pt idx="722">
                  <c:v>0.58374625344364273</c:v>
                </c:pt>
                <c:pt idx="723">
                  <c:v>18.002396301556146</c:v>
                </c:pt>
                <c:pt idx="724">
                  <c:v>33.863785348219039</c:v>
                </c:pt>
                <c:pt idx="725">
                  <c:v>44.602592253795734</c:v>
                </c:pt>
                <c:pt idx="726">
                  <c:v>13.965368874238075</c:v>
                </c:pt>
                <c:pt idx="727">
                  <c:v>5.3068401722104683</c:v>
                </c:pt>
                <c:pt idx="728">
                  <c:v>2.0165992654399783</c:v>
                </c:pt>
                <c:pt idx="729">
                  <c:v>0.76630772086719168</c:v>
                </c:pt>
                <c:pt idx="730">
                  <c:v>0.29119693392953289</c:v>
                </c:pt>
                <c:pt idx="731">
                  <c:v>0.1106548348932225</c:v>
                </c:pt>
                <c:pt idx="732">
                  <c:v>4.204883725942455E-2</c:v>
                </c:pt>
                <c:pt idx="733">
                  <c:v>1.5978558158581332E-2</c:v>
                </c:pt>
                <c:pt idx="734">
                  <c:v>6.0718521002609063E-3</c:v>
                </c:pt>
                <c:pt idx="735">
                  <c:v>1.8389379439003906</c:v>
                </c:pt>
                <c:pt idx="736">
                  <c:v>73.459660288220419</c:v>
                </c:pt>
                <c:pt idx="737">
                  <c:v>35.337147925444512</c:v>
                </c:pt>
                <c:pt idx="738">
                  <c:v>20.940123197816526</c:v>
                </c:pt>
                <c:pt idx="739">
                  <c:v>6.8296210782240738</c:v>
                </c:pt>
                <c:pt idx="740">
                  <c:v>14.030805702916449</c:v>
                </c:pt>
                <c:pt idx="741">
                  <c:v>3.1513611930234067</c:v>
                </c:pt>
                <c:pt idx="742">
                  <c:v>1.1975172533488945</c:v>
                </c:pt>
                <c:pt idx="743">
                  <c:v>0.45505655627257979</c:v>
                </c:pt>
                <c:pt idx="744">
                  <c:v>0.17292149138358034</c:v>
                </c:pt>
                <c:pt idx="745">
                  <c:v>2.7296815614917289</c:v>
                </c:pt>
                <c:pt idx="746">
                  <c:v>2.4969863355789001E-2</c:v>
                </c:pt>
                <c:pt idx="747">
                  <c:v>2.0633360655303714</c:v>
                </c:pt>
                <c:pt idx="748">
                  <c:v>22.635937940764627</c:v>
                </c:pt>
                <c:pt idx="749">
                  <c:v>8.5363890841555676</c:v>
                </c:pt>
                <c:pt idx="750">
                  <c:v>2.7441592478220986</c:v>
                </c:pt>
                <c:pt idx="751">
                  <c:v>9.6908782048021411</c:v>
                </c:pt>
                <c:pt idx="752">
                  <c:v>2.5191182385524664</c:v>
                </c:pt>
                <c:pt idx="753">
                  <c:v>0.60758907866683209</c:v>
                </c:pt>
                <c:pt idx="754">
                  <c:v>0.23088384989339625</c:v>
                </c:pt>
                <c:pt idx="755">
                  <c:v>8.7735862959490582E-2</c:v>
                </c:pt>
                <c:pt idx="756">
                  <c:v>3.3339627924606416E-2</c:v>
                </c:pt>
                <c:pt idx="757">
                  <c:v>1.2669058611350441E-2</c:v>
                </c:pt>
                <c:pt idx="758">
                  <c:v>0.47726774198999328</c:v>
                </c:pt>
                <c:pt idx="759">
                  <c:v>6.1255212939785375</c:v>
                </c:pt>
                <c:pt idx="760">
                  <c:v>9.3061204478019821</c:v>
                </c:pt>
                <c:pt idx="761">
                  <c:v>2.6733981099907793</c:v>
                </c:pt>
                <c:pt idx="762">
                  <c:v>1.0158912817964962</c:v>
                </c:pt>
                <c:pt idx="763">
                  <c:v>0.92109376581734914</c:v>
                </c:pt>
                <c:pt idx="764">
                  <c:v>0.14669470109141408</c:v>
                </c:pt>
                <c:pt idx="765">
                  <c:v>49.295571203353973</c:v>
                </c:pt>
                <c:pt idx="766">
                  <c:v>13.654918167344729</c:v>
                </c:pt>
                <c:pt idx="767">
                  <c:v>5.1888689035909978</c:v>
                </c:pt>
                <c:pt idx="768">
                  <c:v>1.9717701833645789</c:v>
                </c:pt>
                <c:pt idx="769">
                  <c:v>0.74927266967854</c:v>
                </c:pt>
                <c:pt idx="770">
                  <c:v>0.28472361447784522</c:v>
                </c:pt>
                <c:pt idx="771">
                  <c:v>0.10819497350158118</c:v>
                </c:pt>
                <c:pt idx="772">
                  <c:v>4.1114089930600853E-2</c:v>
                </c:pt>
                <c:pt idx="773">
                  <c:v>5.5782803439059746E-2</c:v>
                </c:pt>
                <c:pt idx="774">
                  <c:v>0.59357933095998716</c:v>
                </c:pt>
                <c:pt idx="775">
                  <c:v>2.2560123426719303E-3</c:v>
                </c:pt>
                <c:pt idx="776">
                  <c:v>8.572846902153336E-4</c:v>
                </c:pt>
                <c:pt idx="777">
                  <c:v>3.2576818228182677E-4</c:v>
                </c:pt>
                <c:pt idx="778">
                  <c:v>1.2379190926709418E-4</c:v>
                </c:pt>
                <c:pt idx="779">
                  <c:v>4.7040925521495784E-5</c:v>
                </c:pt>
                <c:pt idx="780">
                  <c:v>1.7875551698168399E-5</c:v>
                </c:pt>
                <c:pt idx="781">
                  <c:v>6.792709645303992E-6</c:v>
                </c:pt>
                <c:pt idx="782">
                  <c:v>1.2351495813310667</c:v>
                </c:pt>
                <c:pt idx="783">
                  <c:v>9.808672727818964E-7</c:v>
                </c:pt>
                <c:pt idx="784">
                  <c:v>13.310847468942899</c:v>
                </c:pt>
                <c:pt idx="785">
                  <c:v>24.597204496472269</c:v>
                </c:pt>
                <c:pt idx="786">
                  <c:v>7.3174680665087486</c:v>
                </c:pt>
                <c:pt idx="787">
                  <c:v>2.7806378652733246</c:v>
                </c:pt>
                <c:pt idx="788">
                  <c:v>1.0566423888038632</c:v>
                </c:pt>
                <c:pt idx="789">
                  <c:v>0.40152410774546815</c:v>
                </c:pt>
                <c:pt idx="790">
                  <c:v>0.15257916094327786</c:v>
                </c:pt>
                <c:pt idx="791">
                  <c:v>5.79800811584456E-2</c:v>
                </c:pt>
                <c:pt idx="792">
                  <c:v>2.2032430840209324E-2</c:v>
                </c:pt>
                <c:pt idx="793">
                  <c:v>8.3723237192795449E-3</c:v>
                </c:pt>
                <c:pt idx="794">
                  <c:v>1.2830297926624641</c:v>
                </c:pt>
                <c:pt idx="795">
                  <c:v>1.1880714987939049</c:v>
                </c:pt>
                <c:pt idx="796">
                  <c:v>2.4332275769404106</c:v>
                </c:pt>
                <c:pt idx="797">
                  <c:v>9.2395160904375295</c:v>
                </c:pt>
                <c:pt idx="798">
                  <c:v>2.9113330835634641</c:v>
                </c:pt>
                <c:pt idx="799">
                  <c:v>14.944057440065375</c:v>
                </c:pt>
                <c:pt idx="800">
                  <c:v>3.9407951731645694</c:v>
                </c:pt>
                <c:pt idx="801">
                  <c:v>1.4975021658025363</c:v>
                </c:pt>
                <c:pt idx="802">
                  <c:v>0.56905082300496368</c:v>
                </c:pt>
                <c:pt idx="803">
                  <c:v>0.21623931274188624</c:v>
                </c:pt>
                <c:pt idx="804">
                  <c:v>8.2170938841916771E-2</c:v>
                </c:pt>
                <c:pt idx="805">
                  <c:v>0.96620105797973665</c:v>
                </c:pt>
                <c:pt idx="806">
                  <c:v>0.76771497432327773</c:v>
                </c:pt>
                <c:pt idx="807">
                  <c:v>4.5088837561336574E-3</c:v>
                </c:pt>
                <c:pt idx="808">
                  <c:v>32.796311211005687</c:v>
                </c:pt>
                <c:pt idx="809">
                  <c:v>30.28348186584963</c:v>
                </c:pt>
                <c:pt idx="810">
                  <c:v>9.4548261832715195</c:v>
                </c:pt>
                <c:pt idx="811">
                  <c:v>4.5147130108073217</c:v>
                </c:pt>
                <c:pt idx="812">
                  <c:v>1.359458253881124</c:v>
                </c:pt>
                <c:pt idx="813">
                  <c:v>0.5165941364748271</c:v>
                </c:pt>
                <c:pt idx="814">
                  <c:v>0.1963057718604343</c:v>
                </c:pt>
                <c:pt idx="815">
                  <c:v>7.4596193306965042E-2</c:v>
                </c:pt>
                <c:pt idx="816">
                  <c:v>2.8346553456646717E-2</c:v>
                </c:pt>
                <c:pt idx="817">
                  <c:v>1.0771690313525753E-2</c:v>
                </c:pt>
                <c:pt idx="818">
                  <c:v>1.2163492792047974</c:v>
                </c:pt>
                <c:pt idx="819">
                  <c:v>0.50600740290803159</c:v>
                </c:pt>
                <c:pt idx="820">
                  <c:v>5.9106419088378521E-4</c:v>
                </c:pt>
                <c:pt idx="821">
                  <c:v>54.695092652846867</c:v>
                </c:pt>
                <c:pt idx="822">
                  <c:v>29.040878032959593</c:v>
                </c:pt>
                <c:pt idx="823">
                  <c:v>9.4543248014671715</c:v>
                </c:pt>
                <c:pt idx="824">
                  <c:v>3.5926434245575249</c:v>
                </c:pt>
                <c:pt idx="825">
                  <c:v>1.3652045013318594</c:v>
                </c:pt>
                <c:pt idx="826">
                  <c:v>0.51877771050610666</c:v>
                </c:pt>
                <c:pt idx="827">
                  <c:v>0.19713552999232051</c:v>
                </c:pt>
                <c:pt idx="828">
                  <c:v>7.4911501397081776E-2</c:v>
                </c:pt>
                <c:pt idx="829">
                  <c:v>2.8466370530891079E-2</c:v>
                </c:pt>
                <c:pt idx="830">
                  <c:v>0.20198848286433371</c:v>
                </c:pt>
                <c:pt idx="831">
                  <c:v>4.1105439046606723E-3</c:v>
                </c:pt>
                <c:pt idx="832">
                  <c:v>0.50395433903390163</c:v>
                </c:pt>
                <c:pt idx="833">
                  <c:v>5.9356253983300117E-4</c:v>
                </c:pt>
                <c:pt idx="834">
                  <c:v>7.2690567664874566</c:v>
                </c:pt>
                <c:pt idx="835">
                  <c:v>1.5061504437111437</c:v>
                </c:pt>
                <c:pt idx="836">
                  <c:v>0.55457601729413608</c:v>
                </c:pt>
                <c:pt idx="837">
                  <c:v>0.2107388865717717</c:v>
                </c:pt>
                <c:pt idx="838">
                  <c:v>8.0080776897273248E-2</c:v>
                </c:pt>
                <c:pt idx="839">
                  <c:v>3.0430695220963831E-2</c:v>
                </c:pt>
                <c:pt idx="840">
                  <c:v>1.1563664183966255E-2</c:v>
                </c:pt>
                <c:pt idx="841">
                  <c:v>4.3941923899071767E-3</c:v>
                </c:pt>
                <c:pt idx="842">
                  <c:v>0.71473794888233444</c:v>
                </c:pt>
                <c:pt idx="843">
                  <c:v>6.3452138110259618E-4</c:v>
                </c:pt>
                <c:pt idx="844">
                  <c:v>2.4111812481898652E-4</c:v>
                </c:pt>
                <c:pt idx="845">
                  <c:v>9.1624887431214874E-5</c:v>
                </c:pt>
                <c:pt idx="846">
                  <c:v>3.4817457223861652E-5</c:v>
                </c:pt>
                <c:pt idx="847">
                  <c:v>1.3230633745067428E-5</c:v>
                </c:pt>
                <c:pt idx="848">
                  <c:v>5.0276408231256221E-6</c:v>
                </c:pt>
                <c:pt idx="849">
                  <c:v>1.9105035127877366E-6</c:v>
                </c:pt>
                <c:pt idx="850">
                  <c:v>7.2599133485933983E-7</c:v>
                </c:pt>
                <c:pt idx="851">
                  <c:v>2.7587670724654913E-7</c:v>
                </c:pt>
                <c:pt idx="852">
                  <c:v>1.0483314875368866E-7</c:v>
                </c:pt>
                <c:pt idx="853">
                  <c:v>3.9836596526401699E-8</c:v>
                </c:pt>
                <c:pt idx="854">
                  <c:v>1.5137906680032646E-8</c:v>
                </c:pt>
                <c:pt idx="855">
                  <c:v>5.7524045384124039E-9</c:v>
                </c:pt>
                <c:pt idx="856">
                  <c:v>20.620616143360827</c:v>
                </c:pt>
                <c:pt idx="857">
                  <c:v>13.527742714968758</c:v>
                </c:pt>
                <c:pt idx="858">
                  <c:v>3.981537683923952</c:v>
                </c:pt>
                <c:pt idx="859">
                  <c:v>1.5129843198911017</c:v>
                </c:pt>
                <c:pt idx="860">
                  <c:v>0.5749340415586186</c:v>
                </c:pt>
                <c:pt idx="861">
                  <c:v>0.2381295832528024</c:v>
                </c:pt>
                <c:pt idx="862">
                  <c:v>8.3020475601064528E-2</c:v>
                </c:pt>
                <c:pt idx="863">
                  <c:v>47.99132588827009</c:v>
                </c:pt>
                <c:pt idx="864">
                  <c:v>12.257587051270091</c:v>
                </c:pt>
                <c:pt idx="865">
                  <c:v>4.6578830794826338</c:v>
                </c:pt>
                <c:pt idx="866">
                  <c:v>1.7746118911746251</c:v>
                </c:pt>
                <c:pt idx="867">
                  <c:v>69.124487313937593</c:v>
                </c:pt>
                <c:pt idx="868">
                  <c:v>20.695514292988854</c:v>
                </c:pt>
                <c:pt idx="869">
                  <c:v>7.8642954313357647</c:v>
                </c:pt>
                <c:pt idx="870">
                  <c:v>4.8506089596429609</c:v>
                </c:pt>
                <c:pt idx="871">
                  <c:v>1.1356042602848844</c:v>
                </c:pt>
                <c:pt idx="872">
                  <c:v>0.43152961890825609</c:v>
                </c:pt>
                <c:pt idx="873">
                  <c:v>0.16398125518513734</c:v>
                </c:pt>
                <c:pt idx="874">
                  <c:v>6.2312876970352177E-2</c:v>
                </c:pt>
                <c:pt idx="875">
                  <c:v>2.3678893248733832E-2</c:v>
                </c:pt>
                <c:pt idx="876">
                  <c:v>8.9979794345188546E-3</c:v>
                </c:pt>
                <c:pt idx="877">
                  <c:v>3.419232185117165E-3</c:v>
                </c:pt>
                <c:pt idx="878">
                  <c:v>1.2993082303445226E-3</c:v>
                </c:pt>
                <c:pt idx="879">
                  <c:v>2.0959273855550165</c:v>
                </c:pt>
                <c:pt idx="880">
                  <c:v>5.4345643646210835</c:v>
                </c:pt>
                <c:pt idx="881">
                  <c:v>40.706903849638032</c:v>
                </c:pt>
                <c:pt idx="882">
                  <c:v>28.748073778088145</c:v>
                </c:pt>
                <c:pt idx="883">
                  <c:v>9.1748595516187432</c:v>
                </c:pt>
                <c:pt idx="884">
                  <c:v>3.6762477650817305</c:v>
                </c:pt>
                <c:pt idx="885">
                  <c:v>1.3248497192537465</c:v>
                </c:pt>
                <c:pt idx="886">
                  <c:v>0.50344289331642378</c:v>
                </c:pt>
                <c:pt idx="887">
                  <c:v>0.19130829946024103</c:v>
                </c:pt>
                <c:pt idx="888">
                  <c:v>7.2697153794891597E-2</c:v>
                </c:pt>
                <c:pt idx="889">
                  <c:v>2.7624918442058808E-2</c:v>
                </c:pt>
                <c:pt idx="890">
                  <c:v>0.76611251621970011</c:v>
                </c:pt>
                <c:pt idx="891">
                  <c:v>7.2113535827183464</c:v>
                </c:pt>
                <c:pt idx="892">
                  <c:v>1.6429216906032409</c:v>
                </c:pt>
                <c:pt idx="893">
                  <c:v>4.4216495562299896</c:v>
                </c:pt>
                <c:pt idx="894">
                  <c:v>0.71365868694202572</c:v>
                </c:pt>
                <c:pt idx="895">
                  <c:v>0.27119030103796982</c:v>
                </c:pt>
                <c:pt idx="896">
                  <c:v>0.10305231439442851</c:v>
                </c:pt>
                <c:pt idx="897">
                  <c:v>3.9159879469882836E-2</c:v>
                </c:pt>
                <c:pt idx="898">
                  <c:v>1.4880754198555481E-2</c:v>
                </c:pt>
                <c:pt idx="899">
                  <c:v>5.6546865954510825E-3</c:v>
                </c:pt>
                <c:pt idx="900">
                  <c:v>2.1487809062714115E-3</c:v>
                </c:pt>
                <c:pt idx="901">
                  <c:v>8.1653674438313638E-4</c:v>
                </c:pt>
                <c:pt idx="902">
                  <c:v>3.1028396286559179E-4</c:v>
                </c:pt>
                <c:pt idx="903">
                  <c:v>2.0540240131920702</c:v>
                </c:pt>
                <c:pt idx="904">
                  <c:v>84.371981857676417</c:v>
                </c:pt>
                <c:pt idx="905">
                  <c:v>26.08223631964449</c:v>
                </c:pt>
                <c:pt idx="906">
                  <c:v>9.9112498014649084</c:v>
                </c:pt>
                <c:pt idx="907">
                  <c:v>3.7662749245566642</c:v>
                </c:pt>
                <c:pt idx="908">
                  <c:v>1.4311844713315325</c:v>
                </c:pt>
                <c:pt idx="909">
                  <c:v>5.7909490549246883</c:v>
                </c:pt>
                <c:pt idx="910">
                  <c:v>0.2066630376602733</c:v>
                </c:pt>
                <c:pt idx="911">
                  <c:v>0.3213430458062837</c:v>
                </c:pt>
                <c:pt idx="912">
                  <c:v>2.9842142638143464E-2</c:v>
                </c:pt>
                <c:pt idx="913">
                  <c:v>1.1340014202494518E-2</c:v>
                </c:pt>
                <c:pt idx="914">
                  <c:v>31.716623108195996</c:v>
                </c:pt>
                <c:pt idx="915">
                  <c:v>18.862419282215935</c:v>
                </c:pt>
                <c:pt idx="916">
                  <c:v>6.0603710347798447</c:v>
                </c:pt>
                <c:pt idx="917">
                  <c:v>2.5199145962250906</c:v>
                </c:pt>
                <c:pt idx="918">
                  <c:v>15.773159602609461</c:v>
                </c:pt>
                <c:pt idx="919">
                  <c:v>4.1680064287995178</c:v>
                </c:pt>
                <c:pt idx="920">
                  <c:v>2.5222436529849865</c:v>
                </c:pt>
                <c:pt idx="921">
                  <c:v>0.81599012856320041</c:v>
                </c:pt>
                <c:pt idx="922">
                  <c:v>0.21833458409119641</c:v>
                </c:pt>
                <c:pt idx="923">
                  <c:v>8.2967141954654641E-2</c:v>
                </c:pt>
                <c:pt idx="924">
                  <c:v>1.1273422500667516</c:v>
                </c:pt>
                <c:pt idx="925">
                  <c:v>2.4228785667402502</c:v>
                </c:pt>
                <c:pt idx="926">
                  <c:v>20.042894563723483</c:v>
                </c:pt>
                <c:pt idx="927">
                  <c:v>5.3522301889397585</c:v>
                </c:pt>
                <c:pt idx="928">
                  <c:v>2.0332415565632176</c:v>
                </c:pt>
                <c:pt idx="929">
                  <c:v>1.4071288074709249</c:v>
                </c:pt>
                <c:pt idx="930">
                  <c:v>0.92026538898858368</c:v>
                </c:pt>
                <c:pt idx="931">
                  <c:v>0.5442771263105437</c:v>
                </c:pt>
                <c:pt idx="932">
                  <c:v>4.2395851662860029E-2</c:v>
                </c:pt>
                <c:pt idx="933">
                  <c:v>1.6110423631886809E-2</c:v>
                </c:pt>
                <c:pt idx="934">
                  <c:v>6.1219609801169876E-3</c:v>
                </c:pt>
                <c:pt idx="935">
                  <c:v>2.3263451724444555E-3</c:v>
                </c:pt>
                <c:pt idx="936">
                  <c:v>8.6220464206609595</c:v>
                </c:pt>
                <c:pt idx="937">
                  <c:v>0.89183780166914517</c:v>
                </c:pt>
                <c:pt idx="938">
                  <c:v>0.33889836463427514</c:v>
                </c:pt>
                <c:pt idx="939">
                  <c:v>7.1392722358022134</c:v>
                </c:pt>
                <c:pt idx="940">
                  <c:v>1.590857303725048</c:v>
                </c:pt>
                <c:pt idx="941">
                  <c:v>20.699291876569244</c:v>
                </c:pt>
                <c:pt idx="942">
                  <c:v>6.4181231945846635</c:v>
                </c:pt>
                <c:pt idx="943">
                  <c:v>2.21303542475686</c:v>
                </c:pt>
                <c:pt idx="944">
                  <c:v>0.84095346140760685</c:v>
                </c:pt>
                <c:pt idx="945">
                  <c:v>0.31956231533489055</c:v>
                </c:pt>
                <c:pt idx="946">
                  <c:v>0.12143367982725843</c:v>
                </c:pt>
                <c:pt idx="947">
                  <c:v>4.6144798334358202E-2</c:v>
                </c:pt>
                <c:pt idx="948">
                  <c:v>1.7535023367056118E-2</c:v>
                </c:pt>
                <c:pt idx="949">
                  <c:v>6.6633088794813234E-3</c:v>
                </c:pt>
                <c:pt idx="950">
                  <c:v>4.3704970078923218</c:v>
                </c:pt>
                <c:pt idx="951">
                  <c:v>0.45246822441412338</c:v>
                </c:pt>
                <c:pt idx="952">
                  <c:v>0.40538702978263452</c:v>
                </c:pt>
                <c:pt idx="953">
                  <c:v>6.5336411605399422E-2</c:v>
                </c:pt>
                <c:pt idx="954">
                  <c:v>2.4827836410051787E-2</c:v>
                </c:pt>
                <c:pt idx="955">
                  <c:v>9.4345778358196786E-3</c:v>
                </c:pt>
                <c:pt idx="956">
                  <c:v>3.585139577611478E-3</c:v>
                </c:pt>
                <c:pt idx="957">
                  <c:v>1.3623530394923616E-3</c:v>
                </c:pt>
                <c:pt idx="958">
                  <c:v>5.1769415500709751E-4</c:v>
                </c:pt>
                <c:pt idx="959">
                  <c:v>1.9672377890269705E-4</c:v>
                </c:pt>
                <c:pt idx="960">
                  <c:v>7.4755035983024867E-5</c:v>
                </c:pt>
                <c:pt idx="961">
                  <c:v>2.9455110078051194</c:v>
                </c:pt>
                <c:pt idx="962">
                  <c:v>1.0794627195948793E-5</c:v>
                </c:pt>
                <c:pt idx="963">
                  <c:v>1.9860096391330506</c:v>
                </c:pt>
                <c:pt idx="964">
                  <c:v>1.5587441670950056E-6</c:v>
                </c:pt>
                <c:pt idx="965">
                  <c:v>5.923227834961022E-7</c:v>
                </c:pt>
                <c:pt idx="966">
                  <c:v>0.15556763848626007</c:v>
                </c:pt>
                <c:pt idx="967">
                  <c:v>8.5531409936837155E-8</c:v>
                </c:pt>
                <c:pt idx="968">
                  <c:v>3.2501935775998122E-8</c:v>
                </c:pt>
                <c:pt idx="969">
                  <c:v>1.2350735594879288E-8</c:v>
                </c:pt>
                <c:pt idx="970">
                  <c:v>4.6932795260541288E-9</c:v>
                </c:pt>
                <c:pt idx="971">
                  <c:v>1.7834462199005692E-9</c:v>
                </c:pt>
                <c:pt idx="972">
                  <c:v>6.7770956356221633E-10</c:v>
                </c:pt>
                <c:pt idx="973">
                  <c:v>2.5752963415364215E-10</c:v>
                </c:pt>
                <c:pt idx="974">
                  <c:v>1.9860257597821191</c:v>
                </c:pt>
                <c:pt idx="975">
                  <c:v>16.899563427148472</c:v>
                </c:pt>
                <c:pt idx="976">
                  <c:v>7.1061054674628199</c:v>
                </c:pt>
                <c:pt idx="977">
                  <c:v>4.0139937326142654</c:v>
                </c:pt>
                <c:pt idx="978">
                  <c:v>0.98437242409638848</c:v>
                </c:pt>
                <c:pt idx="979">
                  <c:v>0.37406152115662761</c:v>
                </c:pt>
                <c:pt idx="980">
                  <c:v>0.14214337803951851</c:v>
                </c:pt>
                <c:pt idx="981">
                  <c:v>5.4014483655017036E-2</c:v>
                </c:pt>
                <c:pt idx="982">
                  <c:v>2.0525503788906472E-2</c:v>
                </c:pt>
                <c:pt idx="983">
                  <c:v>7.7996914397844598E-3</c:v>
                </c:pt>
                <c:pt idx="984">
                  <c:v>2.9638827471180945E-3</c:v>
                </c:pt>
                <c:pt idx="985">
                  <c:v>2.6962632621941514</c:v>
                </c:pt>
                <c:pt idx="986">
                  <c:v>0.66571859881337681</c:v>
                </c:pt>
                <c:pt idx="987">
                  <c:v>10.486019835350529</c:v>
                </c:pt>
                <c:pt idx="988">
                  <c:v>4.8979505769522733</c:v>
                </c:pt>
                <c:pt idx="989">
                  <c:v>7.1976202372390574</c:v>
                </c:pt>
                <c:pt idx="990">
                  <c:v>4.4447102140457018</c:v>
                </c:pt>
                <c:pt idx="991">
                  <c:v>1.1587563691527714</c:v>
                </c:pt>
                <c:pt idx="992">
                  <c:v>0.44032742027805311</c:v>
                </c:pt>
                <c:pt idx="993">
                  <c:v>0.16732441970566014</c:v>
                </c:pt>
                <c:pt idx="994">
                  <c:v>6.358327948815086E-2</c:v>
                </c:pt>
                <c:pt idx="995">
                  <c:v>2.4161646205497333E-2</c:v>
                </c:pt>
                <c:pt idx="996">
                  <c:v>9.1814255580889882E-3</c:v>
                </c:pt>
                <c:pt idx="997">
                  <c:v>3.4889417120738146E-3</c:v>
                </c:pt>
                <c:pt idx="998">
                  <c:v>0.57902920897559995</c:v>
                </c:pt>
                <c:pt idx="999">
                  <c:v>0.88162230438207478</c:v>
                </c:pt>
                <c:pt idx="1000">
                  <c:v>4.4756354366220991E-3</c:v>
                </c:pt>
                <c:pt idx="1001">
                  <c:v>21.394629901591287</c:v>
                </c:pt>
                <c:pt idx="1002">
                  <c:v>18.096757105683448</c:v>
                </c:pt>
                <c:pt idx="1003">
                  <c:v>5.3025274149056427</c:v>
                </c:pt>
                <c:pt idx="1004">
                  <c:v>2.0149604176641445</c:v>
                </c:pt>
                <c:pt idx="1005">
                  <c:v>0.76568495871237474</c:v>
                </c:pt>
                <c:pt idx="1006">
                  <c:v>0.29096028431070242</c:v>
                </c:pt>
                <c:pt idx="1007">
                  <c:v>0.1105649080380669</c:v>
                </c:pt>
                <c:pt idx="1008">
                  <c:v>4.2014665054465418E-2</c:v>
                </c:pt>
                <c:pt idx="1009">
                  <c:v>1.5965572720696857E-2</c:v>
                </c:pt>
                <c:pt idx="1010">
                  <c:v>4.2491913442800264</c:v>
                </c:pt>
                <c:pt idx="1011">
                  <c:v>1.8276880662885351</c:v>
                </c:pt>
                <c:pt idx="1012">
                  <c:v>0.17990900485015918</c:v>
                </c:pt>
                <c:pt idx="1013">
                  <c:v>6.8365421843060478E-2</c:v>
                </c:pt>
                <c:pt idx="1014">
                  <c:v>2.5978860300362984E-2</c:v>
                </c:pt>
                <c:pt idx="1015">
                  <c:v>9.8719669141379331E-3</c:v>
                </c:pt>
                <c:pt idx="1016">
                  <c:v>3.7513474273724143E-3</c:v>
                </c:pt>
                <c:pt idx="1017">
                  <c:v>1.4255120224015174E-3</c:v>
                </c:pt>
                <c:pt idx="1018">
                  <c:v>5.4169456851257665E-4</c:v>
                </c:pt>
                <c:pt idx="1019">
                  <c:v>2.0584393603477908E-4</c:v>
                </c:pt>
                <c:pt idx="1020">
                  <c:v>7.8220695693216068E-5</c:v>
                </c:pt>
                <c:pt idx="1021">
                  <c:v>2.9723864363422102E-5</c:v>
                </c:pt>
                <c:pt idx="1022">
                  <c:v>1.1295068458100397E-5</c:v>
                </c:pt>
                <c:pt idx="1023">
                  <c:v>18.372571069806639</c:v>
                </c:pt>
                <c:pt idx="1024">
                  <c:v>4.9981876799078533</c:v>
                </c:pt>
                <c:pt idx="1025">
                  <c:v>1.8993113183649841</c:v>
                </c:pt>
                <c:pt idx="1026">
                  <c:v>1.9246752554804956</c:v>
                </c:pt>
                <c:pt idx="1027">
                  <c:v>0.27426055437190372</c:v>
                </c:pt>
                <c:pt idx="1028">
                  <c:v>0.10421901066132339</c:v>
                </c:pt>
                <c:pt idx="1029">
                  <c:v>3.9603224051302892E-2</c:v>
                </c:pt>
                <c:pt idx="1030">
                  <c:v>1.5049225139495099E-2</c:v>
                </c:pt>
                <c:pt idx="1031">
                  <c:v>5.7187055530081377E-3</c:v>
                </c:pt>
                <c:pt idx="1032">
                  <c:v>2.1731081101430925E-3</c:v>
                </c:pt>
                <c:pt idx="1033">
                  <c:v>8.257810818543751E-4</c:v>
                </c:pt>
                <c:pt idx="1034">
                  <c:v>3.1379681110466258E-4</c:v>
                </c:pt>
                <c:pt idx="1035">
                  <c:v>1.1924278821977175E-4</c:v>
                </c:pt>
                <c:pt idx="1036">
                  <c:v>0.30528386783116163</c:v>
                </c:pt>
                <c:pt idx="1037">
                  <c:v>1.7218658618935042E-5</c:v>
                </c:pt>
                <c:pt idx="1038">
                  <c:v>6.5430902751953153E-6</c:v>
                </c:pt>
                <c:pt idx="1039">
                  <c:v>2.4863743045742201E-6</c:v>
                </c:pt>
                <c:pt idx="1040">
                  <c:v>9.4482223573820353E-7</c:v>
                </c:pt>
                <c:pt idx="1041">
                  <c:v>1.985393827647423</c:v>
                </c:pt>
                <c:pt idx="1042">
                  <c:v>1.364323308405966E-7</c:v>
                </c:pt>
                <c:pt idx="1043">
                  <c:v>5.1844285719426705E-8</c:v>
                </c:pt>
                <c:pt idx="1044">
                  <c:v>1.9700828573382149E-8</c:v>
                </c:pt>
                <c:pt idx="1045">
                  <c:v>7.4863148578852186E-9</c:v>
                </c:pt>
                <c:pt idx="1046">
                  <c:v>2.8447996459963828E-9</c:v>
                </c:pt>
                <c:pt idx="1047">
                  <c:v>2.1186756307965813</c:v>
                </c:pt>
                <c:pt idx="1048">
                  <c:v>0.18219533756751052</c:v>
                </c:pt>
                <c:pt idx="1049">
                  <c:v>6.6799346225435974</c:v>
                </c:pt>
                <c:pt idx="1050">
                  <c:v>1.8508316699252081</c:v>
                </c:pt>
                <c:pt idx="1051">
                  <c:v>0.57186849494055081</c:v>
                </c:pt>
                <c:pt idx="1052">
                  <c:v>0.21731002807740926</c:v>
                </c:pt>
                <c:pt idx="1053">
                  <c:v>8.2577810669415525E-2</c:v>
                </c:pt>
                <c:pt idx="1054">
                  <c:v>3.1379568054377902E-2</c:v>
                </c:pt>
                <c:pt idx="1055">
                  <c:v>1.1924235860663601E-2</c:v>
                </c:pt>
                <c:pt idx="1056">
                  <c:v>4.5312096270521685E-3</c:v>
                </c:pt>
                <c:pt idx="1057">
                  <c:v>1.7218596582798237E-3</c:v>
                </c:pt>
                <c:pt idx="1058">
                  <c:v>6.5430667014633307E-4</c:v>
                </c:pt>
                <c:pt idx="1059">
                  <c:v>1.9858652658148352</c:v>
                </c:pt>
                <c:pt idx="1060">
                  <c:v>9.4481883169130485E-5</c:v>
                </c:pt>
                <c:pt idx="1061">
                  <c:v>59.096552819957104</c:v>
                </c:pt>
                <c:pt idx="1062">
                  <c:v>18.133493654509181</c:v>
                </c:pt>
                <c:pt idx="1063">
                  <c:v>6.6647942410947092</c:v>
                </c:pt>
                <c:pt idx="1064">
                  <c:v>2.5326218116159893</c:v>
                </c:pt>
                <c:pt idx="1065">
                  <c:v>0.9623962884140761</c:v>
                </c:pt>
                <c:pt idx="1066">
                  <c:v>0.36571058959734892</c:v>
                </c:pt>
                <c:pt idx="1067">
                  <c:v>0.1389700240469926</c:v>
                </c:pt>
                <c:pt idx="1068">
                  <c:v>5.280860913785719E-2</c:v>
                </c:pt>
                <c:pt idx="1069">
                  <c:v>6.5212736786124594</c:v>
                </c:pt>
                <c:pt idx="1070">
                  <c:v>9.3985108213385598</c:v>
                </c:pt>
                <c:pt idx="1071">
                  <c:v>5.1867142590435904</c:v>
                </c:pt>
                <c:pt idx="1072">
                  <c:v>12.537357140420148</c:v>
                </c:pt>
                <c:pt idx="1073">
                  <c:v>3.6549939070266277</c:v>
                </c:pt>
                <c:pt idx="1074">
                  <c:v>3.4449198535804939</c:v>
                </c:pt>
                <c:pt idx="1075">
                  <c:v>0.52778112017464518</c:v>
                </c:pt>
                <c:pt idx="1076">
                  <c:v>0.20055682566636515</c:v>
                </c:pt>
                <c:pt idx="1077">
                  <c:v>3.7206847764906641</c:v>
                </c:pt>
                <c:pt idx="1078">
                  <c:v>2.896040562622313E-2</c:v>
                </c:pt>
                <c:pt idx="1079">
                  <c:v>1.100495413796479E-2</c:v>
                </c:pt>
                <c:pt idx="1080">
                  <c:v>0.64550255560042002</c:v>
                </c:pt>
                <c:pt idx="1081">
                  <c:v>0.9408801901874948</c:v>
                </c:pt>
                <c:pt idx="1082">
                  <c:v>2.0956811605425902</c:v>
                </c:pt>
                <c:pt idx="1083">
                  <c:v>5.138621599686604</c:v>
                </c:pt>
                <c:pt idx="1084">
                  <c:v>1.1553064652809093</c:v>
                </c:pt>
                <c:pt idx="1085">
                  <c:v>22.736268639901457</c:v>
                </c:pt>
                <c:pt idx="1086">
                  <c:v>6.255345256915124</c:v>
                </c:pt>
                <c:pt idx="1087">
                  <c:v>2.3770311976277472</c:v>
                </c:pt>
                <c:pt idx="1088">
                  <c:v>0.90327185509854391</c:v>
                </c:pt>
                <c:pt idx="1089">
                  <c:v>0.34324330493744665</c:v>
                </c:pt>
                <c:pt idx="1090">
                  <c:v>0.13043245587622973</c:v>
                </c:pt>
                <c:pt idx="1091">
                  <c:v>4.9564333232967293E-2</c:v>
                </c:pt>
                <c:pt idx="1092">
                  <c:v>1.8834446628527575E-2</c:v>
                </c:pt>
                <c:pt idx="1093">
                  <c:v>7.1570897188404769E-3</c:v>
                </c:pt>
                <c:pt idx="1094">
                  <c:v>2.7196940931593812E-3</c:v>
                </c:pt>
                <c:pt idx="1095">
                  <c:v>8.2438558863539697</c:v>
                </c:pt>
                <c:pt idx="1096">
                  <c:v>1.8208757824673529</c:v>
                </c:pt>
                <c:pt idx="1097">
                  <c:v>17.854745627451301</c:v>
                </c:pt>
                <c:pt idx="1098">
                  <c:v>4.7457365076776661</c:v>
                </c:pt>
                <c:pt idx="1099">
                  <c:v>2.7204328911718783</c:v>
                </c:pt>
                <c:pt idx="1100">
                  <c:v>0.6852843517086552</c:v>
                </c:pt>
                <c:pt idx="1101">
                  <c:v>0.26040805364928898</c:v>
                </c:pt>
                <c:pt idx="1102">
                  <c:v>9.8955060386729798E-2</c:v>
                </c:pt>
                <c:pt idx="1103">
                  <c:v>3.7602922946957329E-2</c:v>
                </c:pt>
                <c:pt idx="1104">
                  <c:v>1.4289110719843784E-2</c:v>
                </c:pt>
                <c:pt idx="1105">
                  <c:v>5.4298620735406377E-3</c:v>
                </c:pt>
                <c:pt idx="1106">
                  <c:v>2.0633475879454424E-3</c:v>
                </c:pt>
                <c:pt idx="1107">
                  <c:v>7.3751490457015434</c:v>
                </c:pt>
                <c:pt idx="1108">
                  <c:v>1.5058020503151834</c:v>
                </c:pt>
                <c:pt idx="1109">
                  <c:v>6.5122914819782007</c:v>
                </c:pt>
                <c:pt idx="1110">
                  <c:v>1.3660382583436399</c:v>
                </c:pt>
                <c:pt idx="1111">
                  <c:v>0.51909453817058315</c:v>
                </c:pt>
                <c:pt idx="1112">
                  <c:v>0.19725592450482157</c:v>
                </c:pt>
                <c:pt idx="1113">
                  <c:v>7.4957251311832188E-2</c:v>
                </c:pt>
                <c:pt idx="1114">
                  <c:v>2.848375549849623E-2</c:v>
                </c:pt>
                <c:pt idx="1115">
                  <c:v>1.0823827089428568E-2</c:v>
                </c:pt>
                <c:pt idx="1116">
                  <c:v>4.1130542939828568E-3</c:v>
                </c:pt>
                <c:pt idx="1117">
                  <c:v>1.5629606317134853E-3</c:v>
                </c:pt>
                <c:pt idx="1118">
                  <c:v>0.95281033081296973</c:v>
                </c:pt>
                <c:pt idx="1119">
                  <c:v>2.2569151521942729E-4</c:v>
                </c:pt>
                <c:pt idx="1120">
                  <c:v>8.5762775783382382E-5</c:v>
                </c:pt>
                <c:pt idx="1121">
                  <c:v>3.2589854797685308E-5</c:v>
                </c:pt>
                <c:pt idx="1122">
                  <c:v>0.16577879983436553</c:v>
                </c:pt>
                <c:pt idx="1123">
                  <c:v>4.7059750327857581E-6</c:v>
                </c:pt>
                <c:pt idx="1124">
                  <c:v>1.7882705124585884E-6</c:v>
                </c:pt>
                <c:pt idx="1125">
                  <c:v>6.7954279473426357E-7</c:v>
                </c:pt>
                <c:pt idx="1126">
                  <c:v>2.5822626199902019E-7</c:v>
                </c:pt>
                <c:pt idx="1127">
                  <c:v>9.8125979559627645E-8</c:v>
                </c:pt>
                <c:pt idx="1128">
                  <c:v>3.7287872232658512E-8</c:v>
                </c:pt>
                <c:pt idx="1129">
                  <c:v>1.4169391448410233E-8</c:v>
                </c:pt>
                <c:pt idx="1130">
                  <c:v>5.3843687503958875E-9</c:v>
                </c:pt>
                <c:pt idx="1131">
                  <c:v>3.6177651798404493E-2</c:v>
                </c:pt>
                <c:pt idx="1132">
                  <c:v>0.91200376601367272</c:v>
                </c:pt>
                <c:pt idx="1133">
                  <c:v>2.9545108207172322E-10</c:v>
                </c:pt>
                <c:pt idx="1134">
                  <c:v>1.1227141118725483E-10</c:v>
                </c:pt>
                <c:pt idx="1135">
                  <c:v>1.8053340236325581</c:v>
                </c:pt>
                <c:pt idx="1136">
                  <c:v>1.6211991775439596E-11</c:v>
                </c:pt>
                <c:pt idx="1137">
                  <c:v>52.607467161099052</c:v>
                </c:pt>
                <c:pt idx="1138">
                  <c:v>14.011720734945099</c:v>
                </c:pt>
                <c:pt idx="1139">
                  <c:v>5.3244538792791367</c:v>
                </c:pt>
                <c:pt idx="1140">
                  <c:v>2.0232924741260723</c:v>
                </c:pt>
                <c:pt idx="1141">
                  <c:v>3.6104003744917676</c:v>
                </c:pt>
                <c:pt idx="1142">
                  <c:v>0.82500530765363767</c:v>
                </c:pt>
                <c:pt idx="1143">
                  <c:v>0.11102210464024584</c:v>
                </c:pt>
                <c:pt idx="1144">
                  <c:v>4.2188399763293423E-2</c:v>
                </c:pt>
                <c:pt idx="1145">
                  <c:v>1.6031591910051501E-2</c:v>
                </c:pt>
                <c:pt idx="1146">
                  <c:v>6.0920049258195701E-3</c:v>
                </c:pt>
                <c:pt idx="1147">
                  <c:v>2.3149618718114372E-3</c:v>
                </c:pt>
                <c:pt idx="1148">
                  <c:v>8.7968551128834603E-4</c:v>
                </c:pt>
                <c:pt idx="1149">
                  <c:v>3.3428049428957146E-4</c:v>
                </c:pt>
                <c:pt idx="1150">
                  <c:v>1.2702658783003714E-4</c:v>
                </c:pt>
                <c:pt idx="1151">
                  <c:v>4.8270103375414129E-5</c:v>
                </c:pt>
                <c:pt idx="1152">
                  <c:v>1.8342639282657367E-5</c:v>
                </c:pt>
                <c:pt idx="1153">
                  <c:v>6.9702029274097987E-6</c:v>
                </c:pt>
                <c:pt idx="1154">
                  <c:v>11.883096874773404</c:v>
                </c:pt>
                <c:pt idx="1155">
                  <c:v>28.775943580426496</c:v>
                </c:pt>
                <c:pt idx="1156">
                  <c:v>8.6559377703116649</c:v>
                </c:pt>
                <c:pt idx="1157">
                  <c:v>18.752568355510682</c:v>
                </c:pt>
                <c:pt idx="1158">
                  <c:v>5.5935984484252659</c:v>
                </c:pt>
                <c:pt idx="1159">
                  <c:v>3.2163271951806571</c:v>
                </c:pt>
                <c:pt idx="1160">
                  <c:v>0.7148810569868439</c:v>
                </c:pt>
                <c:pt idx="1161">
                  <c:v>4.9079275492248415</c:v>
                </c:pt>
                <c:pt idx="1162">
                  <c:v>0.10322882462890026</c:v>
                </c:pt>
                <c:pt idx="1163">
                  <c:v>3.9226953358982096E-2</c:v>
                </c:pt>
                <c:pt idx="1164">
                  <c:v>1.4906242276413195E-2</c:v>
                </c:pt>
                <c:pt idx="1165">
                  <c:v>8.0216834066118972E-2</c:v>
                </c:pt>
                <c:pt idx="1166">
                  <c:v>27.654034703267961</c:v>
                </c:pt>
                <c:pt idx="1167">
                  <c:v>12.653805880160633</c:v>
                </c:pt>
                <c:pt idx="1168">
                  <c:v>31.964526214641293</c:v>
                </c:pt>
                <c:pt idx="1169">
                  <c:v>9.7719573457139735</c:v>
                </c:pt>
                <c:pt idx="1170">
                  <c:v>3.7133437913713094</c:v>
                </c:pt>
                <c:pt idx="1171">
                  <c:v>1.4110706407210976</c:v>
                </c:pt>
                <c:pt idx="1172">
                  <c:v>0.53620684347401704</c:v>
                </c:pt>
                <c:pt idx="1173">
                  <c:v>2.7532115994039419</c:v>
                </c:pt>
                <c:pt idx="1174">
                  <c:v>7.7428268197648045E-2</c:v>
                </c:pt>
                <c:pt idx="1175">
                  <c:v>2.9422741915106257E-2</c:v>
                </c:pt>
                <c:pt idx="1176">
                  <c:v>1.1180641927740379E-2</c:v>
                </c:pt>
                <c:pt idx="1177">
                  <c:v>4.2486439325413435E-3</c:v>
                </c:pt>
                <c:pt idx="1178">
                  <c:v>1.6144846943657103E-3</c:v>
                </c:pt>
                <c:pt idx="1179">
                  <c:v>6.1350418385897E-4</c:v>
                </c:pt>
                <c:pt idx="1180">
                  <c:v>9.4198287986405376</c:v>
                </c:pt>
                <c:pt idx="1181">
                  <c:v>16.531686078151917</c:v>
                </c:pt>
                <c:pt idx="1182">
                  <c:v>5.3376818831474404</c:v>
                </c:pt>
                <c:pt idx="1183">
                  <c:v>1.7893337542058054</c:v>
                </c:pt>
                <c:pt idx="1184">
                  <c:v>4.0539263293716798</c:v>
                </c:pt>
                <c:pt idx="1185">
                  <c:v>2.6925635865177444</c:v>
                </c:pt>
                <c:pt idx="1186">
                  <c:v>9.8184321760780971E-2</c:v>
                </c:pt>
                <c:pt idx="1187">
                  <c:v>3.7310042269096774E-2</c:v>
                </c:pt>
                <c:pt idx="1188">
                  <c:v>1.4177816062256775E-2</c:v>
                </c:pt>
                <c:pt idx="1189">
                  <c:v>5.3875701036575751E-3</c:v>
                </c:pt>
                <c:pt idx="1190">
                  <c:v>1.3315737091545015</c:v>
                </c:pt>
                <c:pt idx="1191">
                  <c:v>29.93441840721249</c:v>
                </c:pt>
                <c:pt idx="1192">
                  <c:v>26.432508641125946</c:v>
                </c:pt>
                <c:pt idx="1193">
                  <c:v>9.2401275265603431</c:v>
                </c:pt>
                <c:pt idx="1194">
                  <c:v>15.807691666094712</c:v>
                </c:pt>
                <c:pt idx="1195">
                  <c:v>4.4241958321220656</c:v>
                </c:pt>
                <c:pt idx="1196">
                  <c:v>3.6673110880510471</c:v>
                </c:pt>
                <c:pt idx="1197">
                  <c:v>0.63885387815842631</c:v>
                </c:pt>
                <c:pt idx="1198">
                  <c:v>0.24276447370020202</c:v>
                </c:pt>
                <c:pt idx="1199">
                  <c:v>9.2250500006076763E-2</c:v>
                </c:pt>
                <c:pt idx="1200">
                  <c:v>42.787340035017891</c:v>
                </c:pt>
                <c:pt idx="1201">
                  <c:v>10.767299144401584</c:v>
                </c:pt>
                <c:pt idx="1202">
                  <c:v>4.7305213504530483</c:v>
                </c:pt>
                <c:pt idx="1203">
                  <c:v>19.969505611123374</c:v>
                </c:pt>
                <c:pt idx="1204">
                  <c:v>11.375575823685168</c:v>
                </c:pt>
                <c:pt idx="1205">
                  <c:v>4.7053639428384582</c:v>
                </c:pt>
                <c:pt idx="1206">
                  <c:v>1.3688104635188361</c:v>
                </c:pt>
                <c:pt idx="1207">
                  <c:v>0.52014797613715769</c:v>
                </c:pt>
                <c:pt idx="1208">
                  <c:v>0.19765623093211995</c:v>
                </c:pt>
                <c:pt idx="1209">
                  <c:v>7.5109367754205583E-2</c:v>
                </c:pt>
                <c:pt idx="1210">
                  <c:v>2.8541559746598125E-2</c:v>
                </c:pt>
                <c:pt idx="1211">
                  <c:v>1.0845792703707287E-2</c:v>
                </c:pt>
                <c:pt idx="1212">
                  <c:v>4.1214012274087683E-3</c:v>
                </c:pt>
                <c:pt idx="1213">
                  <c:v>1.5661324664153324E-3</c:v>
                </c:pt>
                <c:pt idx="1214">
                  <c:v>3.0780278523986158</c:v>
                </c:pt>
                <c:pt idx="1215">
                  <c:v>39.22292001474387</c:v>
                </c:pt>
                <c:pt idx="1216">
                  <c:v>17.690681095640489</c:v>
                </c:pt>
                <c:pt idx="1217">
                  <c:v>25.068101213514542</c:v>
                </c:pt>
                <c:pt idx="1218">
                  <c:v>7.502824494920751</c:v>
                </c:pt>
                <c:pt idx="1219">
                  <c:v>2.8510733080698851</c:v>
                </c:pt>
                <c:pt idx="1220">
                  <c:v>1.0834078570665564</c:v>
                </c:pt>
                <c:pt idx="1221">
                  <c:v>0.41169498568529145</c:v>
                </c:pt>
                <c:pt idx="1222">
                  <c:v>0.15644409456041075</c:v>
                </c:pt>
                <c:pt idx="1223">
                  <c:v>5.9448755932956086E-2</c:v>
                </c:pt>
                <c:pt idx="1224">
                  <c:v>2.2590527254523311E-2</c:v>
                </c:pt>
                <c:pt idx="1225">
                  <c:v>0.15868563619608492</c:v>
                </c:pt>
                <c:pt idx="1226">
                  <c:v>3.2620721355531668E-3</c:v>
                </c:pt>
                <c:pt idx="1227">
                  <c:v>11.819869793957135</c:v>
                </c:pt>
                <c:pt idx="1228">
                  <c:v>2.9067200437119869</c:v>
                </c:pt>
                <c:pt idx="1229">
                  <c:v>1.104553616610555</c:v>
                </c:pt>
                <c:pt idx="1230">
                  <c:v>0.41973037431201099</c:v>
                </c:pt>
                <c:pt idx="1231">
                  <c:v>0.15949754223856416</c:v>
                </c:pt>
                <c:pt idx="1232">
                  <c:v>6.0609066050654387E-2</c:v>
                </c:pt>
                <c:pt idx="1233">
                  <c:v>2.3031445099248669E-2</c:v>
                </c:pt>
                <c:pt idx="1234">
                  <c:v>8.7519491377144928E-3</c:v>
                </c:pt>
                <c:pt idx="1235">
                  <c:v>3.3257406723315075E-3</c:v>
                </c:pt>
                <c:pt idx="1236">
                  <c:v>1.2637814554859728E-3</c:v>
                </c:pt>
                <c:pt idx="1237">
                  <c:v>4.8023695308466966E-4</c:v>
                </c:pt>
                <c:pt idx="1238">
                  <c:v>20.056924164759728</c:v>
                </c:pt>
                <c:pt idx="1239">
                  <c:v>4.9199612358706561</c:v>
                </c:pt>
                <c:pt idx="1240">
                  <c:v>1.8695852696308495</c:v>
                </c:pt>
                <c:pt idx="1241">
                  <c:v>0.71044240245972279</c:v>
                </c:pt>
                <c:pt idx="1242">
                  <c:v>1.4747389662193291</c:v>
                </c:pt>
                <c:pt idx="1243">
                  <c:v>0.2666639109961797</c:v>
                </c:pt>
                <c:pt idx="1244">
                  <c:v>1.3625486979249277</c:v>
                </c:pt>
                <c:pt idx="1245">
                  <c:v>1.4813690292952564E-2</c:v>
                </c:pt>
                <c:pt idx="1246">
                  <c:v>5.629202311321975E-3</c:v>
                </c:pt>
                <c:pt idx="1247">
                  <c:v>2.1390968783023506E-3</c:v>
                </c:pt>
                <c:pt idx="1248">
                  <c:v>8.1285681375489337E-4</c:v>
                </c:pt>
                <c:pt idx="1249">
                  <c:v>3.0888558922685953E-4</c:v>
                </c:pt>
                <c:pt idx="1250">
                  <c:v>2.576328931277057</c:v>
                </c:pt>
                <c:pt idx="1251">
                  <c:v>12.082973641465825</c:v>
                </c:pt>
                <c:pt idx="1252">
                  <c:v>3.3046977706047875</c:v>
                </c:pt>
                <c:pt idx="1253">
                  <c:v>19.166653543660182</c:v>
                </c:pt>
                <c:pt idx="1254">
                  <c:v>5.351038668025498</c:v>
                </c:pt>
                <c:pt idx="1255">
                  <c:v>2.0333946938496892</c:v>
                </c:pt>
                <c:pt idx="1256">
                  <c:v>42.627456798935228</c:v>
                </c:pt>
                <c:pt idx="1257">
                  <c:v>11.10061591333992</c:v>
                </c:pt>
                <c:pt idx="1258">
                  <c:v>4.2182340470691688</c:v>
                </c:pt>
                <c:pt idx="1259">
                  <c:v>1.6029289378862845</c:v>
                </c:pt>
                <c:pt idx="1260">
                  <c:v>0.60911299639678818</c:v>
                </c:pt>
                <c:pt idx="1261">
                  <c:v>1.2757585366482482</c:v>
                </c:pt>
                <c:pt idx="1262">
                  <c:v>8.7955916679696225E-2</c:v>
                </c:pt>
                <c:pt idx="1263">
                  <c:v>0.63232909919548819</c:v>
                </c:pt>
                <c:pt idx="1264">
                  <c:v>13.350286982949523</c:v>
                </c:pt>
                <c:pt idx="1265">
                  <c:v>3.3258613295656052</c:v>
                </c:pt>
                <c:pt idx="1266">
                  <c:v>1.26382730523493</c:v>
                </c:pt>
                <c:pt idx="1267">
                  <c:v>0.4802543759892734</c:v>
                </c:pt>
                <c:pt idx="1268">
                  <c:v>0.18249666287592389</c:v>
                </c:pt>
                <c:pt idx="1269">
                  <c:v>6.9348731892851095E-2</c:v>
                </c:pt>
                <c:pt idx="1270">
                  <c:v>2.6352518119283415E-2</c:v>
                </c:pt>
                <c:pt idx="1271">
                  <c:v>1.0013956885327696E-2</c:v>
                </c:pt>
                <c:pt idx="1272">
                  <c:v>3.805303616424525E-3</c:v>
                </c:pt>
                <c:pt idx="1273">
                  <c:v>1.4460153742413193E-3</c:v>
                </c:pt>
                <c:pt idx="1274">
                  <c:v>5.4948584221170137E-4</c:v>
                </c:pt>
                <c:pt idx="1275">
                  <c:v>11.234256097302701</c:v>
                </c:pt>
                <c:pt idx="1276">
                  <c:v>36.567510971921244</c:v>
                </c:pt>
                <c:pt idx="1277">
                  <c:v>10.952355511542347</c:v>
                </c:pt>
                <c:pt idx="1278">
                  <c:v>4.1618950943860922</c:v>
                </c:pt>
                <c:pt idx="1279">
                  <c:v>1.581520135866715</c:v>
                </c:pt>
                <c:pt idx="1280">
                  <c:v>0.60097765162935179</c:v>
                </c:pt>
                <c:pt idx="1281">
                  <c:v>0.22837150761915362</c:v>
                </c:pt>
                <c:pt idx="1282">
                  <c:v>8.6781172895278383E-2</c:v>
                </c:pt>
                <c:pt idx="1283">
                  <c:v>3.2976845700205794E-2</c:v>
                </c:pt>
                <c:pt idx="1284">
                  <c:v>1.2531201366078199E-2</c:v>
                </c:pt>
                <c:pt idx="1285">
                  <c:v>4.7618565191097162E-3</c:v>
                </c:pt>
                <c:pt idx="1286">
                  <c:v>3.6417939025942569</c:v>
                </c:pt>
                <c:pt idx="1287">
                  <c:v>23.058306799654673</c:v>
                </c:pt>
                <c:pt idx="1288">
                  <c:v>6.7018924977610332</c:v>
                </c:pt>
                <c:pt idx="1289">
                  <c:v>2.5467191491491925</c:v>
                </c:pt>
                <c:pt idx="1290">
                  <c:v>0.96775327667669309</c:v>
                </c:pt>
                <c:pt idx="1291">
                  <c:v>0.36774624513714343</c:v>
                </c:pt>
                <c:pt idx="1292">
                  <c:v>0.1397435731521145</c:v>
                </c:pt>
                <c:pt idx="1293">
                  <c:v>5.3102557797803505E-2</c:v>
                </c:pt>
                <c:pt idx="1294">
                  <c:v>2.0178971963165329E-2</c:v>
                </c:pt>
                <c:pt idx="1295">
                  <c:v>7.6680093460028262E-3</c:v>
                </c:pt>
                <c:pt idx="1296">
                  <c:v>2.9138435514810736E-3</c:v>
                </c:pt>
                <c:pt idx="1297">
                  <c:v>1.1072605495628081E-3</c:v>
                </c:pt>
                <c:pt idx="1298">
                  <c:v>4.2075900883386711E-4</c:v>
                </c:pt>
                <c:pt idx="1299">
                  <c:v>1.9338178209081462</c:v>
                </c:pt>
                <c:pt idx="1300">
                  <c:v>8.3819472753927187</c:v>
                </c:pt>
                <c:pt idx="1301">
                  <c:v>2.0427781730874939</c:v>
                </c:pt>
                <c:pt idx="1302">
                  <c:v>0.77625570577324754</c:v>
                </c:pt>
                <c:pt idx="1303">
                  <c:v>0.29497716819383402</c:v>
                </c:pt>
                <c:pt idx="1304">
                  <c:v>0.11209132391365693</c:v>
                </c:pt>
                <c:pt idx="1305">
                  <c:v>4.2594703087189628E-2</c:v>
                </c:pt>
                <c:pt idx="1306">
                  <c:v>1.6185987173132063E-2</c:v>
                </c:pt>
                <c:pt idx="1307">
                  <c:v>6.1506751257901825E-3</c:v>
                </c:pt>
                <c:pt idx="1308">
                  <c:v>2.3372565478002694E-3</c:v>
                </c:pt>
                <c:pt idx="1309">
                  <c:v>8.8815748816410244E-4</c:v>
                </c:pt>
                <c:pt idx="1310">
                  <c:v>1.9861952703906613</c:v>
                </c:pt>
                <c:pt idx="1311">
                  <c:v>7.2977090078456008</c:v>
                </c:pt>
                <c:pt idx="1312">
                  <c:v>7.4012335442597745</c:v>
                </c:pt>
                <c:pt idx="1313">
                  <c:v>10.13306704943019</c:v>
                </c:pt>
                <c:pt idx="1314">
                  <c:v>26.8858774745812</c:v>
                </c:pt>
                <c:pt idx="1315">
                  <c:v>7.8096824211393416</c:v>
                </c:pt>
                <c:pt idx="1316">
                  <c:v>2.9676793200329494</c:v>
                </c:pt>
                <c:pt idx="1317">
                  <c:v>1.127718141612521</c:v>
                </c:pt>
                <c:pt idx="1318">
                  <c:v>0.42853289381275794</c:v>
                </c:pt>
                <c:pt idx="1319">
                  <c:v>0.16284249964884803</c:v>
                </c:pt>
                <c:pt idx="1320">
                  <c:v>6.1880149866562248E-2</c:v>
                </c:pt>
                <c:pt idx="1321">
                  <c:v>2.3514456949293654E-2</c:v>
                </c:pt>
                <c:pt idx="1322">
                  <c:v>8.9354936407315885E-3</c:v>
                </c:pt>
                <c:pt idx="1323">
                  <c:v>8.2693431865414375</c:v>
                </c:pt>
                <c:pt idx="1324">
                  <c:v>1.8316786752786665</c:v>
                </c:pt>
                <c:pt idx="1325">
                  <c:v>0.69603789660589332</c:v>
                </c:pt>
                <c:pt idx="1326">
                  <c:v>2.2508677470518483</c:v>
                </c:pt>
                <c:pt idx="1327">
                  <c:v>0.100507872269891</c:v>
                </c:pt>
                <c:pt idx="1328">
                  <c:v>3.8192991462558577E-2</c:v>
                </c:pt>
                <c:pt idx="1329">
                  <c:v>1.4513336755772255E-2</c:v>
                </c:pt>
                <c:pt idx="1330">
                  <c:v>5.5150679671934575E-3</c:v>
                </c:pt>
                <c:pt idx="1331">
                  <c:v>5.2048169207559436</c:v>
                </c:pt>
                <c:pt idx="1332">
                  <c:v>7.9637581446273553E-4</c:v>
                </c:pt>
                <c:pt idx="1333">
                  <c:v>3.0262280949583956E-4</c:v>
                </c:pt>
                <c:pt idx="1334">
                  <c:v>2.4171249351888009</c:v>
                </c:pt>
                <c:pt idx="1335">
                  <c:v>4.369873369119922E-5</c:v>
                </c:pt>
                <c:pt idx="1336">
                  <c:v>1.6605518802655707E-5</c:v>
                </c:pt>
                <c:pt idx="1337">
                  <c:v>13.935643899713423</c:v>
                </c:pt>
                <c:pt idx="1338">
                  <c:v>3.4979352582464354</c:v>
                </c:pt>
                <c:pt idx="1339">
                  <c:v>1.2546023720347459</c:v>
                </c:pt>
                <c:pt idx="1340">
                  <c:v>0.47674890137320342</c:v>
                </c:pt>
                <c:pt idx="1341">
                  <c:v>0.18116458252181733</c:v>
                </c:pt>
                <c:pt idx="1342">
                  <c:v>6.8842541358290571E-2</c:v>
                </c:pt>
                <c:pt idx="1343">
                  <c:v>2.6160165716150423E-2</c:v>
                </c:pt>
                <c:pt idx="1344">
                  <c:v>9.9408629721371607E-3</c:v>
                </c:pt>
                <c:pt idx="1345">
                  <c:v>3.7775279294121221E-3</c:v>
                </c:pt>
                <c:pt idx="1346">
                  <c:v>1.4354606131766062E-3</c:v>
                </c:pt>
                <c:pt idx="1347">
                  <c:v>1.8058583600697848</c:v>
                </c:pt>
                <c:pt idx="1348">
                  <c:v>26.627459865529612</c:v>
                </c:pt>
                <c:pt idx="1349">
                  <c:v>38.259810798046573</c:v>
                </c:pt>
                <c:pt idx="1350">
                  <c:v>14.355830407378981</c:v>
                </c:pt>
                <c:pt idx="1351">
                  <c:v>4.7348217707837978</c:v>
                </c:pt>
                <c:pt idx="1352">
                  <c:v>3.5972865733802948</c:v>
                </c:pt>
                <c:pt idx="1353">
                  <c:v>0.68370826370118032</c:v>
                </c:pt>
                <c:pt idx="1354">
                  <c:v>0.25980914020644852</c:v>
                </c:pt>
                <c:pt idx="1355">
                  <c:v>9.8727473278450439E-2</c:v>
                </c:pt>
                <c:pt idx="1356">
                  <c:v>3.7516439845811163E-2</c:v>
                </c:pt>
                <c:pt idx="1357">
                  <c:v>1.4256247141408241E-2</c:v>
                </c:pt>
                <c:pt idx="1358">
                  <c:v>1.4805932401241684</c:v>
                </c:pt>
                <c:pt idx="1359">
                  <c:v>5.1968593962026146</c:v>
                </c:pt>
                <c:pt idx="1360">
                  <c:v>21.776474078728505</c:v>
                </c:pt>
                <c:pt idx="1361">
                  <c:v>22.371649912389447</c:v>
                </c:pt>
                <c:pt idx="1362">
                  <c:v>7.4388502196463078</c:v>
                </c:pt>
                <c:pt idx="1363">
                  <c:v>2.5736811454410349</c:v>
                </c:pt>
                <c:pt idx="1364">
                  <c:v>0.97799883526759346</c:v>
                </c:pt>
                <c:pt idx="1365">
                  <c:v>0.37163955740168553</c:v>
                </c:pt>
                <c:pt idx="1366">
                  <c:v>0.14122303181264048</c:v>
                </c:pt>
                <c:pt idx="1367">
                  <c:v>5.3664752088803377E-2</c:v>
                </c:pt>
                <c:pt idx="1368">
                  <c:v>2.0392605793745286E-2</c:v>
                </c:pt>
                <c:pt idx="1369">
                  <c:v>7.7491902016232081E-3</c:v>
                </c:pt>
                <c:pt idx="1370">
                  <c:v>2.1190990649443133</c:v>
                </c:pt>
                <c:pt idx="1371">
                  <c:v>17.960242926580133</c:v>
                </c:pt>
                <c:pt idx="1372">
                  <c:v>22.6973400560375</c:v>
                </c:pt>
                <c:pt idx="1373">
                  <c:v>6.8976489498267606</c:v>
                </c:pt>
                <c:pt idx="1374">
                  <c:v>2.6211066009341693</c:v>
                </c:pt>
                <c:pt idx="1375">
                  <c:v>0.99602050835498424</c:v>
                </c:pt>
                <c:pt idx="1376">
                  <c:v>0.37848779317489395</c:v>
                </c:pt>
                <c:pt idx="1377">
                  <c:v>0.16500235752107695</c:v>
                </c:pt>
                <c:pt idx="1378">
                  <c:v>5.4653637334454698E-2</c:v>
                </c:pt>
                <c:pt idx="1379">
                  <c:v>2.0768382187092781E-2</c:v>
                </c:pt>
                <c:pt idx="1380">
                  <c:v>7.8919852310952582E-3</c:v>
                </c:pt>
                <c:pt idx="1381">
                  <c:v>2.9989543878161983E-3</c:v>
                </c:pt>
                <c:pt idx="1382">
                  <c:v>2.5240448277506111</c:v>
                </c:pt>
                <c:pt idx="1383">
                  <c:v>1.0666717443893348</c:v>
                </c:pt>
                <c:pt idx="1384">
                  <c:v>2.0996732468982079E-2</c:v>
                </c:pt>
                <c:pt idx="1385">
                  <c:v>19.825511205293814</c:v>
                </c:pt>
                <c:pt idx="1386">
                  <c:v>5.4793012784597988</c:v>
                </c:pt>
                <c:pt idx="1387">
                  <c:v>2.0821344858147239</c:v>
                </c:pt>
                <c:pt idx="1388">
                  <c:v>0.79121110460959498</c:v>
                </c:pt>
                <c:pt idx="1389">
                  <c:v>0.30066021975164609</c:v>
                </c:pt>
                <c:pt idx="1390">
                  <c:v>0.11425088350562551</c:v>
                </c:pt>
                <c:pt idx="1391">
                  <c:v>4.341533573213769E-2</c:v>
                </c:pt>
                <c:pt idx="1392">
                  <c:v>1.6497827578212321E-2</c:v>
                </c:pt>
                <c:pt idx="1393">
                  <c:v>6.2691744797206839E-3</c:v>
                </c:pt>
                <c:pt idx="1394">
                  <c:v>2.3822863022938596E-3</c:v>
                </c:pt>
                <c:pt idx="1395">
                  <c:v>39.843319119249969</c:v>
                </c:pt>
                <c:pt idx="1396">
                  <c:v>52.175930683407188</c:v>
                </c:pt>
                <c:pt idx="1397">
                  <c:v>21.367538498864239</c:v>
                </c:pt>
                <c:pt idx="1398">
                  <c:v>7.2994183952520659</c:v>
                </c:pt>
                <c:pt idx="1399">
                  <c:v>2.773778990195785</c:v>
                </c:pt>
                <c:pt idx="1400">
                  <c:v>1.0540360162743982</c:v>
                </c:pt>
                <c:pt idx="1401">
                  <c:v>0.40053368618427126</c:v>
                </c:pt>
                <c:pt idx="1402">
                  <c:v>0.15220280075002307</c:v>
                </c:pt>
                <c:pt idx="1403">
                  <c:v>5.7837064285008774E-2</c:v>
                </c:pt>
                <c:pt idx="1404">
                  <c:v>2.1978084428303336E-2</c:v>
                </c:pt>
                <c:pt idx="1405">
                  <c:v>52.019719982536195</c:v>
                </c:pt>
                <c:pt idx="1406">
                  <c:v>15.006836864180592</c:v>
                </c:pt>
                <c:pt idx="1407">
                  <c:v>5.3906964806095372</c:v>
                </c:pt>
                <c:pt idx="1408">
                  <c:v>2.0484646626316239</c:v>
                </c:pt>
                <c:pt idx="1409">
                  <c:v>4.3345232635391513</c:v>
                </c:pt>
                <c:pt idx="1410">
                  <c:v>1.343474479127726</c:v>
                </c:pt>
                <c:pt idx="1411">
                  <c:v>0.27477280079295879</c:v>
                </c:pt>
                <c:pt idx="1412">
                  <c:v>1.9934167097928353</c:v>
                </c:pt>
                <c:pt idx="1413">
                  <c:v>3.967719243450326E-2</c:v>
                </c:pt>
                <c:pt idx="1414">
                  <c:v>1.5077333125111236E-2</c:v>
                </c:pt>
                <c:pt idx="1415">
                  <c:v>5.7293865875422704E-3</c:v>
                </c:pt>
                <c:pt idx="1416">
                  <c:v>2.1771669032660626E-3</c:v>
                </c:pt>
                <c:pt idx="1417">
                  <c:v>8.2732342324110398E-4</c:v>
                </c:pt>
                <c:pt idx="1418">
                  <c:v>3.1438290083161946E-4</c:v>
                </c:pt>
                <c:pt idx="1419">
                  <c:v>2.0849611618666413</c:v>
                </c:pt>
                <c:pt idx="1420">
                  <c:v>9.9951711761333701</c:v>
                </c:pt>
                <c:pt idx="1421">
                  <c:v>25.631228707670964</c:v>
                </c:pt>
                <c:pt idx="1422">
                  <c:v>13.789398063132177</c:v>
                </c:pt>
                <c:pt idx="1423">
                  <c:v>5.4074667288856295</c:v>
                </c:pt>
                <c:pt idx="1424">
                  <c:v>1.6458768112430588</c:v>
                </c:pt>
                <c:pt idx="1425">
                  <c:v>0.62543318827236238</c:v>
                </c:pt>
                <c:pt idx="1426">
                  <c:v>0.23766461154349774</c:v>
                </c:pt>
                <c:pt idx="1427">
                  <c:v>9.0312552386529146E-2</c:v>
                </c:pt>
                <c:pt idx="1428">
                  <c:v>3.4318769906881083E-2</c:v>
                </c:pt>
                <c:pt idx="1429">
                  <c:v>1.304113256461481E-2</c:v>
                </c:pt>
                <c:pt idx="1430">
                  <c:v>4.9556303745536285E-3</c:v>
                </c:pt>
                <c:pt idx="1431">
                  <c:v>3.9564446539411828</c:v>
                </c:pt>
                <c:pt idx="1432">
                  <c:v>11.359536837343288</c:v>
                </c:pt>
                <c:pt idx="1433">
                  <c:v>4.6649494772274824</c:v>
                </c:pt>
                <c:pt idx="1434">
                  <c:v>1.3371906296904061</c:v>
                </c:pt>
                <c:pt idx="1435">
                  <c:v>0.5081324392823543</c:v>
                </c:pt>
                <c:pt idx="1436">
                  <c:v>0.19309032692729464</c:v>
                </c:pt>
                <c:pt idx="1437">
                  <c:v>7.337432423237196E-2</c:v>
                </c:pt>
                <c:pt idx="1438">
                  <c:v>2.7882243208301342E-2</c:v>
                </c:pt>
                <c:pt idx="1439">
                  <c:v>1.0595252419154511E-2</c:v>
                </c:pt>
                <c:pt idx="1440">
                  <c:v>4.0261959192787146E-3</c:v>
                </c:pt>
                <c:pt idx="1441">
                  <c:v>3.4099382907139697</c:v>
                </c:pt>
                <c:pt idx="1442">
                  <c:v>5.8138269074384642E-4</c:v>
                </c:pt>
                <c:pt idx="1443">
                  <c:v>5.5749121263660442</c:v>
                </c:pt>
                <c:pt idx="1444">
                  <c:v>27.310998063363726</c:v>
                </c:pt>
                <c:pt idx="1445">
                  <c:v>8.5033520985641839</c:v>
                </c:pt>
                <c:pt idx="1446">
                  <c:v>3.0492738999626483</c:v>
                </c:pt>
                <c:pt idx="1447">
                  <c:v>1.1587240819858065</c:v>
                </c:pt>
                <c:pt idx="1448">
                  <c:v>0.4403151511546064</c:v>
                </c:pt>
                <c:pt idx="1449">
                  <c:v>3.0682061653206532</c:v>
                </c:pt>
                <c:pt idx="1450">
                  <c:v>6.358150782672517E-2</c:v>
                </c:pt>
                <c:pt idx="1451">
                  <c:v>2.4160972974155565E-2</c:v>
                </c:pt>
                <c:pt idx="1452">
                  <c:v>8.943537775419216</c:v>
                </c:pt>
                <c:pt idx="1453">
                  <c:v>1.014245634801793</c:v>
                </c:pt>
                <c:pt idx="1454">
                  <c:v>3.0510158231042261</c:v>
                </c:pt>
                <c:pt idx="1455">
                  <c:v>0.21241897225482265</c:v>
                </c:pt>
                <c:pt idx="1456">
                  <c:v>13.163207059346831</c:v>
                </c:pt>
                <c:pt idx="1457">
                  <c:v>3.9478881478897172</c:v>
                </c:pt>
                <c:pt idx="1458">
                  <c:v>1.8232191345234283</c:v>
                </c:pt>
                <c:pt idx="1459">
                  <c:v>0.50202456340370083</c:v>
                </c:pt>
                <c:pt idx="1460">
                  <c:v>0.19076933409340632</c:v>
                </c:pt>
                <c:pt idx="1461">
                  <c:v>7.2492346955494419E-2</c:v>
                </c:pt>
                <c:pt idx="1462">
                  <c:v>2.7547091843087877E-2</c:v>
                </c:pt>
                <c:pt idx="1463">
                  <c:v>1.0467894900373394E-2</c:v>
                </c:pt>
                <c:pt idx="1464">
                  <c:v>3.9778000621418898E-3</c:v>
                </c:pt>
                <c:pt idx="1465">
                  <c:v>1.5115640236139181E-3</c:v>
                </c:pt>
                <c:pt idx="1466">
                  <c:v>5.7439432897328881E-4</c:v>
                </c:pt>
                <c:pt idx="1467">
                  <c:v>2.1826984500984979E-4</c:v>
                </c:pt>
                <c:pt idx="1468">
                  <c:v>21.746131343778522</c:v>
                </c:pt>
                <c:pt idx="1469">
                  <c:v>5.7779353196744845</c:v>
                </c:pt>
                <c:pt idx="1470">
                  <c:v>3.1077937120864041</c:v>
                </c:pt>
                <c:pt idx="1471">
                  <c:v>1.3053457600238947</c:v>
                </c:pt>
                <c:pt idx="1472">
                  <c:v>51.131230300451939</c:v>
                </c:pt>
                <c:pt idx="1473">
                  <c:v>14.47376078550568</c:v>
                </c:pt>
                <c:pt idx="1474">
                  <c:v>5.500029098492158</c:v>
                </c:pt>
                <c:pt idx="1475">
                  <c:v>2.0900110574270201</c:v>
                </c:pt>
                <c:pt idx="1476">
                  <c:v>0.79420420182226781</c:v>
                </c:pt>
                <c:pt idx="1477">
                  <c:v>0.30179759669246176</c:v>
                </c:pt>
                <c:pt idx="1478">
                  <c:v>0.54800670038705035</c:v>
                </c:pt>
                <c:pt idx="1479">
                  <c:v>4.3579572962391469E-2</c:v>
                </c:pt>
                <c:pt idx="1480">
                  <c:v>1.6560237725708759E-2</c:v>
                </c:pt>
                <c:pt idx="1481">
                  <c:v>15.768110025320816</c:v>
                </c:pt>
                <c:pt idx="1482">
                  <c:v>3.7321842807433638</c:v>
                </c:pt>
                <c:pt idx="1483">
                  <c:v>2.0390979449810764</c:v>
                </c:pt>
                <c:pt idx="1484">
                  <c:v>0.53892741013934176</c:v>
                </c:pt>
                <c:pt idx="1485">
                  <c:v>0.20479241585294991</c:v>
                </c:pt>
                <c:pt idx="1486">
                  <c:v>7.7821118024120978E-2</c:v>
                </c:pt>
                <c:pt idx="1487">
                  <c:v>2.9572024849165966E-2</c:v>
                </c:pt>
                <c:pt idx="1488">
                  <c:v>1.1237369442683066E-2</c:v>
                </c:pt>
                <c:pt idx="1489">
                  <c:v>4.2702003882195659E-3</c:v>
                </c:pt>
                <c:pt idx="1490">
                  <c:v>2.4398200929556895</c:v>
                </c:pt>
                <c:pt idx="1491">
                  <c:v>6.1661693605890536E-4</c:v>
                </c:pt>
                <c:pt idx="1492">
                  <c:v>2.0910699214185811</c:v>
                </c:pt>
                <c:pt idx="1493">
                  <c:v>3.5069588518991228</c:v>
                </c:pt>
                <c:pt idx="1494">
                  <c:v>1.0508864880161</c:v>
                </c:pt>
                <c:pt idx="1495">
                  <c:v>0.21960095119314985</c:v>
                </c:pt>
                <c:pt idx="1496">
                  <c:v>1.1544435337315069</c:v>
                </c:pt>
                <c:pt idx="1497">
                  <c:v>3.171037735229084E-2</c:v>
                </c:pt>
                <c:pt idx="1498">
                  <c:v>1.2049943393870518E-2</c:v>
                </c:pt>
                <c:pt idx="1499">
                  <c:v>4.578978489670797E-3</c:v>
                </c:pt>
                <c:pt idx="1500">
                  <c:v>1.7400118260749032E-3</c:v>
                </c:pt>
                <c:pt idx="1501">
                  <c:v>6.6120449390846326E-4</c:v>
                </c:pt>
                <c:pt idx="1502">
                  <c:v>2.5125770768521605E-4</c:v>
                </c:pt>
                <c:pt idx="1503">
                  <c:v>1.8218270337035023E-3</c:v>
                </c:pt>
                <c:pt idx="1504">
                  <c:v>3.62816129897452E-5</c:v>
                </c:pt>
                <c:pt idx="1505">
                  <c:v>1.3787012936103179E-5</c:v>
                </c:pt>
                <c:pt idx="1506">
                  <c:v>5.2390649157192075E-6</c:v>
                </c:pt>
                <c:pt idx="1507">
                  <c:v>1.9908446679732993E-6</c:v>
                </c:pt>
                <c:pt idx="1508">
                  <c:v>7.5652097382985367E-7</c:v>
                </c:pt>
                <c:pt idx="1509">
                  <c:v>2.8747797005534442E-7</c:v>
                </c:pt>
                <c:pt idx="1510">
                  <c:v>1.0924162862103091E-7</c:v>
                </c:pt>
                <c:pt idx="1511">
                  <c:v>4.1511818875991736E-8</c:v>
                </c:pt>
                <c:pt idx="1512">
                  <c:v>1.5774491172876861E-8</c:v>
                </c:pt>
                <c:pt idx="1513">
                  <c:v>5.994306645693208E-9</c:v>
                </c:pt>
                <c:pt idx="1514">
                  <c:v>1.4753950569751275</c:v>
                </c:pt>
                <c:pt idx="1515">
                  <c:v>0.93094192934238795</c:v>
                </c:pt>
                <c:pt idx="1516">
                  <c:v>1.1833811699835548</c:v>
                </c:pt>
                <c:pt idx="1517">
                  <c:v>1.2498944581974155E-10</c:v>
                </c:pt>
                <c:pt idx="1518">
                  <c:v>4.74959894115018E-11</c:v>
                </c:pt>
                <c:pt idx="1519">
                  <c:v>0.32446112723802695</c:v>
                </c:pt>
                <c:pt idx="1520">
                  <c:v>6.8584208710208597E-12</c:v>
                </c:pt>
                <c:pt idx="1521">
                  <c:v>2.6061999309879268E-12</c:v>
                </c:pt>
                <c:pt idx="1522">
                  <c:v>9.9035597377541215E-13</c:v>
                </c:pt>
                <c:pt idx="1523">
                  <c:v>3.7633527003465666E-13</c:v>
                </c:pt>
                <c:pt idx="1524">
                  <c:v>1.4300740261316953E-13</c:v>
                </c:pt>
                <c:pt idx="1525">
                  <c:v>5.4342812993004423E-14</c:v>
                </c:pt>
                <c:pt idx="1526">
                  <c:v>1.2779878542679182</c:v>
                </c:pt>
                <c:pt idx="1527">
                  <c:v>7.8471021961898401E-15</c:v>
                </c:pt>
                <c:pt idx="1528">
                  <c:v>2.1807427348509725</c:v>
                </c:pt>
                <c:pt idx="1529">
                  <c:v>8.5184608005715381E-2</c:v>
                </c:pt>
                <c:pt idx="1530">
                  <c:v>3.2370151042171842E-2</c:v>
                </c:pt>
                <c:pt idx="1531">
                  <c:v>3.7997658315643439E-2</c:v>
                </c:pt>
                <c:pt idx="1532">
                  <c:v>4.6742498104896148E-3</c:v>
                </c:pt>
                <c:pt idx="1533">
                  <c:v>1.7762149279860536E-3</c:v>
                </c:pt>
                <c:pt idx="1534">
                  <c:v>6.749616726347004E-4</c:v>
                </c:pt>
                <c:pt idx="1535">
                  <c:v>2.5648543560118613E-4</c:v>
                </c:pt>
                <c:pt idx="1536">
                  <c:v>9.746446552845075E-5</c:v>
                </c:pt>
                <c:pt idx="1537">
                  <c:v>3.7036496900811278E-5</c:v>
                </c:pt>
                <c:pt idx="1538">
                  <c:v>1.4073868822308288E-5</c:v>
                </c:pt>
                <c:pt idx="1539">
                  <c:v>5.3480701524771487E-6</c:v>
                </c:pt>
                <c:pt idx="1540">
                  <c:v>14.644485483780096</c:v>
                </c:pt>
                <c:pt idx="1541">
                  <c:v>6.9341363392088482</c:v>
                </c:pt>
                <c:pt idx="1542">
                  <c:v>2.5425528823610861</c:v>
                </c:pt>
                <c:pt idx="1543">
                  <c:v>0.7299534323690875</c:v>
                </c:pt>
                <c:pt idx="1544">
                  <c:v>0.27738230430025329</c:v>
                </c:pt>
                <c:pt idx="1545">
                  <c:v>0.10540527563409625</c:v>
                </c:pt>
                <c:pt idx="1546">
                  <c:v>0.97960951512256533</c:v>
                </c:pt>
                <c:pt idx="1547">
                  <c:v>1.5220521801563497E-2</c:v>
                </c:pt>
                <c:pt idx="1548">
                  <c:v>5.7837982845941284E-3</c:v>
                </c:pt>
                <c:pt idx="1549">
                  <c:v>2.1978433481457688E-3</c:v>
                </c:pt>
                <c:pt idx="1550">
                  <c:v>0.49726868807644664</c:v>
                </c:pt>
                <c:pt idx="1551">
                  <c:v>2.3112439896794439</c:v>
                </c:pt>
                <c:pt idx="1552">
                  <c:v>9.8795961692437384</c:v>
                </c:pt>
                <c:pt idx="1553">
                  <c:v>2.9596527370006203</c:v>
                </c:pt>
                <c:pt idx="1554">
                  <c:v>0.94439661299095123</c:v>
                </c:pt>
                <c:pt idx="1555">
                  <c:v>0.35887071293656148</c:v>
                </c:pt>
                <c:pt idx="1556">
                  <c:v>25.621863852695569</c:v>
                </c:pt>
                <c:pt idx="1557">
                  <c:v>6.1113103222286629</c:v>
                </c:pt>
                <c:pt idx="1558">
                  <c:v>2.3222979224468925</c:v>
                </c:pt>
                <c:pt idx="1559">
                  <c:v>0.88247321052981897</c:v>
                </c:pt>
                <c:pt idx="1560">
                  <c:v>0.33533982000133122</c:v>
                </c:pt>
                <c:pt idx="1561">
                  <c:v>0.12742913160050587</c:v>
                </c:pt>
                <c:pt idx="1562">
                  <c:v>0.80430444817072211</c:v>
                </c:pt>
                <c:pt idx="1563">
                  <c:v>0.18184041565654099</c:v>
                </c:pt>
                <c:pt idx="1564">
                  <c:v>1.5101344274380455</c:v>
                </c:pt>
                <c:pt idx="1565">
                  <c:v>2.6570706974895233E-3</c:v>
                </c:pt>
                <c:pt idx="1566">
                  <c:v>15.160966624428701</c:v>
                </c:pt>
                <c:pt idx="1567">
                  <c:v>3.5640534510921142</c:v>
                </c:pt>
                <c:pt idx="1568">
                  <c:v>1.3543403114150034</c:v>
                </c:pt>
                <c:pt idx="1569">
                  <c:v>0.51464931833770133</c:v>
                </c:pt>
                <c:pt idx="1570">
                  <c:v>0.19556674096832655</c:v>
                </c:pt>
                <c:pt idx="1571">
                  <c:v>7.4315361567964103E-2</c:v>
                </c:pt>
                <c:pt idx="1572">
                  <c:v>2.8239837395826358E-2</c:v>
                </c:pt>
                <c:pt idx="1573">
                  <c:v>1.0731138210414016E-2</c:v>
                </c:pt>
                <c:pt idx="1574">
                  <c:v>4.0778325199573254E-3</c:v>
                </c:pt>
                <c:pt idx="1575">
                  <c:v>1.549576357583784E-3</c:v>
                </c:pt>
                <c:pt idx="1576">
                  <c:v>2.6397865685259889</c:v>
                </c:pt>
                <c:pt idx="1577">
                  <c:v>0.20239777901434103</c:v>
                </c:pt>
                <c:pt idx="1578">
                  <c:v>2.1843135668152889</c:v>
                </c:pt>
                <c:pt idx="1579">
                  <c:v>2.9226239289670847E-2</c:v>
                </c:pt>
                <c:pt idx="1580">
                  <c:v>1.1105970930074923E-2</c:v>
                </c:pt>
                <c:pt idx="1581">
                  <c:v>4.22026895342847E-3</c:v>
                </c:pt>
                <c:pt idx="1582">
                  <c:v>1.6037022023028191E-3</c:v>
                </c:pt>
                <c:pt idx="1583">
                  <c:v>6.0940683687507125E-4</c:v>
                </c:pt>
                <c:pt idx="1584">
                  <c:v>2.3157459801252705E-4</c:v>
                </c:pt>
                <c:pt idx="1585">
                  <c:v>8.7998347244760269E-5</c:v>
                </c:pt>
                <c:pt idx="1586">
                  <c:v>3.343937195300891E-5</c:v>
                </c:pt>
                <c:pt idx="1587">
                  <c:v>1.2706961342143384E-5</c:v>
                </c:pt>
                <c:pt idx="1588">
                  <c:v>4.828645310014486E-6</c:v>
                </c:pt>
                <c:pt idx="1589">
                  <c:v>1.8348852178055047E-6</c:v>
                </c:pt>
                <c:pt idx="1590">
                  <c:v>6.972563827660919E-7</c:v>
                </c:pt>
                <c:pt idx="1591">
                  <c:v>4.205689468344747E-2</c:v>
                </c:pt>
                <c:pt idx="1592">
                  <c:v>1.0068382167142367E-7</c:v>
                </c:pt>
                <c:pt idx="1593">
                  <c:v>3.8259852235140997E-8</c:v>
                </c:pt>
                <c:pt idx="1594">
                  <c:v>1.4538743849353575E-8</c:v>
                </c:pt>
                <c:pt idx="1595">
                  <c:v>5.524722662754359E-9</c:v>
                </c:pt>
                <c:pt idx="1596">
                  <c:v>2.0993946118466565E-9</c:v>
                </c:pt>
                <c:pt idx="1597">
                  <c:v>7.9776995250172961E-10</c:v>
                </c:pt>
                <c:pt idx="1598">
                  <c:v>3.0315258195065722E-10</c:v>
                </c:pt>
                <c:pt idx="1599">
                  <c:v>1.1519798114124975E-10</c:v>
                </c:pt>
                <c:pt idx="1600">
                  <c:v>3.1375056347695329</c:v>
                </c:pt>
                <c:pt idx="1601">
                  <c:v>0.27766753397169452</c:v>
                </c:pt>
                <c:pt idx="1602">
                  <c:v>0.1055136629092439</c:v>
                </c:pt>
                <c:pt idx="1603">
                  <c:v>4.0095191905512681E-2</c:v>
                </c:pt>
                <c:pt idx="1604">
                  <c:v>1.5236172924094819E-2</c:v>
                </c:pt>
                <c:pt idx="1605">
                  <c:v>5.7897457111560314E-3</c:v>
                </c:pt>
                <c:pt idx="1606">
                  <c:v>2.2001033702392916E-3</c:v>
                </c:pt>
                <c:pt idx="1607">
                  <c:v>8.3603928069093101E-4</c:v>
                </c:pt>
                <c:pt idx="1608">
                  <c:v>3.1769492666255375E-4</c:v>
                </c:pt>
                <c:pt idx="1609">
                  <c:v>1.2072407213177045E-4</c:v>
                </c:pt>
                <c:pt idx="1610">
                  <c:v>3.2868386725518421</c:v>
                </c:pt>
                <c:pt idx="1611">
                  <c:v>11.644068364209275</c:v>
                </c:pt>
                <c:pt idx="1612">
                  <c:v>13.367817438065325</c:v>
                </c:pt>
                <c:pt idx="1613">
                  <c:v>4.0003670906051765</c:v>
                </c:pt>
                <c:pt idx="1614">
                  <c:v>1.5201394944299671</c:v>
                </c:pt>
                <c:pt idx="1615">
                  <c:v>0.57765300788338758</c:v>
                </c:pt>
                <c:pt idx="1616">
                  <c:v>0.2195081429956873</c:v>
                </c:pt>
                <c:pt idx="1617">
                  <c:v>8.3413094338361179E-2</c:v>
                </c:pt>
                <c:pt idx="1618">
                  <c:v>3.1696975848577245E-2</c:v>
                </c:pt>
                <c:pt idx="1619">
                  <c:v>1.2044850822459353E-2</c:v>
                </c:pt>
                <c:pt idx="1620">
                  <c:v>4.5770433125345549E-3</c:v>
                </c:pt>
                <c:pt idx="1621">
                  <c:v>1.7392764587631307E-3</c:v>
                </c:pt>
                <c:pt idx="1622">
                  <c:v>6.6092505432998965E-4</c:v>
                </c:pt>
                <c:pt idx="1623">
                  <c:v>2.5115152064539607E-4</c:v>
                </c:pt>
                <c:pt idx="1624">
                  <c:v>21.396984347041069</c:v>
                </c:pt>
                <c:pt idx="1625">
                  <c:v>6.7446888744928</c:v>
                </c:pt>
                <c:pt idx="1626">
                  <c:v>2.1917124001820429</c:v>
                </c:pt>
                <c:pt idx="1627">
                  <c:v>0.84054401023810033</c:v>
                </c:pt>
                <c:pt idx="1628">
                  <c:v>0.316483270586287</c:v>
                </c:pt>
                <c:pt idx="1629">
                  <c:v>5.0454536136139359</c:v>
                </c:pt>
                <c:pt idx="1630">
                  <c:v>4.5700184272659851E-2</c:v>
                </c:pt>
                <c:pt idx="1631">
                  <c:v>1.7366070023610743E-2</c:v>
                </c:pt>
                <c:pt idx="1632">
                  <c:v>6.5991066089720806E-3</c:v>
                </c:pt>
                <c:pt idx="1633">
                  <c:v>2.5076605114093906E-3</c:v>
                </c:pt>
                <c:pt idx="1634">
                  <c:v>9.5291099433556848E-4</c:v>
                </c:pt>
                <c:pt idx="1635">
                  <c:v>0.60043367360398892</c:v>
                </c:pt>
                <c:pt idx="1636">
                  <c:v>47.492954083421552</c:v>
                </c:pt>
                <c:pt idx="1637">
                  <c:v>14.114200877910831</c:v>
                </c:pt>
                <c:pt idx="1638">
                  <c:v>5.3633963336061159</c:v>
                </c:pt>
                <c:pt idx="1639">
                  <c:v>2.0380906067703237</c:v>
                </c:pt>
                <c:pt idx="1640">
                  <c:v>0.77447443057272314</c:v>
                </c:pt>
                <c:pt idx="1641">
                  <c:v>0.29430028361763477</c:v>
                </c:pt>
                <c:pt idx="1642">
                  <c:v>0.11183410777470122</c:v>
                </c:pt>
                <c:pt idx="1643">
                  <c:v>4.2496960954386459E-2</c:v>
                </c:pt>
                <c:pt idx="1644">
                  <c:v>1.6148845162666854E-2</c:v>
                </c:pt>
                <c:pt idx="1645">
                  <c:v>6.1365611618134043E-3</c:v>
                </c:pt>
                <c:pt idx="1646">
                  <c:v>1.988726302053442</c:v>
                </c:pt>
                <c:pt idx="1647">
                  <c:v>57.707676855642312</c:v>
                </c:pt>
                <c:pt idx="1648">
                  <c:v>25.18362997114361</c:v>
                </c:pt>
                <c:pt idx="1649">
                  <c:v>31.45070446214083</c:v>
                </c:pt>
                <c:pt idx="1650">
                  <c:v>9.7085048863330794</c:v>
                </c:pt>
                <c:pt idx="1651">
                  <c:v>3.6892318568065696</c:v>
                </c:pt>
                <c:pt idx="1652">
                  <c:v>1.4019081055864964</c:v>
                </c:pt>
                <c:pt idx="1653">
                  <c:v>0.53272508012286868</c:v>
                </c:pt>
                <c:pt idx="1654">
                  <c:v>0.2024355304466901</c:v>
                </c:pt>
                <c:pt idx="1655">
                  <c:v>7.6925501569742247E-2</c:v>
                </c:pt>
                <c:pt idx="1656">
                  <c:v>2.9231690596502054E-2</c:v>
                </c:pt>
                <c:pt idx="1657">
                  <c:v>1.1108042426670781E-2</c:v>
                </c:pt>
                <c:pt idx="1658">
                  <c:v>0.58829088722649447</c:v>
                </c:pt>
                <c:pt idx="1659">
                  <c:v>15.86178765507575</c:v>
                </c:pt>
                <c:pt idx="1660">
                  <c:v>31.801855297062581</c:v>
                </c:pt>
                <c:pt idx="1661">
                  <c:v>39.520960276304294</c:v>
                </c:pt>
                <c:pt idx="1662">
                  <c:v>12.23228387772183</c:v>
                </c:pt>
                <c:pt idx="1663">
                  <c:v>4.6482678735342962</c:v>
                </c:pt>
                <c:pt idx="1664">
                  <c:v>1.7663417919430326</c:v>
                </c:pt>
                <c:pt idx="1665">
                  <c:v>0.67120988093835243</c:v>
                </c:pt>
                <c:pt idx="1666">
                  <c:v>0.25505975475657394</c:v>
                </c:pt>
                <c:pt idx="1667">
                  <c:v>9.6922706807498094E-2</c:v>
                </c:pt>
                <c:pt idx="1668">
                  <c:v>3.6830628586849268E-2</c:v>
                </c:pt>
                <c:pt idx="1669">
                  <c:v>1.3995638863002724E-2</c:v>
                </c:pt>
                <c:pt idx="1670">
                  <c:v>24.107751604233485</c:v>
                </c:pt>
                <c:pt idx="1671">
                  <c:v>6.4758400721591229</c:v>
                </c:pt>
                <c:pt idx="1672">
                  <c:v>7.5966551317661253</c:v>
                </c:pt>
                <c:pt idx="1673">
                  <c:v>30.494082523787661</c:v>
                </c:pt>
                <c:pt idx="1674">
                  <c:v>8.9486445094796601</c:v>
                </c:pt>
                <c:pt idx="1675">
                  <c:v>3.4004849136022703</c:v>
                </c:pt>
                <c:pt idx="1676">
                  <c:v>1.2921842671688628</c:v>
                </c:pt>
                <c:pt idx="1677">
                  <c:v>46.38763595709905</c:v>
                </c:pt>
                <c:pt idx="1678">
                  <c:v>12.075833586345654</c:v>
                </c:pt>
                <c:pt idx="1679">
                  <c:v>4.5888167628113488</c:v>
                </c:pt>
                <c:pt idx="1680">
                  <c:v>49.001219111008908</c:v>
                </c:pt>
                <c:pt idx="1681">
                  <c:v>12.641346475910842</c:v>
                </c:pt>
                <c:pt idx="1682">
                  <c:v>4.9845946377301633</c:v>
                </c:pt>
                <c:pt idx="1683">
                  <c:v>1.8254104311215256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9-4DAD-A2E8-9A33F35859AE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9-4DAD-A2E8-9A33F358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4.9642854779162002</v>
      </c>
      <c r="G6" s="13">
        <f t="shared" ref="G6:G69" si="0">IF((F6-$J$2)&gt;0,$I$2*(F6-$J$2),0)</f>
        <v>0</v>
      </c>
      <c r="H6" s="13">
        <f t="shared" ref="H6:H69" si="1">F6-G6</f>
        <v>4.9642854779162002</v>
      </c>
      <c r="I6" s="15">
        <f>H6+$H$3-$J$3</f>
        <v>0.96428547791620023</v>
      </c>
      <c r="J6" s="13">
        <f t="shared" ref="J6:J69" si="2">I6/SQRT(1+(I6/($K$2*(300+(25*Q6)+0.05*(Q6)^3)))^2)</f>
        <v>0.96421674747631148</v>
      </c>
      <c r="K6" s="13">
        <f t="shared" ref="K6:K69" si="3">I6-J6</f>
        <v>6.8730439888753381E-5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19.44465781978553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20.387629844016551</v>
      </c>
      <c r="G7" s="13">
        <f t="shared" si="0"/>
        <v>0</v>
      </c>
      <c r="H7" s="13">
        <f t="shared" si="1"/>
        <v>20.387629844016551</v>
      </c>
      <c r="I7" s="16">
        <f t="shared" ref="I7:I70" si="8">H7+K6-L6</f>
        <v>20.38769857445644</v>
      </c>
      <c r="J7" s="13">
        <f t="shared" si="2"/>
        <v>19.661067463017289</v>
      </c>
      <c r="K7" s="13">
        <f t="shared" si="3"/>
        <v>0.7266311114391506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18.267923156839721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53.541893072411042</v>
      </c>
      <c r="G8" s="13">
        <f t="shared" si="0"/>
        <v>2.9313917487664245</v>
      </c>
      <c r="H8" s="13">
        <f t="shared" si="1"/>
        <v>50.61050132364462</v>
      </c>
      <c r="I8" s="16">
        <f t="shared" si="8"/>
        <v>51.337132435083774</v>
      </c>
      <c r="J8" s="13">
        <f t="shared" si="2"/>
        <v>36.532848664614484</v>
      </c>
      <c r="K8" s="13">
        <f t="shared" si="3"/>
        <v>14.80428377046929</v>
      </c>
      <c r="L8" s="13">
        <f t="shared" si="4"/>
        <v>3.6893573831394662</v>
      </c>
      <c r="M8" s="13">
        <f t="shared" si="9"/>
        <v>3.6893573831394662</v>
      </c>
      <c r="N8" s="13">
        <f t="shared" si="5"/>
        <v>2.2874015775464689</v>
      </c>
      <c r="O8" s="13">
        <f t="shared" si="6"/>
        <v>5.2187933263128929</v>
      </c>
      <c r="Q8" s="41">
        <v>13.15798548451726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53.953167724089987</v>
      </c>
      <c r="G9" s="13">
        <f t="shared" si="0"/>
        <v>2.9773734083196812</v>
      </c>
      <c r="H9" s="13">
        <f t="shared" si="1"/>
        <v>50.975794315770308</v>
      </c>
      <c r="I9" s="16">
        <f t="shared" si="8"/>
        <v>62.090720703100132</v>
      </c>
      <c r="J9" s="13">
        <f t="shared" si="2"/>
        <v>35.029120230654719</v>
      </c>
      <c r="K9" s="13">
        <f t="shared" si="3"/>
        <v>27.061600472445413</v>
      </c>
      <c r="L9" s="13">
        <f t="shared" si="4"/>
        <v>16.036799473004013</v>
      </c>
      <c r="M9" s="13">
        <f t="shared" si="9"/>
        <v>17.438755278597011</v>
      </c>
      <c r="N9" s="13">
        <f t="shared" si="5"/>
        <v>10.812028272730146</v>
      </c>
      <c r="O9" s="13">
        <f t="shared" si="6"/>
        <v>13.789401681049828</v>
      </c>
      <c r="Q9" s="41">
        <v>10.15104309354839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114.2466282173533</v>
      </c>
      <c r="G10" s="13">
        <f t="shared" si="0"/>
        <v>9.7183513955873941</v>
      </c>
      <c r="H10" s="13">
        <f t="shared" si="1"/>
        <v>104.52827682176591</v>
      </c>
      <c r="I10" s="16">
        <f t="shared" si="8"/>
        <v>115.55307782120732</v>
      </c>
      <c r="J10" s="13">
        <f t="shared" si="2"/>
        <v>43.364704219557773</v>
      </c>
      <c r="K10" s="13">
        <f t="shared" si="3"/>
        <v>72.188373601649545</v>
      </c>
      <c r="L10" s="13">
        <f t="shared" si="4"/>
        <v>61.495379965214987</v>
      </c>
      <c r="M10" s="13">
        <f t="shared" si="9"/>
        <v>68.122106971081848</v>
      </c>
      <c r="N10" s="13">
        <f t="shared" si="5"/>
        <v>42.235706322070747</v>
      </c>
      <c r="O10" s="13">
        <f t="shared" si="6"/>
        <v>51.954057717658145</v>
      </c>
      <c r="Q10" s="41">
        <v>11.606617958834081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35.699860721631879</v>
      </c>
      <c r="G11" s="13">
        <f t="shared" si="0"/>
        <v>0.93660249068164414</v>
      </c>
      <c r="H11" s="13">
        <f t="shared" si="1"/>
        <v>34.763258230950235</v>
      </c>
      <c r="I11" s="16">
        <f t="shared" si="8"/>
        <v>45.4562518673848</v>
      </c>
      <c r="J11" s="13">
        <f t="shared" si="2"/>
        <v>33.942192012027043</v>
      </c>
      <c r="K11" s="13">
        <f t="shared" si="3"/>
        <v>11.514059855357758</v>
      </c>
      <c r="L11" s="13">
        <f t="shared" si="4"/>
        <v>0.37494116609113309</v>
      </c>
      <c r="M11" s="13">
        <f t="shared" si="9"/>
        <v>26.261341815102234</v>
      </c>
      <c r="N11" s="13">
        <f t="shared" si="5"/>
        <v>16.282031925363384</v>
      </c>
      <c r="O11" s="13">
        <f t="shared" si="6"/>
        <v>17.218634416045028</v>
      </c>
      <c r="Q11" s="41">
        <v>12.88287366038417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38.379263523840407</v>
      </c>
      <c r="G12" s="13">
        <f t="shared" si="0"/>
        <v>1.2361672388474785</v>
      </c>
      <c r="H12" s="13">
        <f t="shared" si="1"/>
        <v>37.143096284992929</v>
      </c>
      <c r="I12" s="16">
        <f t="shared" si="8"/>
        <v>48.282214974259553</v>
      </c>
      <c r="J12" s="13">
        <f t="shared" si="2"/>
        <v>35.27629610704539</v>
      </c>
      <c r="K12" s="13">
        <f t="shared" si="3"/>
        <v>13.005918867214163</v>
      </c>
      <c r="L12" s="13">
        <f t="shared" si="4"/>
        <v>1.8777694932869</v>
      </c>
      <c r="M12" s="13">
        <f t="shared" si="9"/>
        <v>11.857079383025749</v>
      </c>
      <c r="N12" s="13">
        <f t="shared" si="5"/>
        <v>7.3513892174759645</v>
      </c>
      <c r="O12" s="13">
        <f t="shared" si="6"/>
        <v>8.5875564563234423</v>
      </c>
      <c r="Q12" s="41">
        <v>13.064086832957971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22.226189955889922</v>
      </c>
      <c r="G13" s="13">
        <f t="shared" si="0"/>
        <v>0</v>
      </c>
      <c r="H13" s="13">
        <f t="shared" si="1"/>
        <v>22.226189955889922</v>
      </c>
      <c r="I13" s="16">
        <f t="shared" si="8"/>
        <v>33.354339329817186</v>
      </c>
      <c r="J13" s="13">
        <f t="shared" si="2"/>
        <v>28.713240613727805</v>
      </c>
      <c r="K13" s="13">
        <f t="shared" si="3"/>
        <v>4.6410987160893811</v>
      </c>
      <c r="L13" s="13">
        <f t="shared" si="4"/>
        <v>0</v>
      </c>
      <c r="M13" s="13">
        <f t="shared" si="9"/>
        <v>4.5056901655497841</v>
      </c>
      <c r="N13" s="13">
        <f t="shared" si="5"/>
        <v>2.7935279026408661</v>
      </c>
      <c r="O13" s="13">
        <f t="shared" si="6"/>
        <v>2.7935279026408661</v>
      </c>
      <c r="Q13" s="41">
        <v>14.343010684145121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17.07702937161049</v>
      </c>
      <c r="G14" s="13">
        <f t="shared" si="0"/>
        <v>0</v>
      </c>
      <c r="H14" s="13">
        <f t="shared" si="1"/>
        <v>17.07702937161049</v>
      </c>
      <c r="I14" s="16">
        <f t="shared" si="8"/>
        <v>21.718128087699871</v>
      </c>
      <c r="J14" s="13">
        <f t="shared" si="2"/>
        <v>21.024815162246806</v>
      </c>
      <c r="K14" s="13">
        <f t="shared" si="3"/>
        <v>0.69331292545306411</v>
      </c>
      <c r="L14" s="13">
        <f t="shared" si="4"/>
        <v>0</v>
      </c>
      <c r="M14" s="13">
        <f t="shared" si="9"/>
        <v>1.7121622629089179</v>
      </c>
      <c r="N14" s="13">
        <f t="shared" si="5"/>
        <v>1.061540603003529</v>
      </c>
      <c r="O14" s="13">
        <f t="shared" si="6"/>
        <v>1.061540603003529</v>
      </c>
      <c r="Q14" s="41">
        <v>19.979794621907871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52.39562050654429</v>
      </c>
      <c r="G15" s="13">
        <f t="shared" si="0"/>
        <v>2.8032352609698745</v>
      </c>
      <c r="H15" s="13">
        <f t="shared" si="1"/>
        <v>49.592385245574413</v>
      </c>
      <c r="I15" s="16">
        <f t="shared" si="8"/>
        <v>50.285698171027477</v>
      </c>
      <c r="J15" s="13">
        <f t="shared" si="2"/>
        <v>44.324812807683116</v>
      </c>
      <c r="K15" s="13">
        <f t="shared" si="3"/>
        <v>5.9608853633443601</v>
      </c>
      <c r="L15" s="13">
        <f t="shared" si="4"/>
        <v>0</v>
      </c>
      <c r="M15" s="13">
        <f t="shared" si="9"/>
        <v>0.65062165990538889</v>
      </c>
      <c r="N15" s="13">
        <f t="shared" si="5"/>
        <v>0.40338542914134112</v>
      </c>
      <c r="O15" s="13">
        <f t="shared" si="6"/>
        <v>3.2066206901112158</v>
      </c>
      <c r="Q15" s="41">
        <v>21.5676261464966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0.9871955971290941</v>
      </c>
      <c r="G16" s="13">
        <f t="shared" si="0"/>
        <v>0</v>
      </c>
      <c r="H16" s="13">
        <f t="shared" si="1"/>
        <v>0.9871955971290941</v>
      </c>
      <c r="I16" s="16">
        <f t="shared" si="8"/>
        <v>6.9480809604734546</v>
      </c>
      <c r="J16" s="13">
        <f t="shared" si="2"/>
        <v>6.9287589007267147</v>
      </c>
      <c r="K16" s="13">
        <f t="shared" si="3"/>
        <v>1.9322059746739839E-2</v>
      </c>
      <c r="L16" s="13">
        <f t="shared" si="4"/>
        <v>0</v>
      </c>
      <c r="M16" s="13">
        <f t="shared" si="9"/>
        <v>0.24723623076404777</v>
      </c>
      <c r="N16" s="13">
        <f t="shared" si="5"/>
        <v>0.15328646307370961</v>
      </c>
      <c r="O16" s="13">
        <f t="shared" si="6"/>
        <v>0.15328646307370961</v>
      </c>
      <c r="Q16" s="41">
        <v>21.43350100000001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4.3530612621520302</v>
      </c>
      <c r="G17" s="18">
        <f t="shared" si="0"/>
        <v>0</v>
      </c>
      <c r="H17" s="18">
        <f t="shared" si="1"/>
        <v>4.3530612621520302</v>
      </c>
      <c r="I17" s="17">
        <f t="shared" si="8"/>
        <v>4.37238332189877</v>
      </c>
      <c r="J17" s="18">
        <f t="shared" si="2"/>
        <v>4.3677534405144831</v>
      </c>
      <c r="K17" s="18">
        <f t="shared" si="3"/>
        <v>4.6298813842868825E-3</v>
      </c>
      <c r="L17" s="18">
        <f t="shared" si="4"/>
        <v>0</v>
      </c>
      <c r="M17" s="18">
        <f t="shared" si="9"/>
        <v>9.3949767690338165E-2</v>
      </c>
      <c r="N17" s="18">
        <f t="shared" si="5"/>
        <v>5.8248855968009661E-2</v>
      </c>
      <c r="O17" s="18">
        <f t="shared" si="6"/>
        <v>5.8248855968009661E-2</v>
      </c>
      <c r="Q17" s="42">
        <v>21.72942872618329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4.1415517377645186</v>
      </c>
      <c r="G18" s="13">
        <f t="shared" si="0"/>
        <v>0</v>
      </c>
      <c r="H18" s="13">
        <f t="shared" si="1"/>
        <v>4.1415517377645186</v>
      </c>
      <c r="I18" s="16">
        <f t="shared" si="8"/>
        <v>4.1461816191488055</v>
      </c>
      <c r="J18" s="13">
        <f t="shared" si="2"/>
        <v>4.1415305067386186</v>
      </c>
      <c r="K18" s="13">
        <f t="shared" si="3"/>
        <v>4.6511124101868973E-3</v>
      </c>
      <c r="L18" s="13">
        <f t="shared" si="4"/>
        <v>0</v>
      </c>
      <c r="M18" s="13">
        <f t="shared" si="9"/>
        <v>3.5700911722328504E-2</v>
      </c>
      <c r="N18" s="13">
        <f t="shared" si="5"/>
        <v>2.2134565267843673E-2</v>
      </c>
      <c r="O18" s="13">
        <f t="shared" si="6"/>
        <v>2.2134565267843673E-2</v>
      </c>
      <c r="Q18" s="41">
        <v>20.57006810062839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9.8164366982036508</v>
      </c>
      <c r="G19" s="13">
        <f t="shared" si="0"/>
        <v>0</v>
      </c>
      <c r="H19" s="13">
        <f t="shared" si="1"/>
        <v>9.8164366982036508</v>
      </c>
      <c r="I19" s="16">
        <f t="shared" si="8"/>
        <v>9.8210878106138377</v>
      </c>
      <c r="J19" s="13">
        <f t="shared" si="2"/>
        <v>9.7429542412183565</v>
      </c>
      <c r="K19" s="13">
        <f t="shared" si="3"/>
        <v>7.8133569395481217E-2</v>
      </c>
      <c r="L19" s="13">
        <f t="shared" si="4"/>
        <v>0</v>
      </c>
      <c r="M19" s="13">
        <f t="shared" si="9"/>
        <v>1.3566346454484832E-2</v>
      </c>
      <c r="N19" s="13">
        <f t="shared" si="5"/>
        <v>8.4111348017805957E-3</v>
      </c>
      <c r="O19" s="13">
        <f t="shared" si="6"/>
        <v>8.4111348017805957E-3</v>
      </c>
      <c r="Q19" s="41">
        <v>18.843280130813511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55.61433364864093</v>
      </c>
      <c r="G20" s="13">
        <f t="shared" si="0"/>
        <v>3.1630964177304328</v>
      </c>
      <c r="H20" s="13">
        <f t="shared" si="1"/>
        <v>52.451237230910493</v>
      </c>
      <c r="I20" s="16">
        <f t="shared" si="8"/>
        <v>52.529370800305976</v>
      </c>
      <c r="J20" s="13">
        <f t="shared" si="2"/>
        <v>37.220206227024704</v>
      </c>
      <c r="K20" s="13">
        <f t="shared" si="3"/>
        <v>15.309164573281272</v>
      </c>
      <c r="L20" s="13">
        <f t="shared" si="4"/>
        <v>4.1979504648536912</v>
      </c>
      <c r="M20" s="13">
        <f t="shared" si="9"/>
        <v>4.2031056765063948</v>
      </c>
      <c r="N20" s="13">
        <f t="shared" si="5"/>
        <v>2.6059255194339648</v>
      </c>
      <c r="O20" s="13">
        <f t="shared" si="6"/>
        <v>5.769021937164398</v>
      </c>
      <c r="Q20" s="41">
        <v>13.365452459652211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32.792455105031777</v>
      </c>
      <c r="G21" s="13">
        <f t="shared" si="0"/>
        <v>0.61154638839092224</v>
      </c>
      <c r="H21" s="13">
        <f t="shared" si="1"/>
        <v>32.180908716640857</v>
      </c>
      <c r="I21" s="16">
        <f t="shared" si="8"/>
        <v>43.292122825068439</v>
      </c>
      <c r="J21" s="13">
        <f t="shared" si="2"/>
        <v>30.462853872304727</v>
      </c>
      <c r="K21" s="13">
        <f t="shared" si="3"/>
        <v>12.829268952763712</v>
      </c>
      <c r="L21" s="13">
        <f t="shared" si="4"/>
        <v>1.6998207103771121</v>
      </c>
      <c r="M21" s="13">
        <f t="shared" si="9"/>
        <v>3.2970008674495426</v>
      </c>
      <c r="N21" s="13">
        <f t="shared" si="5"/>
        <v>2.0441405378187163</v>
      </c>
      <c r="O21" s="13">
        <f t="shared" si="6"/>
        <v>2.6556869262096385</v>
      </c>
      <c r="Q21" s="41">
        <v>10.30815209354839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134.0071257916652</v>
      </c>
      <c r="G22" s="13">
        <f t="shared" si="0"/>
        <v>11.92763044635239</v>
      </c>
      <c r="H22" s="13">
        <f t="shared" si="1"/>
        <v>122.07949534531281</v>
      </c>
      <c r="I22" s="16">
        <f t="shared" si="8"/>
        <v>133.20894358769939</v>
      </c>
      <c r="J22" s="13">
        <f t="shared" si="2"/>
        <v>42.868185216196885</v>
      </c>
      <c r="K22" s="13">
        <f t="shared" si="3"/>
        <v>90.340758371502517</v>
      </c>
      <c r="L22" s="13">
        <f t="shared" si="4"/>
        <v>79.781235278275773</v>
      </c>
      <c r="M22" s="13">
        <f t="shared" si="9"/>
        <v>81.034095607906593</v>
      </c>
      <c r="N22" s="13">
        <f t="shared" si="5"/>
        <v>50.241139276902089</v>
      </c>
      <c r="O22" s="13">
        <f t="shared" si="6"/>
        <v>62.168769723254478</v>
      </c>
      <c r="Q22" s="41">
        <v>11.12134821037079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168.0571429</v>
      </c>
      <c r="G23" s="13">
        <f t="shared" si="0"/>
        <v>15.734517858611961</v>
      </c>
      <c r="H23" s="13">
        <f t="shared" si="1"/>
        <v>152.32262504138805</v>
      </c>
      <c r="I23" s="16">
        <f t="shared" si="8"/>
        <v>162.88214813461479</v>
      </c>
      <c r="J23" s="13">
        <f t="shared" si="2"/>
        <v>47.189611964903875</v>
      </c>
      <c r="K23" s="13">
        <f t="shared" si="3"/>
        <v>115.69253616971092</v>
      </c>
      <c r="L23" s="13">
        <f t="shared" si="4"/>
        <v>105.31941919319618</v>
      </c>
      <c r="M23" s="13">
        <f t="shared" si="9"/>
        <v>136.1123755242007</v>
      </c>
      <c r="N23" s="13">
        <f t="shared" si="5"/>
        <v>84.389672825004439</v>
      </c>
      <c r="O23" s="13">
        <f t="shared" si="6"/>
        <v>100.1241906836164</v>
      </c>
      <c r="Q23" s="41">
        <v>12.37946219309867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1.129519067370891</v>
      </c>
      <c r="G24" s="13">
        <f t="shared" si="0"/>
        <v>0</v>
      </c>
      <c r="H24" s="13">
        <f t="shared" si="1"/>
        <v>1.129519067370891</v>
      </c>
      <c r="I24" s="16">
        <f t="shared" si="8"/>
        <v>11.50263604388563</v>
      </c>
      <c r="J24" s="13">
        <f t="shared" si="2"/>
        <v>11.331188255165392</v>
      </c>
      <c r="K24" s="13">
        <f t="shared" si="3"/>
        <v>0.17144778872023814</v>
      </c>
      <c r="L24" s="13">
        <f t="shared" si="4"/>
        <v>0</v>
      </c>
      <c r="M24" s="13">
        <f t="shared" si="9"/>
        <v>51.722702699196262</v>
      </c>
      <c r="N24" s="13">
        <f t="shared" si="5"/>
        <v>32.068075673501681</v>
      </c>
      <c r="O24" s="13">
        <f t="shared" si="6"/>
        <v>32.068075673501681</v>
      </c>
      <c r="Q24" s="41">
        <v>16.55999037304008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35.13617119762489</v>
      </c>
      <c r="G25" s="13">
        <f t="shared" si="0"/>
        <v>0.87358042092651556</v>
      </c>
      <c r="H25" s="13">
        <f t="shared" si="1"/>
        <v>34.262590776698374</v>
      </c>
      <c r="I25" s="16">
        <f t="shared" si="8"/>
        <v>34.434038565418611</v>
      </c>
      <c r="J25" s="13">
        <f t="shared" si="2"/>
        <v>31.422359712324365</v>
      </c>
      <c r="K25" s="13">
        <f t="shared" si="3"/>
        <v>3.0116788530942458</v>
      </c>
      <c r="L25" s="13">
        <f t="shared" si="4"/>
        <v>0</v>
      </c>
      <c r="M25" s="13">
        <f t="shared" si="9"/>
        <v>19.65462702569458</v>
      </c>
      <c r="N25" s="13">
        <f t="shared" si="5"/>
        <v>12.18586875593064</v>
      </c>
      <c r="O25" s="13">
        <f t="shared" si="6"/>
        <v>13.059449176857155</v>
      </c>
      <c r="Q25" s="41">
        <v>18.739870792160669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9.8404430162540848</v>
      </c>
      <c r="G26" s="13">
        <f t="shared" si="0"/>
        <v>0</v>
      </c>
      <c r="H26" s="13">
        <f t="shared" si="1"/>
        <v>9.8404430162540848</v>
      </c>
      <c r="I26" s="16">
        <f t="shared" si="8"/>
        <v>12.852121869348331</v>
      </c>
      <c r="J26" s="13">
        <f t="shared" si="2"/>
        <v>12.664045520135511</v>
      </c>
      <c r="K26" s="13">
        <f t="shared" si="3"/>
        <v>0.18807634921281924</v>
      </c>
      <c r="L26" s="13">
        <f t="shared" si="4"/>
        <v>0</v>
      </c>
      <c r="M26" s="13">
        <f t="shared" si="9"/>
        <v>7.4687582697639403</v>
      </c>
      <c r="N26" s="13">
        <f t="shared" si="5"/>
        <v>4.6306301272536432</v>
      </c>
      <c r="O26" s="13">
        <f t="shared" si="6"/>
        <v>4.6306301272536432</v>
      </c>
      <c r="Q26" s="41">
        <v>18.266254221845241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1.354544346580602</v>
      </c>
      <c r="G27" s="13">
        <f t="shared" si="0"/>
        <v>0</v>
      </c>
      <c r="H27" s="13">
        <f t="shared" si="1"/>
        <v>1.354544346580602</v>
      </c>
      <c r="I27" s="16">
        <f t="shared" si="8"/>
        <v>1.5426206957934212</v>
      </c>
      <c r="J27" s="13">
        <f t="shared" si="2"/>
        <v>1.5423911418065943</v>
      </c>
      <c r="K27" s="13">
        <f t="shared" si="3"/>
        <v>2.2955398682689143E-4</v>
      </c>
      <c r="L27" s="13">
        <f t="shared" si="4"/>
        <v>0</v>
      </c>
      <c r="M27" s="13">
        <f t="shared" si="9"/>
        <v>2.8381281425102971</v>
      </c>
      <c r="N27" s="13">
        <f t="shared" si="5"/>
        <v>1.7596394483563842</v>
      </c>
      <c r="O27" s="13">
        <f t="shared" si="6"/>
        <v>1.7596394483563842</v>
      </c>
      <c r="Q27" s="41">
        <v>20.881314859820769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0.57141245945876995</v>
      </c>
      <c r="G28" s="13">
        <f t="shared" si="0"/>
        <v>0</v>
      </c>
      <c r="H28" s="13">
        <f t="shared" si="1"/>
        <v>0.57141245945876995</v>
      </c>
      <c r="I28" s="16">
        <f t="shared" si="8"/>
        <v>0.57164201344559684</v>
      </c>
      <c r="J28" s="13">
        <f t="shared" si="2"/>
        <v>0.5716324856284879</v>
      </c>
      <c r="K28" s="13">
        <f t="shared" si="3"/>
        <v>9.5278171089452357E-6</v>
      </c>
      <c r="L28" s="13">
        <f t="shared" si="4"/>
        <v>0</v>
      </c>
      <c r="M28" s="13">
        <f t="shared" si="9"/>
        <v>1.0784886941539129</v>
      </c>
      <c r="N28" s="13">
        <f t="shared" si="5"/>
        <v>0.66866299037542598</v>
      </c>
      <c r="O28" s="13">
        <f t="shared" si="6"/>
        <v>0.66866299037542598</v>
      </c>
      <c r="Q28" s="41">
        <v>22.324256000000009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0.96290855815380427</v>
      </c>
      <c r="G29" s="18">
        <f t="shared" si="0"/>
        <v>0</v>
      </c>
      <c r="H29" s="18">
        <f t="shared" si="1"/>
        <v>0.96290855815380427</v>
      </c>
      <c r="I29" s="17">
        <f t="shared" si="8"/>
        <v>0.96291808597091322</v>
      </c>
      <c r="J29" s="18">
        <f t="shared" si="2"/>
        <v>0.96286533088273885</v>
      </c>
      <c r="K29" s="18">
        <f t="shared" si="3"/>
        <v>5.2755088174372133E-5</v>
      </c>
      <c r="L29" s="18">
        <f t="shared" si="4"/>
        <v>0</v>
      </c>
      <c r="M29" s="18">
        <f t="shared" si="9"/>
        <v>0.40982570377848693</v>
      </c>
      <c r="N29" s="18">
        <f t="shared" si="5"/>
        <v>0.25409193634266192</v>
      </c>
      <c r="O29" s="18">
        <f t="shared" si="6"/>
        <v>0.25409193634266192</v>
      </c>
      <c r="Q29" s="42">
        <v>21.282769377385549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83.445690026892649</v>
      </c>
      <c r="G30" s="13">
        <f t="shared" si="0"/>
        <v>6.2747201189867194</v>
      </c>
      <c r="H30" s="13">
        <f t="shared" si="1"/>
        <v>77.170969907905928</v>
      </c>
      <c r="I30" s="16">
        <f t="shared" si="8"/>
        <v>77.171022662994105</v>
      </c>
      <c r="J30" s="13">
        <f t="shared" si="2"/>
        <v>59.347516791217338</v>
      </c>
      <c r="K30" s="13">
        <f t="shared" si="3"/>
        <v>17.823505871776767</v>
      </c>
      <c r="L30" s="13">
        <f t="shared" si="4"/>
        <v>6.7307791688980902</v>
      </c>
      <c r="M30" s="13">
        <f t="shared" si="9"/>
        <v>6.886512936333915</v>
      </c>
      <c r="N30" s="13">
        <f t="shared" si="5"/>
        <v>4.2696380205270277</v>
      </c>
      <c r="O30" s="13">
        <f t="shared" si="6"/>
        <v>10.544358139513747</v>
      </c>
      <c r="Q30" s="41">
        <v>21.414486507403229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24.931091694359068</v>
      </c>
      <c r="G31" s="13">
        <f t="shared" si="0"/>
        <v>0</v>
      </c>
      <c r="H31" s="13">
        <f t="shared" si="1"/>
        <v>24.931091694359068</v>
      </c>
      <c r="I31" s="16">
        <f t="shared" si="8"/>
        <v>36.023818397237747</v>
      </c>
      <c r="J31" s="13">
        <f t="shared" si="2"/>
        <v>32.523877016294435</v>
      </c>
      <c r="K31" s="13">
        <f t="shared" si="3"/>
        <v>3.4999413809433122</v>
      </c>
      <c r="L31" s="13">
        <f t="shared" si="4"/>
        <v>0</v>
      </c>
      <c r="M31" s="13">
        <f t="shared" si="9"/>
        <v>2.6168749158068874</v>
      </c>
      <c r="N31" s="13">
        <f t="shared" si="5"/>
        <v>1.62246244780027</v>
      </c>
      <c r="O31" s="13">
        <f t="shared" si="6"/>
        <v>1.62246244780027</v>
      </c>
      <c r="Q31" s="41">
        <v>18.519953641215402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23.361248822378901</v>
      </c>
      <c r="G32" s="13">
        <f t="shared" si="0"/>
        <v>0</v>
      </c>
      <c r="H32" s="13">
        <f t="shared" si="1"/>
        <v>23.361248822378901</v>
      </c>
      <c r="I32" s="16">
        <f t="shared" si="8"/>
        <v>26.861190203322213</v>
      </c>
      <c r="J32" s="13">
        <f t="shared" si="2"/>
        <v>24.232267284694998</v>
      </c>
      <c r="K32" s="13">
        <f t="shared" si="3"/>
        <v>2.6289229186272145</v>
      </c>
      <c r="L32" s="13">
        <f t="shared" si="4"/>
        <v>0</v>
      </c>
      <c r="M32" s="13">
        <f t="shared" si="9"/>
        <v>0.99441246800661731</v>
      </c>
      <c r="N32" s="13">
        <f t="shared" si="5"/>
        <v>0.61653573016410268</v>
      </c>
      <c r="O32" s="13">
        <f t="shared" si="6"/>
        <v>0.61653573016410268</v>
      </c>
      <c r="Q32" s="41">
        <v>14.275071544766821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83.11371889288192</v>
      </c>
      <c r="G33" s="13">
        <f t="shared" si="0"/>
        <v>6.2376048151300987</v>
      </c>
      <c r="H33" s="13">
        <f t="shared" si="1"/>
        <v>76.876114077751822</v>
      </c>
      <c r="I33" s="16">
        <f t="shared" si="8"/>
        <v>79.505036996379033</v>
      </c>
      <c r="J33" s="13">
        <f t="shared" si="2"/>
        <v>44.337611441683833</v>
      </c>
      <c r="K33" s="13">
        <f t="shared" si="3"/>
        <v>35.1674255546952</v>
      </c>
      <c r="L33" s="13">
        <f t="shared" si="4"/>
        <v>24.202224926807855</v>
      </c>
      <c r="M33" s="13">
        <f t="shared" si="9"/>
        <v>24.580101664650371</v>
      </c>
      <c r="N33" s="13">
        <f t="shared" si="5"/>
        <v>15.23966303208323</v>
      </c>
      <c r="O33" s="13">
        <f t="shared" si="6"/>
        <v>21.47726784721333</v>
      </c>
      <c r="Q33" s="41">
        <v>13.54862476783407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57.888652696300717</v>
      </c>
      <c r="G34" s="13">
        <f t="shared" si="0"/>
        <v>3.4173716660056792</v>
      </c>
      <c r="H34" s="13">
        <f t="shared" si="1"/>
        <v>54.471281030295039</v>
      </c>
      <c r="I34" s="16">
        <f t="shared" si="8"/>
        <v>65.436481658182387</v>
      </c>
      <c r="J34" s="13">
        <f t="shared" si="2"/>
        <v>35.848286710394348</v>
      </c>
      <c r="K34" s="13">
        <f t="shared" si="3"/>
        <v>29.58819494778804</v>
      </c>
      <c r="L34" s="13">
        <f t="shared" si="4"/>
        <v>18.58197144884398</v>
      </c>
      <c r="M34" s="13">
        <f t="shared" si="9"/>
        <v>27.922410081411122</v>
      </c>
      <c r="N34" s="13">
        <f t="shared" si="5"/>
        <v>17.311894250474896</v>
      </c>
      <c r="O34" s="13">
        <f t="shared" si="6"/>
        <v>20.729265916480575</v>
      </c>
      <c r="Q34" s="41">
        <v>10.300373093548391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37.631000756184321</v>
      </c>
      <c r="G35" s="13">
        <f t="shared" si="0"/>
        <v>1.1525093627827059</v>
      </c>
      <c r="H35" s="13">
        <f t="shared" si="1"/>
        <v>36.478491393401612</v>
      </c>
      <c r="I35" s="16">
        <f t="shared" si="8"/>
        <v>47.484714892345671</v>
      </c>
      <c r="J35" s="13">
        <f t="shared" si="2"/>
        <v>35.2803116560059</v>
      </c>
      <c r="K35" s="13">
        <f t="shared" si="3"/>
        <v>12.204403236339772</v>
      </c>
      <c r="L35" s="13">
        <f t="shared" si="4"/>
        <v>1.0703604920372829</v>
      </c>
      <c r="M35" s="13">
        <f t="shared" si="9"/>
        <v>11.680876322973507</v>
      </c>
      <c r="N35" s="13">
        <f t="shared" si="5"/>
        <v>7.2421433202435743</v>
      </c>
      <c r="O35" s="13">
        <f t="shared" si="6"/>
        <v>8.3946526830262798</v>
      </c>
      <c r="Q35" s="41">
        <v>13.355922653916179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18.584220174042539</v>
      </c>
      <c r="G36" s="13">
        <f t="shared" si="0"/>
        <v>0</v>
      </c>
      <c r="H36" s="13">
        <f t="shared" si="1"/>
        <v>18.584220174042539</v>
      </c>
      <c r="I36" s="16">
        <f t="shared" si="8"/>
        <v>29.718262918345026</v>
      </c>
      <c r="J36" s="13">
        <f t="shared" si="2"/>
        <v>26.38520879107352</v>
      </c>
      <c r="K36" s="13">
        <f t="shared" si="3"/>
        <v>3.333054127271506</v>
      </c>
      <c r="L36" s="13">
        <f t="shared" si="4"/>
        <v>0</v>
      </c>
      <c r="M36" s="13">
        <f t="shared" si="9"/>
        <v>4.4387330027299328</v>
      </c>
      <c r="N36" s="13">
        <f t="shared" si="5"/>
        <v>2.7520144616925584</v>
      </c>
      <c r="O36" s="13">
        <f t="shared" si="6"/>
        <v>2.7520144616925584</v>
      </c>
      <c r="Q36" s="41">
        <v>14.57461852225962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11.448252496432319</v>
      </c>
      <c r="G37" s="13">
        <f t="shared" si="0"/>
        <v>0</v>
      </c>
      <c r="H37" s="13">
        <f t="shared" si="1"/>
        <v>11.448252496432319</v>
      </c>
      <c r="I37" s="16">
        <f t="shared" si="8"/>
        <v>14.781306623703825</v>
      </c>
      <c r="J37" s="13">
        <f t="shared" si="2"/>
        <v>14.430818264483886</v>
      </c>
      <c r="K37" s="13">
        <f t="shared" si="3"/>
        <v>0.35048835921993948</v>
      </c>
      <c r="L37" s="13">
        <f t="shared" si="4"/>
        <v>0</v>
      </c>
      <c r="M37" s="13">
        <f t="shared" si="9"/>
        <v>1.6867185410373744</v>
      </c>
      <c r="N37" s="13">
        <f t="shared" si="5"/>
        <v>1.0457654954431721</v>
      </c>
      <c r="O37" s="13">
        <f t="shared" si="6"/>
        <v>1.0457654954431721</v>
      </c>
      <c r="Q37" s="41">
        <v>16.729244269304171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13.15451042967546</v>
      </c>
      <c r="G38" s="13">
        <f t="shared" si="0"/>
        <v>0</v>
      </c>
      <c r="H38" s="13">
        <f t="shared" si="1"/>
        <v>13.15451042967546</v>
      </c>
      <c r="I38" s="16">
        <f t="shared" si="8"/>
        <v>13.504998788895399</v>
      </c>
      <c r="J38" s="13">
        <f t="shared" si="2"/>
        <v>13.229653383222105</v>
      </c>
      <c r="K38" s="13">
        <f t="shared" si="3"/>
        <v>0.2753454056732938</v>
      </c>
      <c r="L38" s="13">
        <f t="shared" si="4"/>
        <v>0</v>
      </c>
      <c r="M38" s="13">
        <f t="shared" si="9"/>
        <v>0.6409530455942023</v>
      </c>
      <c r="N38" s="13">
        <f t="shared" si="5"/>
        <v>0.39739088826840541</v>
      </c>
      <c r="O38" s="13">
        <f t="shared" si="6"/>
        <v>0.39739088826840541</v>
      </c>
      <c r="Q38" s="41">
        <v>16.555051627617051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1.707142857</v>
      </c>
      <c r="G39" s="13">
        <f t="shared" si="0"/>
        <v>0</v>
      </c>
      <c r="H39" s="13">
        <f t="shared" si="1"/>
        <v>1.707142857</v>
      </c>
      <c r="I39" s="16">
        <f t="shared" si="8"/>
        <v>1.9824882626732938</v>
      </c>
      <c r="J39" s="13">
        <f t="shared" si="2"/>
        <v>1.9820121190048607</v>
      </c>
      <c r="K39" s="13">
        <f t="shared" si="3"/>
        <v>4.761436684330711E-4</v>
      </c>
      <c r="L39" s="13">
        <f t="shared" si="4"/>
        <v>0</v>
      </c>
      <c r="M39" s="13">
        <f t="shared" si="9"/>
        <v>0.24356215732579689</v>
      </c>
      <c r="N39" s="13">
        <f t="shared" si="5"/>
        <v>0.15100853754199406</v>
      </c>
      <c r="O39" s="13">
        <f t="shared" si="6"/>
        <v>0.15100853754199406</v>
      </c>
      <c r="Q39" s="41">
        <v>21.043047117560121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0.7</v>
      </c>
      <c r="G40" s="13">
        <f t="shared" si="0"/>
        <v>0</v>
      </c>
      <c r="H40" s="13">
        <f t="shared" si="1"/>
        <v>0.7</v>
      </c>
      <c r="I40" s="16">
        <f t="shared" si="8"/>
        <v>0.70047614366843303</v>
      </c>
      <c r="J40" s="13">
        <f t="shared" si="2"/>
        <v>0.70045903746790117</v>
      </c>
      <c r="K40" s="13">
        <f t="shared" si="3"/>
        <v>1.7106200531857851E-5</v>
      </c>
      <c r="L40" s="13">
        <f t="shared" si="4"/>
        <v>0</v>
      </c>
      <c r="M40" s="13">
        <f t="shared" si="9"/>
        <v>9.2553619783802832E-2</v>
      </c>
      <c r="N40" s="13">
        <f t="shared" si="5"/>
        <v>5.7383244265957756E-2</v>
      </c>
      <c r="O40" s="13">
        <f t="shared" si="6"/>
        <v>5.7383244265957756E-2</v>
      </c>
      <c r="Q40" s="41">
        <v>22.498032000000009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0.25823081153214622</v>
      </c>
      <c r="G41" s="18">
        <f t="shared" si="0"/>
        <v>0</v>
      </c>
      <c r="H41" s="18">
        <f t="shared" si="1"/>
        <v>0.25823081153214622</v>
      </c>
      <c r="I41" s="17">
        <f t="shared" si="8"/>
        <v>0.25824791773267808</v>
      </c>
      <c r="J41" s="18">
        <f t="shared" si="2"/>
        <v>0.25824698519397998</v>
      </c>
      <c r="K41" s="18">
        <f t="shared" si="3"/>
        <v>9.3253869809517553E-7</v>
      </c>
      <c r="L41" s="18">
        <f t="shared" si="4"/>
        <v>0</v>
      </c>
      <c r="M41" s="18">
        <f t="shared" si="9"/>
        <v>3.5170375517845076E-2</v>
      </c>
      <c r="N41" s="18">
        <f t="shared" si="5"/>
        <v>2.1805632821063948E-2</v>
      </c>
      <c r="O41" s="18">
        <f t="shared" si="6"/>
        <v>2.1805632821063948E-2</v>
      </c>
      <c r="Q41" s="42">
        <v>21.901321176476941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11.775536405535741</v>
      </c>
      <c r="G42" s="13">
        <f t="shared" si="0"/>
        <v>0</v>
      </c>
      <c r="H42" s="13">
        <f t="shared" si="1"/>
        <v>11.775536405535741</v>
      </c>
      <c r="I42" s="16">
        <f t="shared" si="8"/>
        <v>11.775537338074439</v>
      </c>
      <c r="J42" s="13">
        <f t="shared" si="2"/>
        <v>11.681883208181407</v>
      </c>
      <c r="K42" s="13">
        <f t="shared" si="3"/>
        <v>9.3654129893032234E-2</v>
      </c>
      <c r="L42" s="13">
        <f t="shared" si="4"/>
        <v>0</v>
      </c>
      <c r="M42" s="13">
        <f t="shared" si="9"/>
        <v>1.3364742696781128E-2</v>
      </c>
      <c r="N42" s="13">
        <f t="shared" si="5"/>
        <v>8.2861404720042994E-3</v>
      </c>
      <c r="O42" s="13">
        <f t="shared" si="6"/>
        <v>8.2861404720042994E-3</v>
      </c>
      <c r="Q42" s="41">
        <v>21.408806583363141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11.770086534467859</v>
      </c>
      <c r="G43" s="13">
        <f t="shared" si="0"/>
        <v>0</v>
      </c>
      <c r="H43" s="13">
        <f t="shared" si="1"/>
        <v>11.770086534467859</v>
      </c>
      <c r="I43" s="16">
        <f t="shared" si="8"/>
        <v>11.863740664360892</v>
      </c>
      <c r="J43" s="13">
        <f t="shared" si="2"/>
        <v>11.684485358242028</v>
      </c>
      <c r="K43" s="13">
        <f t="shared" si="3"/>
        <v>0.17925530611886309</v>
      </c>
      <c r="L43" s="13">
        <f t="shared" si="4"/>
        <v>0</v>
      </c>
      <c r="M43" s="13">
        <f t="shared" si="9"/>
        <v>5.0786022247768289E-3</v>
      </c>
      <c r="N43" s="13">
        <f t="shared" si="5"/>
        <v>3.148733379361634E-3</v>
      </c>
      <c r="O43" s="13">
        <f t="shared" si="6"/>
        <v>3.148733379361634E-3</v>
      </c>
      <c r="Q43" s="41">
        <v>16.90042320897394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20.743590641059999</v>
      </c>
      <c r="G44" s="13">
        <f t="shared" si="0"/>
        <v>0</v>
      </c>
      <c r="H44" s="13">
        <f t="shared" si="1"/>
        <v>20.743590641059999</v>
      </c>
      <c r="I44" s="16">
        <f t="shared" si="8"/>
        <v>20.922845947178864</v>
      </c>
      <c r="J44" s="13">
        <f t="shared" si="2"/>
        <v>19.621373891024575</v>
      </c>
      <c r="K44" s="13">
        <f t="shared" si="3"/>
        <v>1.3014720561542887</v>
      </c>
      <c r="L44" s="13">
        <f t="shared" si="4"/>
        <v>0</v>
      </c>
      <c r="M44" s="13">
        <f t="shared" si="9"/>
        <v>1.9298688454151948E-3</v>
      </c>
      <c r="N44" s="13">
        <f t="shared" si="5"/>
        <v>1.1965186841574208E-3</v>
      </c>
      <c r="O44" s="13">
        <f t="shared" si="6"/>
        <v>1.1965186841574208E-3</v>
      </c>
      <c r="Q44" s="41">
        <v>14.36548934426879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27.487832456583789</v>
      </c>
      <c r="G45" s="13">
        <f t="shared" si="0"/>
        <v>1.8474698502680013E-2</v>
      </c>
      <c r="H45" s="13">
        <f t="shared" si="1"/>
        <v>27.469357758081109</v>
      </c>
      <c r="I45" s="16">
        <f t="shared" si="8"/>
        <v>28.770829814235398</v>
      </c>
      <c r="J45" s="13">
        <f t="shared" si="2"/>
        <v>24.245523449557208</v>
      </c>
      <c r="K45" s="13">
        <f t="shared" si="3"/>
        <v>4.5253063646781904</v>
      </c>
      <c r="L45" s="13">
        <f t="shared" si="4"/>
        <v>0</v>
      </c>
      <c r="M45" s="13">
        <f t="shared" si="9"/>
        <v>7.3335016125777408E-4</v>
      </c>
      <c r="N45" s="13">
        <f t="shared" si="5"/>
        <v>4.546770999798199E-4</v>
      </c>
      <c r="O45" s="13">
        <f t="shared" si="6"/>
        <v>1.8929375602659834E-2</v>
      </c>
      <c r="Q45" s="41">
        <v>11.041980093548389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11.616598485138409</v>
      </c>
      <c r="G46" s="13">
        <f t="shared" si="0"/>
        <v>0</v>
      </c>
      <c r="H46" s="13">
        <f t="shared" si="1"/>
        <v>11.616598485138409</v>
      </c>
      <c r="I46" s="16">
        <f t="shared" si="8"/>
        <v>16.141904849816598</v>
      </c>
      <c r="J46" s="13">
        <f t="shared" si="2"/>
        <v>15.284236749598547</v>
      </c>
      <c r="K46" s="13">
        <f t="shared" si="3"/>
        <v>0.85766810021805107</v>
      </c>
      <c r="L46" s="13">
        <f t="shared" si="4"/>
        <v>0</v>
      </c>
      <c r="M46" s="13">
        <f t="shared" si="9"/>
        <v>2.7867306127795418E-4</v>
      </c>
      <c r="N46" s="13">
        <f t="shared" si="5"/>
        <v>1.7277729799233159E-4</v>
      </c>
      <c r="O46" s="13">
        <f t="shared" si="6"/>
        <v>1.7277729799233159E-4</v>
      </c>
      <c r="Q46" s="41">
        <v>11.83769159328809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5.5444914915832939</v>
      </c>
      <c r="G47" s="13">
        <f t="shared" si="0"/>
        <v>0</v>
      </c>
      <c r="H47" s="13">
        <f t="shared" si="1"/>
        <v>5.5444914915832939</v>
      </c>
      <c r="I47" s="16">
        <f t="shared" si="8"/>
        <v>6.402159591801345</v>
      </c>
      <c r="J47" s="13">
        <f t="shared" si="2"/>
        <v>6.3615808324226721</v>
      </c>
      <c r="K47" s="13">
        <f t="shared" si="3"/>
        <v>4.0578759378672835E-2</v>
      </c>
      <c r="L47" s="13">
        <f t="shared" si="4"/>
        <v>0</v>
      </c>
      <c r="M47" s="13">
        <f t="shared" si="9"/>
        <v>1.0589576328562259E-4</v>
      </c>
      <c r="N47" s="13">
        <f t="shared" si="5"/>
        <v>6.5655373237086007E-5</v>
      </c>
      <c r="O47" s="13">
        <f t="shared" si="6"/>
        <v>6.5655373237086007E-5</v>
      </c>
      <c r="Q47" s="41">
        <v>14.38492064158312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1.2033086681509151</v>
      </c>
      <c r="G48" s="13">
        <f t="shared" si="0"/>
        <v>0</v>
      </c>
      <c r="H48" s="13">
        <f t="shared" si="1"/>
        <v>1.2033086681509151</v>
      </c>
      <c r="I48" s="16">
        <f t="shared" si="8"/>
        <v>1.2438874275295879</v>
      </c>
      <c r="J48" s="13">
        <f t="shared" si="2"/>
        <v>1.2436436384480616</v>
      </c>
      <c r="K48" s="13">
        <f t="shared" si="3"/>
        <v>2.4378908152633549E-4</v>
      </c>
      <c r="L48" s="13">
        <f t="shared" si="4"/>
        <v>0</v>
      </c>
      <c r="M48" s="13">
        <f t="shared" si="9"/>
        <v>4.0240390048536581E-5</v>
      </c>
      <c r="N48" s="13">
        <f t="shared" si="5"/>
        <v>2.4949041830092681E-5</v>
      </c>
      <c r="O48" s="13">
        <f t="shared" si="6"/>
        <v>2.4949041830092681E-5</v>
      </c>
      <c r="Q48" s="41">
        <v>15.882812475324579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40.611064138254889</v>
      </c>
      <c r="G49" s="13">
        <f t="shared" si="0"/>
        <v>1.4856888070351186</v>
      </c>
      <c r="H49" s="13">
        <f t="shared" si="1"/>
        <v>39.125375331219772</v>
      </c>
      <c r="I49" s="16">
        <f t="shared" si="8"/>
        <v>39.125619120301295</v>
      </c>
      <c r="J49" s="13">
        <f t="shared" si="2"/>
        <v>34.938933539079997</v>
      </c>
      <c r="K49" s="13">
        <f t="shared" si="3"/>
        <v>4.1866855812212975</v>
      </c>
      <c r="L49" s="13">
        <f t="shared" si="4"/>
        <v>0</v>
      </c>
      <c r="M49" s="13">
        <f t="shared" si="9"/>
        <v>1.52913482184439E-5</v>
      </c>
      <c r="N49" s="13">
        <f t="shared" si="5"/>
        <v>9.480635895435218E-6</v>
      </c>
      <c r="O49" s="13">
        <f t="shared" si="6"/>
        <v>1.4856982876710141</v>
      </c>
      <c r="Q49" s="41">
        <v>18.88648977095654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16.198885162097891</v>
      </c>
      <c r="G50" s="13">
        <f t="shared" si="0"/>
        <v>0</v>
      </c>
      <c r="H50" s="13">
        <f t="shared" si="1"/>
        <v>16.198885162097891</v>
      </c>
      <c r="I50" s="16">
        <f t="shared" si="8"/>
        <v>20.385570743319189</v>
      </c>
      <c r="J50" s="13">
        <f t="shared" si="2"/>
        <v>19.595381952249799</v>
      </c>
      <c r="K50" s="13">
        <f t="shared" si="3"/>
        <v>0.79018879106939011</v>
      </c>
      <c r="L50" s="13">
        <f t="shared" si="4"/>
        <v>0</v>
      </c>
      <c r="M50" s="13">
        <f t="shared" si="9"/>
        <v>5.8107123230086821E-6</v>
      </c>
      <c r="N50" s="13">
        <f t="shared" si="5"/>
        <v>3.6026416402653829E-6</v>
      </c>
      <c r="O50" s="13">
        <f t="shared" si="6"/>
        <v>3.6026416402653829E-6</v>
      </c>
      <c r="Q50" s="41">
        <v>17.63762983089395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1.987861908180729E-2</v>
      </c>
      <c r="G51" s="13">
        <f t="shared" si="0"/>
        <v>0</v>
      </c>
      <c r="H51" s="13">
        <f t="shared" si="1"/>
        <v>1.987861908180729E-2</v>
      </c>
      <c r="I51" s="16">
        <f t="shared" si="8"/>
        <v>0.81006741015119743</v>
      </c>
      <c r="J51" s="13">
        <f t="shared" si="2"/>
        <v>0.81004448848231703</v>
      </c>
      <c r="K51" s="13">
        <f t="shared" si="3"/>
        <v>2.2921668880404589E-5</v>
      </c>
      <c r="L51" s="13">
        <f t="shared" si="4"/>
        <v>0</v>
      </c>
      <c r="M51" s="13">
        <f t="shared" si="9"/>
        <v>2.2080706827432992E-6</v>
      </c>
      <c r="N51" s="13">
        <f t="shared" si="5"/>
        <v>1.3690038233008455E-6</v>
      </c>
      <c r="O51" s="13">
        <f t="shared" si="6"/>
        <v>1.3690038233008455E-6</v>
      </c>
      <c r="Q51" s="41">
        <v>23.51751359730093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1.007861178632546</v>
      </c>
      <c r="G52" s="13">
        <f t="shared" si="0"/>
        <v>0</v>
      </c>
      <c r="H52" s="13">
        <f t="shared" si="1"/>
        <v>1.007861178632546</v>
      </c>
      <c r="I52" s="16">
        <f t="shared" si="8"/>
        <v>1.0078841003014265</v>
      </c>
      <c r="J52" s="13">
        <f t="shared" si="2"/>
        <v>1.0078424905148979</v>
      </c>
      <c r="K52" s="13">
        <f t="shared" si="3"/>
        <v>4.1609786528562509E-5</v>
      </c>
      <c r="L52" s="13">
        <f t="shared" si="4"/>
        <v>0</v>
      </c>
      <c r="M52" s="13">
        <f t="shared" si="9"/>
        <v>8.3906685944245369E-7</v>
      </c>
      <c r="N52" s="13">
        <f t="shared" si="5"/>
        <v>5.2022145285432125E-7</v>
      </c>
      <c r="O52" s="13">
        <f t="shared" si="6"/>
        <v>5.2022145285432125E-7</v>
      </c>
      <c r="Q52" s="41">
        <v>23.939720000000001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1.0914304184592689</v>
      </c>
      <c r="G53" s="18">
        <f t="shared" si="0"/>
        <v>0</v>
      </c>
      <c r="H53" s="18">
        <f t="shared" si="1"/>
        <v>1.0914304184592689</v>
      </c>
      <c r="I53" s="17">
        <f t="shared" si="8"/>
        <v>1.0914720282457975</v>
      </c>
      <c r="J53" s="18">
        <f t="shared" si="2"/>
        <v>1.0914194092053298</v>
      </c>
      <c r="K53" s="18">
        <f t="shared" si="3"/>
        <v>5.261904046771626E-5</v>
      </c>
      <c r="L53" s="18">
        <f t="shared" si="4"/>
        <v>0</v>
      </c>
      <c r="M53" s="18">
        <f t="shared" si="9"/>
        <v>3.1884540658813244E-7</v>
      </c>
      <c r="N53" s="18">
        <f t="shared" si="5"/>
        <v>1.976841520846421E-7</v>
      </c>
      <c r="O53" s="18">
        <f t="shared" si="6"/>
        <v>1.976841520846421E-7</v>
      </c>
      <c r="Q53" s="42">
        <v>23.970202730043969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12.121163634252699</v>
      </c>
      <c r="G54" s="13">
        <f t="shared" si="0"/>
        <v>0</v>
      </c>
      <c r="H54" s="13">
        <f t="shared" si="1"/>
        <v>12.121163634252699</v>
      </c>
      <c r="I54" s="16">
        <f t="shared" si="8"/>
        <v>12.121216253293166</v>
      </c>
      <c r="J54" s="13">
        <f t="shared" si="2"/>
        <v>12.043663686282384</v>
      </c>
      <c r="K54" s="13">
        <f t="shared" si="3"/>
        <v>7.755256701078217E-2</v>
      </c>
      <c r="L54" s="13">
        <f t="shared" si="4"/>
        <v>0</v>
      </c>
      <c r="M54" s="13">
        <f t="shared" si="9"/>
        <v>1.2116125450349034E-7</v>
      </c>
      <c r="N54" s="13">
        <f t="shared" si="5"/>
        <v>7.5119977792164002E-8</v>
      </c>
      <c r="O54" s="13">
        <f t="shared" si="6"/>
        <v>7.5119977792164002E-8</v>
      </c>
      <c r="Q54" s="41">
        <v>23.37910794380382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6.1897892051792986</v>
      </c>
      <c r="G55" s="13">
        <f t="shared" si="0"/>
        <v>0</v>
      </c>
      <c r="H55" s="13">
        <f t="shared" si="1"/>
        <v>6.1897892051792986</v>
      </c>
      <c r="I55" s="16">
        <f t="shared" si="8"/>
        <v>6.2673417721900808</v>
      </c>
      <c r="J55" s="13">
        <f t="shared" si="2"/>
        <v>6.247613763424555</v>
      </c>
      <c r="K55" s="13">
        <f t="shared" si="3"/>
        <v>1.9728008765525828E-2</v>
      </c>
      <c r="L55" s="13">
        <f t="shared" si="4"/>
        <v>0</v>
      </c>
      <c r="M55" s="13">
        <f t="shared" si="9"/>
        <v>4.6041276711326335E-8</v>
      </c>
      <c r="N55" s="13">
        <f t="shared" si="5"/>
        <v>2.8545591561022328E-8</v>
      </c>
      <c r="O55" s="13">
        <f t="shared" si="6"/>
        <v>2.8545591561022328E-8</v>
      </c>
      <c r="Q55" s="41">
        <v>19.09824067418905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68.323296761216099</v>
      </c>
      <c r="G56" s="13">
        <f t="shared" si="0"/>
        <v>4.5839941383454024</v>
      </c>
      <c r="H56" s="13">
        <f t="shared" si="1"/>
        <v>63.739302622870696</v>
      </c>
      <c r="I56" s="16">
        <f t="shared" si="8"/>
        <v>63.759030631636222</v>
      </c>
      <c r="J56" s="13">
        <f t="shared" si="2"/>
        <v>44.140313637661038</v>
      </c>
      <c r="K56" s="13">
        <f t="shared" si="3"/>
        <v>19.618716993975184</v>
      </c>
      <c r="L56" s="13">
        <f t="shared" si="4"/>
        <v>8.5391900886267162</v>
      </c>
      <c r="M56" s="13">
        <f t="shared" si="9"/>
        <v>8.5391901061224029</v>
      </c>
      <c r="N56" s="13">
        <f t="shared" si="5"/>
        <v>5.2942978657958895</v>
      </c>
      <c r="O56" s="13">
        <f t="shared" si="6"/>
        <v>9.8782920041412918</v>
      </c>
      <c r="Q56" s="41">
        <v>15.502476787695469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133.53221424598951</v>
      </c>
      <c r="G57" s="13">
        <f t="shared" si="0"/>
        <v>11.8745340035689</v>
      </c>
      <c r="H57" s="13">
        <f t="shared" si="1"/>
        <v>121.65768024242061</v>
      </c>
      <c r="I57" s="16">
        <f t="shared" si="8"/>
        <v>132.73720714776906</v>
      </c>
      <c r="J57" s="13">
        <f t="shared" si="2"/>
        <v>46.216363586773284</v>
      </c>
      <c r="K57" s="13">
        <f t="shared" si="3"/>
        <v>86.520843560995772</v>
      </c>
      <c r="L57" s="13">
        <f t="shared" si="4"/>
        <v>75.933233463707026</v>
      </c>
      <c r="M57" s="13">
        <f t="shared" si="9"/>
        <v>79.178125704033548</v>
      </c>
      <c r="N57" s="13">
        <f t="shared" si="5"/>
        <v>49.090437936500798</v>
      </c>
      <c r="O57" s="13">
        <f t="shared" si="6"/>
        <v>60.964971940069702</v>
      </c>
      <c r="Q57" s="41">
        <v>12.37860049678865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168.0571429</v>
      </c>
      <c r="G58" s="13">
        <f t="shared" si="0"/>
        <v>15.734517858611961</v>
      </c>
      <c r="H58" s="13">
        <f t="shared" si="1"/>
        <v>152.32262504138805</v>
      </c>
      <c r="I58" s="16">
        <f t="shared" si="8"/>
        <v>162.9102351386768</v>
      </c>
      <c r="J58" s="13">
        <f t="shared" si="2"/>
        <v>45.208021677970848</v>
      </c>
      <c r="K58" s="13">
        <f t="shared" si="3"/>
        <v>117.70221346070595</v>
      </c>
      <c r="L58" s="13">
        <f t="shared" si="4"/>
        <v>107.34387320488672</v>
      </c>
      <c r="M58" s="13">
        <f t="shared" si="9"/>
        <v>137.43156097241948</v>
      </c>
      <c r="N58" s="13">
        <f t="shared" si="5"/>
        <v>85.207567802900073</v>
      </c>
      <c r="O58" s="13">
        <f t="shared" si="6"/>
        <v>100.94208566151204</v>
      </c>
      <c r="Q58" s="41">
        <v>11.692315093548389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38.736621012913943</v>
      </c>
      <c r="G59" s="13">
        <f t="shared" si="0"/>
        <v>1.276120808400832</v>
      </c>
      <c r="H59" s="13">
        <f t="shared" si="1"/>
        <v>37.46050020451311</v>
      </c>
      <c r="I59" s="16">
        <f t="shared" si="8"/>
        <v>47.818840460332339</v>
      </c>
      <c r="J59" s="13">
        <f t="shared" si="2"/>
        <v>35.933050607239188</v>
      </c>
      <c r="K59" s="13">
        <f t="shared" si="3"/>
        <v>11.885789853093151</v>
      </c>
      <c r="L59" s="13">
        <f t="shared" si="4"/>
        <v>0.74940441377431166</v>
      </c>
      <c r="M59" s="13">
        <f t="shared" si="9"/>
        <v>52.973397583293703</v>
      </c>
      <c r="N59" s="13">
        <f t="shared" si="5"/>
        <v>32.843506501642096</v>
      </c>
      <c r="O59" s="13">
        <f t="shared" si="6"/>
        <v>34.119627310042929</v>
      </c>
      <c r="Q59" s="41">
        <v>13.82990696268258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47.515153989989287</v>
      </c>
      <c r="G60" s="13">
        <f t="shared" si="0"/>
        <v>2.2575854162513038</v>
      </c>
      <c r="H60" s="13">
        <f t="shared" si="1"/>
        <v>45.257568573737984</v>
      </c>
      <c r="I60" s="16">
        <f t="shared" si="8"/>
        <v>56.39395401305682</v>
      </c>
      <c r="J60" s="13">
        <f t="shared" si="2"/>
        <v>40.905129830880924</v>
      </c>
      <c r="K60" s="13">
        <f t="shared" si="3"/>
        <v>15.488824182175897</v>
      </c>
      <c r="L60" s="13">
        <f t="shared" si="4"/>
        <v>4.37893107183731</v>
      </c>
      <c r="M60" s="13">
        <f t="shared" si="9"/>
        <v>24.508822153488914</v>
      </c>
      <c r="N60" s="13">
        <f t="shared" si="5"/>
        <v>15.195469735163126</v>
      </c>
      <c r="O60" s="13">
        <f t="shared" si="6"/>
        <v>17.453055151414429</v>
      </c>
      <c r="Q60" s="41">
        <v>15.08710715217412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11.34263087103793</v>
      </c>
      <c r="G61" s="13">
        <f t="shared" si="0"/>
        <v>0</v>
      </c>
      <c r="H61" s="13">
        <f t="shared" si="1"/>
        <v>11.34263087103793</v>
      </c>
      <c r="I61" s="16">
        <f t="shared" si="8"/>
        <v>22.452523981376515</v>
      </c>
      <c r="J61" s="13">
        <f t="shared" si="2"/>
        <v>21.332261545823108</v>
      </c>
      <c r="K61" s="13">
        <f t="shared" si="3"/>
        <v>1.120262435553407</v>
      </c>
      <c r="L61" s="13">
        <f t="shared" si="4"/>
        <v>0</v>
      </c>
      <c r="M61" s="13">
        <f t="shared" si="9"/>
        <v>9.3133524183257883</v>
      </c>
      <c r="N61" s="13">
        <f t="shared" si="5"/>
        <v>5.7742784993619889</v>
      </c>
      <c r="O61" s="13">
        <f t="shared" si="6"/>
        <v>5.7742784993619889</v>
      </c>
      <c r="Q61" s="41">
        <v>17.09219040090391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12.47973336694522</v>
      </c>
      <c r="G62" s="13">
        <f t="shared" si="0"/>
        <v>0</v>
      </c>
      <c r="H62" s="13">
        <f t="shared" si="1"/>
        <v>12.47973336694522</v>
      </c>
      <c r="I62" s="16">
        <f t="shared" si="8"/>
        <v>13.599995802498627</v>
      </c>
      <c r="J62" s="13">
        <f t="shared" si="2"/>
        <v>13.36168783874863</v>
      </c>
      <c r="K62" s="13">
        <f t="shared" si="3"/>
        <v>0.23830796374999785</v>
      </c>
      <c r="L62" s="13">
        <f t="shared" si="4"/>
        <v>0</v>
      </c>
      <c r="M62" s="13">
        <f t="shared" si="9"/>
        <v>3.5390739189637994</v>
      </c>
      <c r="N62" s="13">
        <f t="shared" si="5"/>
        <v>2.1942258297575554</v>
      </c>
      <c r="O62" s="13">
        <f t="shared" si="6"/>
        <v>2.1942258297575554</v>
      </c>
      <c r="Q62" s="41">
        <v>17.760678161713479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24.90480373406373</v>
      </c>
      <c r="G63" s="13">
        <f t="shared" si="0"/>
        <v>0</v>
      </c>
      <c r="H63" s="13">
        <f t="shared" si="1"/>
        <v>24.90480373406373</v>
      </c>
      <c r="I63" s="16">
        <f t="shared" si="8"/>
        <v>25.14311169781373</v>
      </c>
      <c r="J63" s="13">
        <f t="shared" si="2"/>
        <v>24.030569883916161</v>
      </c>
      <c r="K63" s="13">
        <f t="shared" si="3"/>
        <v>1.1125418138975682</v>
      </c>
      <c r="L63" s="13">
        <f t="shared" si="4"/>
        <v>0</v>
      </c>
      <c r="M63" s="13">
        <f t="shared" si="9"/>
        <v>1.344848089206244</v>
      </c>
      <c r="N63" s="13">
        <f t="shared" si="5"/>
        <v>0.83380581530787123</v>
      </c>
      <c r="O63" s="13">
        <f t="shared" si="6"/>
        <v>0.83380581530787123</v>
      </c>
      <c r="Q63" s="41">
        <v>19.60599491681673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0.7854470403465611</v>
      </c>
      <c r="G64" s="13">
        <f t="shared" si="0"/>
        <v>0</v>
      </c>
      <c r="H64" s="13">
        <f t="shared" si="1"/>
        <v>0.7854470403465611</v>
      </c>
      <c r="I64" s="16">
        <f t="shared" si="8"/>
        <v>1.8979888542441294</v>
      </c>
      <c r="J64" s="13">
        <f t="shared" si="2"/>
        <v>1.897565795684403</v>
      </c>
      <c r="K64" s="13">
        <f t="shared" si="3"/>
        <v>4.2305855972646356E-4</v>
      </c>
      <c r="L64" s="13">
        <f t="shared" si="4"/>
        <v>0</v>
      </c>
      <c r="M64" s="13">
        <f t="shared" si="9"/>
        <v>0.51104227389837276</v>
      </c>
      <c r="N64" s="13">
        <f t="shared" si="5"/>
        <v>0.31684620981699113</v>
      </c>
      <c r="O64" s="13">
        <f t="shared" si="6"/>
        <v>0.31684620981699113</v>
      </c>
      <c r="Q64" s="41">
        <v>20.95516000000001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1.095238260458457</v>
      </c>
      <c r="G65" s="18">
        <f t="shared" si="0"/>
        <v>0</v>
      </c>
      <c r="H65" s="18">
        <f t="shared" si="1"/>
        <v>1.095238260458457</v>
      </c>
      <c r="I65" s="17">
        <f t="shared" si="8"/>
        <v>1.0956613190181834</v>
      </c>
      <c r="J65" s="18">
        <f t="shared" si="2"/>
        <v>1.0955888322131546</v>
      </c>
      <c r="K65" s="18">
        <f t="shared" si="3"/>
        <v>7.2486805028804113E-5</v>
      </c>
      <c r="L65" s="18">
        <f t="shared" si="4"/>
        <v>0</v>
      </c>
      <c r="M65" s="18">
        <f t="shared" si="9"/>
        <v>0.19419606408138163</v>
      </c>
      <c r="N65" s="18">
        <f t="shared" si="5"/>
        <v>0.1204015597304566</v>
      </c>
      <c r="O65" s="18">
        <f t="shared" si="6"/>
        <v>0.1204015597304566</v>
      </c>
      <c r="Q65" s="42">
        <v>21.77558304426746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3.807424708997496</v>
      </c>
      <c r="G66" s="13">
        <f t="shared" si="0"/>
        <v>0</v>
      </c>
      <c r="H66" s="13">
        <f t="shared" si="1"/>
        <v>3.807424708997496</v>
      </c>
      <c r="I66" s="16">
        <f t="shared" si="8"/>
        <v>3.807497195802525</v>
      </c>
      <c r="J66" s="13">
        <f t="shared" si="2"/>
        <v>3.8042170751299418</v>
      </c>
      <c r="K66" s="13">
        <f t="shared" si="3"/>
        <v>3.2801206725832088E-3</v>
      </c>
      <c r="L66" s="13">
        <f t="shared" si="4"/>
        <v>0</v>
      </c>
      <c r="M66" s="13">
        <f t="shared" si="9"/>
        <v>7.3794504350925022E-2</v>
      </c>
      <c r="N66" s="13">
        <f t="shared" si="5"/>
        <v>4.5752592697573514E-2</v>
      </c>
      <c r="O66" s="13">
        <f t="shared" si="6"/>
        <v>4.5752592697573514E-2</v>
      </c>
      <c r="Q66" s="41">
        <v>21.233930715619831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64.225935736784933</v>
      </c>
      <c r="G67" s="13">
        <f t="shared" si="0"/>
        <v>4.1258976840099413</v>
      </c>
      <c r="H67" s="13">
        <f t="shared" si="1"/>
        <v>60.100038052774991</v>
      </c>
      <c r="I67" s="16">
        <f t="shared" si="8"/>
        <v>60.103318173447576</v>
      </c>
      <c r="J67" s="13">
        <f t="shared" si="2"/>
        <v>48.310272527382651</v>
      </c>
      <c r="K67" s="13">
        <f t="shared" si="3"/>
        <v>11.793045646064925</v>
      </c>
      <c r="L67" s="13">
        <f t="shared" si="4"/>
        <v>0.65597827873230852</v>
      </c>
      <c r="M67" s="13">
        <f t="shared" si="9"/>
        <v>0.68402019038566009</v>
      </c>
      <c r="N67" s="13">
        <f t="shared" si="5"/>
        <v>0.42409251803910925</v>
      </c>
      <c r="O67" s="13">
        <f t="shared" si="6"/>
        <v>4.5499902020490506</v>
      </c>
      <c r="Q67" s="41">
        <v>19.522271034667781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32.667700213758202</v>
      </c>
      <c r="G68" s="13">
        <f t="shared" si="0"/>
        <v>0.5975984416484541</v>
      </c>
      <c r="H68" s="13">
        <f t="shared" si="1"/>
        <v>32.070101772109751</v>
      </c>
      <c r="I68" s="16">
        <f t="shared" si="8"/>
        <v>43.207169139442371</v>
      </c>
      <c r="J68" s="13">
        <f t="shared" si="2"/>
        <v>33.66815435458436</v>
      </c>
      <c r="K68" s="13">
        <f t="shared" si="3"/>
        <v>9.5390147848580114</v>
      </c>
      <c r="L68" s="13">
        <f t="shared" si="4"/>
        <v>0</v>
      </c>
      <c r="M68" s="13">
        <f t="shared" si="9"/>
        <v>0.25992767234655084</v>
      </c>
      <c r="N68" s="13">
        <f t="shared" si="5"/>
        <v>0.16115515685486151</v>
      </c>
      <c r="O68" s="13">
        <f t="shared" si="6"/>
        <v>0.75875359850331558</v>
      </c>
      <c r="Q68" s="41">
        <v>13.63114999090044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54.212165771793821</v>
      </c>
      <c r="G69" s="13">
        <f t="shared" si="0"/>
        <v>3.0063301164607226</v>
      </c>
      <c r="H69" s="13">
        <f t="shared" si="1"/>
        <v>51.205835655333097</v>
      </c>
      <c r="I69" s="16">
        <f t="shared" si="8"/>
        <v>60.744850440191108</v>
      </c>
      <c r="J69" s="13">
        <f t="shared" si="2"/>
        <v>36.70847677685245</v>
      </c>
      <c r="K69" s="13">
        <f t="shared" si="3"/>
        <v>24.036373663338658</v>
      </c>
      <c r="L69" s="13">
        <f t="shared" si="4"/>
        <v>12.989328828133656</v>
      </c>
      <c r="M69" s="13">
        <f t="shared" si="9"/>
        <v>13.088101343625345</v>
      </c>
      <c r="N69" s="13">
        <f t="shared" si="5"/>
        <v>8.1146228330477133</v>
      </c>
      <c r="O69" s="13">
        <f t="shared" si="6"/>
        <v>11.120952949508435</v>
      </c>
      <c r="Q69" s="41">
        <v>11.37983009354839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6.6722787693137748</v>
      </c>
      <c r="G70" s="13">
        <f t="shared" ref="G70:G133" si="15">IF((F70-$J$2)&gt;0,$I$2*(F70-$J$2),0)</f>
        <v>0</v>
      </c>
      <c r="H70" s="13">
        <f t="shared" ref="H70:H133" si="16">F70-G70</f>
        <v>6.6722787693137748</v>
      </c>
      <c r="I70" s="16">
        <f t="shared" si="8"/>
        <v>17.719323604518777</v>
      </c>
      <c r="J70" s="13">
        <f t="shared" ref="J70:J133" si="17">I70/SQRT(1+(I70/($K$2*(300+(25*Q70)+0.05*(Q70)^3)))^2)</f>
        <v>16.692588774552469</v>
      </c>
      <c r="K70" s="13">
        <f t="shared" ref="K70:K133" si="18">I70-J70</f>
        <v>1.0267348299663084</v>
      </c>
      <c r="L70" s="13">
        <f t="shared" ref="L70:L133" si="19">IF(K70&gt;$N$2,(K70-$N$2)/$L$2,0)</f>
        <v>0</v>
      </c>
      <c r="M70" s="13">
        <f t="shared" si="9"/>
        <v>4.9734785105776318</v>
      </c>
      <c r="N70" s="13">
        <f t="shared" ref="N70:N133" si="20">$M$2*M70</f>
        <v>3.0835566765581315</v>
      </c>
      <c r="O70" s="13">
        <f t="shared" ref="O70:O133" si="21">N70+G70</f>
        <v>3.0835566765581315</v>
      </c>
      <c r="Q70" s="41">
        <v>12.51469521996566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7.8969426045975313</v>
      </c>
      <c r="G71" s="13">
        <f t="shared" si="15"/>
        <v>0</v>
      </c>
      <c r="H71" s="13">
        <f t="shared" si="16"/>
        <v>7.8969426045975313</v>
      </c>
      <c r="I71" s="16">
        <f t="shared" ref="I71:I134" si="24">H71+K70-L70</f>
        <v>8.9236774345638388</v>
      </c>
      <c r="J71" s="13">
        <f t="shared" si="17"/>
        <v>8.8014421969452741</v>
      </c>
      <c r="K71" s="13">
        <f t="shared" si="18"/>
        <v>0.1222352376185647</v>
      </c>
      <c r="L71" s="13">
        <f t="shared" si="19"/>
        <v>0</v>
      </c>
      <c r="M71" s="13">
        <f t="shared" ref="M71:M134" si="25">L71+M70-N70</f>
        <v>1.8899218340195003</v>
      </c>
      <c r="N71" s="13">
        <f t="shared" si="20"/>
        <v>1.1717515370920901</v>
      </c>
      <c r="O71" s="13">
        <f t="shared" si="21"/>
        <v>1.1717515370920901</v>
      </c>
      <c r="Q71" s="41">
        <v>13.53335185633108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81.895972770601801</v>
      </c>
      <c r="G72" s="13">
        <f t="shared" si="15"/>
        <v>6.1014573832657746</v>
      </c>
      <c r="H72" s="13">
        <f t="shared" si="16"/>
        <v>75.79451538733602</v>
      </c>
      <c r="I72" s="16">
        <f t="shared" si="24"/>
        <v>75.916750624954588</v>
      </c>
      <c r="J72" s="13">
        <f t="shared" si="17"/>
        <v>44.121156566779746</v>
      </c>
      <c r="K72" s="13">
        <f t="shared" si="18"/>
        <v>31.795594058174842</v>
      </c>
      <c r="L72" s="13">
        <f t="shared" si="19"/>
        <v>20.805601085526646</v>
      </c>
      <c r="M72" s="13">
        <f t="shared" si="25"/>
        <v>21.523771382454058</v>
      </c>
      <c r="N72" s="13">
        <f t="shared" si="20"/>
        <v>13.344738257121517</v>
      </c>
      <c r="O72" s="13">
        <f t="shared" si="21"/>
        <v>19.446195640387291</v>
      </c>
      <c r="Q72" s="41">
        <v>13.765160041305201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27.701441878352458</v>
      </c>
      <c r="G73" s="13">
        <f t="shared" si="15"/>
        <v>4.2356830963404729E-2</v>
      </c>
      <c r="H73" s="13">
        <f t="shared" si="16"/>
        <v>27.659085047389052</v>
      </c>
      <c r="I73" s="16">
        <f t="shared" si="24"/>
        <v>38.649078020037251</v>
      </c>
      <c r="J73" s="13">
        <f t="shared" si="17"/>
        <v>31.104739681764912</v>
      </c>
      <c r="K73" s="13">
        <f t="shared" si="18"/>
        <v>7.5443383382723397</v>
      </c>
      <c r="L73" s="13">
        <f t="shared" si="19"/>
        <v>0</v>
      </c>
      <c r="M73" s="13">
        <f t="shared" si="25"/>
        <v>8.1790331253325412</v>
      </c>
      <c r="N73" s="13">
        <f t="shared" si="20"/>
        <v>5.0710005377061753</v>
      </c>
      <c r="O73" s="13">
        <f t="shared" si="21"/>
        <v>5.1133573686695799</v>
      </c>
      <c r="Q73" s="41">
        <v>13.271020790730111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1.1112841693888349</v>
      </c>
      <c r="G74" s="13">
        <f t="shared" si="15"/>
        <v>0</v>
      </c>
      <c r="H74" s="13">
        <f t="shared" si="16"/>
        <v>1.1112841693888349</v>
      </c>
      <c r="I74" s="16">
        <f t="shared" si="24"/>
        <v>8.6556225076611746</v>
      </c>
      <c r="J74" s="13">
        <f t="shared" si="17"/>
        <v>8.5941364480915556</v>
      </c>
      <c r="K74" s="13">
        <f t="shared" si="18"/>
        <v>6.1486059569618945E-2</v>
      </c>
      <c r="L74" s="13">
        <f t="shared" si="19"/>
        <v>0</v>
      </c>
      <c r="M74" s="13">
        <f t="shared" si="25"/>
        <v>3.1080325876263659</v>
      </c>
      <c r="N74" s="13">
        <f t="shared" si="20"/>
        <v>1.9269802043283468</v>
      </c>
      <c r="O74" s="13">
        <f t="shared" si="21"/>
        <v>1.9269802043283468</v>
      </c>
      <c r="Q74" s="41">
        <v>17.8670774484203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64.498146586264028</v>
      </c>
      <c r="G75" s="13">
        <f t="shared" si="15"/>
        <v>4.1563316204471938</v>
      </c>
      <c r="H75" s="13">
        <f t="shared" si="16"/>
        <v>60.341814965816837</v>
      </c>
      <c r="I75" s="16">
        <f t="shared" si="24"/>
        <v>60.403301025386455</v>
      </c>
      <c r="J75" s="13">
        <f t="shared" si="17"/>
        <v>51.346617988149333</v>
      </c>
      <c r="K75" s="13">
        <f t="shared" si="18"/>
        <v>9.0566830372371214</v>
      </c>
      <c r="L75" s="13">
        <f t="shared" si="19"/>
        <v>0</v>
      </c>
      <c r="M75" s="13">
        <f t="shared" si="25"/>
        <v>1.1810523832980191</v>
      </c>
      <c r="N75" s="13">
        <f t="shared" si="20"/>
        <v>0.73225247764477186</v>
      </c>
      <c r="O75" s="13">
        <f t="shared" si="21"/>
        <v>4.8885840980919655</v>
      </c>
      <c r="Q75" s="41">
        <v>22.105442397487209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4.9244869983737836</v>
      </c>
      <c r="G76" s="13">
        <f t="shared" si="15"/>
        <v>0</v>
      </c>
      <c r="H76" s="13">
        <f t="shared" si="16"/>
        <v>4.9244869983737836</v>
      </c>
      <c r="I76" s="16">
        <f t="shared" si="24"/>
        <v>13.981170035610905</v>
      </c>
      <c r="J76" s="13">
        <f t="shared" si="17"/>
        <v>13.797632418476867</v>
      </c>
      <c r="K76" s="13">
        <f t="shared" si="18"/>
        <v>0.18353761713403749</v>
      </c>
      <c r="L76" s="13">
        <f t="shared" si="19"/>
        <v>0</v>
      </c>
      <c r="M76" s="13">
        <f t="shared" si="25"/>
        <v>0.44879990565324723</v>
      </c>
      <c r="N76" s="13">
        <f t="shared" si="20"/>
        <v>0.27825594150501326</v>
      </c>
      <c r="O76" s="13">
        <f t="shared" si="21"/>
        <v>0.27825594150501326</v>
      </c>
      <c r="Q76" s="41">
        <v>20.238921000000008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0.96983631590656139</v>
      </c>
      <c r="G77" s="18">
        <f t="shared" si="15"/>
        <v>0</v>
      </c>
      <c r="H77" s="18">
        <f t="shared" si="16"/>
        <v>0.96983631590656139</v>
      </c>
      <c r="I77" s="17">
        <f t="shared" si="24"/>
        <v>1.1533739330405988</v>
      </c>
      <c r="J77" s="18">
        <f t="shared" si="17"/>
        <v>1.1532880799703038</v>
      </c>
      <c r="K77" s="18">
        <f t="shared" si="18"/>
        <v>8.5853070294961142E-5</v>
      </c>
      <c r="L77" s="18">
        <f t="shared" si="19"/>
        <v>0</v>
      </c>
      <c r="M77" s="18">
        <f t="shared" si="25"/>
        <v>0.17054396414823397</v>
      </c>
      <c r="N77" s="18">
        <f t="shared" si="20"/>
        <v>0.10573725777190507</v>
      </c>
      <c r="O77" s="18">
        <f t="shared" si="21"/>
        <v>0.10573725777190507</v>
      </c>
      <c r="Q77" s="42">
        <v>21.66770179255726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53.727424639395018</v>
      </c>
      <c r="G78" s="13">
        <f t="shared" si="15"/>
        <v>2.9521346983127024</v>
      </c>
      <c r="H78" s="13">
        <f t="shared" si="16"/>
        <v>50.775289941082313</v>
      </c>
      <c r="I78" s="16">
        <f t="shared" si="24"/>
        <v>50.775375794152609</v>
      </c>
      <c r="J78" s="13">
        <f t="shared" si="17"/>
        <v>44.233390076258075</v>
      </c>
      <c r="K78" s="13">
        <f t="shared" si="18"/>
        <v>6.5419857178945335</v>
      </c>
      <c r="L78" s="13">
        <f t="shared" si="19"/>
        <v>0</v>
      </c>
      <c r="M78" s="13">
        <f t="shared" si="25"/>
        <v>6.4806706376328904E-2</v>
      </c>
      <c r="N78" s="13">
        <f t="shared" si="20"/>
        <v>4.0180157953323921E-2</v>
      </c>
      <c r="O78" s="13">
        <f t="shared" si="21"/>
        <v>2.9923148562660264</v>
      </c>
      <c r="Q78" s="41">
        <v>20.98815545917229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18.69361942573795</v>
      </c>
      <c r="G79" s="13">
        <f t="shared" si="15"/>
        <v>0</v>
      </c>
      <c r="H79" s="13">
        <f t="shared" si="16"/>
        <v>18.69361942573795</v>
      </c>
      <c r="I79" s="16">
        <f t="shared" si="24"/>
        <v>25.235605143632483</v>
      </c>
      <c r="J79" s="13">
        <f t="shared" si="17"/>
        <v>23.751717554642877</v>
      </c>
      <c r="K79" s="13">
        <f t="shared" si="18"/>
        <v>1.4838875889896066</v>
      </c>
      <c r="L79" s="13">
        <f t="shared" si="19"/>
        <v>0</v>
      </c>
      <c r="M79" s="13">
        <f t="shared" si="25"/>
        <v>2.4626548423004983E-2</v>
      </c>
      <c r="N79" s="13">
        <f t="shared" si="20"/>
        <v>1.526846002226309E-2</v>
      </c>
      <c r="O79" s="13">
        <f t="shared" si="21"/>
        <v>1.526846002226309E-2</v>
      </c>
      <c r="Q79" s="41">
        <v>17.483673693065079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34.843823045297462</v>
      </c>
      <c r="G80" s="13">
        <f t="shared" si="15"/>
        <v>0.84089507755204185</v>
      </c>
      <c r="H80" s="13">
        <f t="shared" si="16"/>
        <v>34.002927967745421</v>
      </c>
      <c r="I80" s="16">
        <f t="shared" si="24"/>
        <v>35.486815556735024</v>
      </c>
      <c r="J80" s="13">
        <f t="shared" si="17"/>
        <v>30.282746551481022</v>
      </c>
      <c r="K80" s="13">
        <f t="shared" si="18"/>
        <v>5.2040690052540022</v>
      </c>
      <c r="L80" s="13">
        <f t="shared" si="19"/>
        <v>0</v>
      </c>
      <c r="M80" s="13">
        <f t="shared" si="25"/>
        <v>9.3580884007418933E-3</v>
      </c>
      <c r="N80" s="13">
        <f t="shared" si="20"/>
        <v>5.8020148084599737E-3</v>
      </c>
      <c r="O80" s="13">
        <f t="shared" si="21"/>
        <v>0.84669709236050184</v>
      </c>
      <c r="Q80" s="41">
        <v>14.76059164593604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19.17633291840421</v>
      </c>
      <c r="G81" s="13">
        <f t="shared" si="15"/>
        <v>0</v>
      </c>
      <c r="H81" s="13">
        <f t="shared" si="16"/>
        <v>19.17633291840421</v>
      </c>
      <c r="I81" s="16">
        <f t="shared" si="24"/>
        <v>24.380401923658212</v>
      </c>
      <c r="J81" s="13">
        <f t="shared" si="17"/>
        <v>21.755430969019656</v>
      </c>
      <c r="K81" s="13">
        <f t="shared" si="18"/>
        <v>2.624970954638556</v>
      </c>
      <c r="L81" s="13">
        <f t="shared" si="19"/>
        <v>0</v>
      </c>
      <c r="M81" s="13">
        <f t="shared" si="25"/>
        <v>3.5560735922819196E-3</v>
      </c>
      <c r="N81" s="13">
        <f t="shared" si="20"/>
        <v>2.2047656272147901E-3</v>
      </c>
      <c r="O81" s="13">
        <f t="shared" si="21"/>
        <v>2.2047656272147901E-3</v>
      </c>
      <c r="Q81" s="41">
        <v>12.045838177923549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38.639199436608571</v>
      </c>
      <c r="G82" s="13">
        <f t="shared" si="15"/>
        <v>1.2652288029331278</v>
      </c>
      <c r="H82" s="13">
        <f t="shared" si="16"/>
        <v>37.373970633675441</v>
      </c>
      <c r="I82" s="16">
        <f t="shared" si="24"/>
        <v>39.998941588313997</v>
      </c>
      <c r="J82" s="13">
        <f t="shared" si="17"/>
        <v>28.927983849117101</v>
      </c>
      <c r="K82" s="13">
        <f t="shared" si="18"/>
        <v>11.070957739196896</v>
      </c>
      <c r="L82" s="13">
        <f t="shared" si="19"/>
        <v>0</v>
      </c>
      <c r="M82" s="13">
        <f t="shared" si="25"/>
        <v>1.3513079650671295E-3</v>
      </c>
      <c r="N82" s="13">
        <f t="shared" si="20"/>
        <v>8.3781093834162026E-4</v>
      </c>
      <c r="O82" s="13">
        <f t="shared" si="21"/>
        <v>1.2660666138714693</v>
      </c>
      <c r="Q82" s="41">
        <v>9.9595940935483878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62.01068868224997</v>
      </c>
      <c r="G83" s="13">
        <f t="shared" si="15"/>
        <v>3.8782268502443396</v>
      </c>
      <c r="H83" s="13">
        <f t="shared" si="16"/>
        <v>58.132461832005632</v>
      </c>
      <c r="I83" s="16">
        <f t="shared" si="24"/>
        <v>69.203419571202531</v>
      </c>
      <c r="J83" s="13">
        <f t="shared" si="17"/>
        <v>39.367400580633522</v>
      </c>
      <c r="K83" s="13">
        <f t="shared" si="18"/>
        <v>29.836018990569009</v>
      </c>
      <c r="L83" s="13">
        <f t="shared" si="19"/>
        <v>18.831617687993596</v>
      </c>
      <c r="M83" s="13">
        <f t="shared" si="25"/>
        <v>18.832131185020319</v>
      </c>
      <c r="N83" s="13">
        <f t="shared" si="20"/>
        <v>11.675921334712598</v>
      </c>
      <c r="O83" s="13">
        <f t="shared" si="21"/>
        <v>15.554148184956937</v>
      </c>
      <c r="Q83" s="41">
        <v>11.944430238576199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22.22416521747137</v>
      </c>
      <c r="G84" s="13">
        <f t="shared" si="15"/>
        <v>0</v>
      </c>
      <c r="H84" s="13">
        <f t="shared" si="16"/>
        <v>22.22416521747137</v>
      </c>
      <c r="I84" s="16">
        <f t="shared" si="24"/>
        <v>33.228566520046783</v>
      </c>
      <c r="J84" s="13">
        <f t="shared" si="17"/>
        <v>28.91969130381257</v>
      </c>
      <c r="K84" s="13">
        <f t="shared" si="18"/>
        <v>4.3088752162342132</v>
      </c>
      <c r="L84" s="13">
        <f t="shared" si="19"/>
        <v>0</v>
      </c>
      <c r="M84" s="13">
        <f t="shared" si="25"/>
        <v>7.1562098503077216</v>
      </c>
      <c r="N84" s="13">
        <f t="shared" si="20"/>
        <v>4.4368501071907875</v>
      </c>
      <c r="O84" s="13">
        <f t="shared" si="21"/>
        <v>4.4368501071907875</v>
      </c>
      <c r="Q84" s="41">
        <v>14.917204043183901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11.48682560588615</v>
      </c>
      <c r="G85" s="13">
        <f t="shared" si="15"/>
        <v>0</v>
      </c>
      <c r="H85" s="13">
        <f t="shared" si="16"/>
        <v>11.48682560588615</v>
      </c>
      <c r="I85" s="16">
        <f t="shared" si="24"/>
        <v>15.795700822120363</v>
      </c>
      <c r="J85" s="13">
        <f t="shared" si="17"/>
        <v>15.403125504559442</v>
      </c>
      <c r="K85" s="13">
        <f t="shared" si="18"/>
        <v>0.39257531756092057</v>
      </c>
      <c r="L85" s="13">
        <f t="shared" si="19"/>
        <v>0</v>
      </c>
      <c r="M85" s="13">
        <f t="shared" si="25"/>
        <v>2.7193597431169341</v>
      </c>
      <c r="N85" s="13">
        <f t="shared" si="20"/>
        <v>1.6860030407324991</v>
      </c>
      <c r="O85" s="13">
        <f t="shared" si="21"/>
        <v>1.6860030407324991</v>
      </c>
      <c r="Q85" s="41">
        <v>17.32535548579941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9.6689856743383409</v>
      </c>
      <c r="G86" s="13">
        <f t="shared" si="15"/>
        <v>0</v>
      </c>
      <c r="H86" s="13">
        <f t="shared" si="16"/>
        <v>9.6689856743383409</v>
      </c>
      <c r="I86" s="16">
        <f t="shared" si="24"/>
        <v>10.061560991899261</v>
      </c>
      <c r="J86" s="13">
        <f t="shared" si="17"/>
        <v>9.9420051358824306</v>
      </c>
      <c r="K86" s="13">
        <f t="shared" si="18"/>
        <v>0.11955585601683083</v>
      </c>
      <c r="L86" s="13">
        <f t="shared" si="19"/>
        <v>0</v>
      </c>
      <c r="M86" s="13">
        <f t="shared" si="25"/>
        <v>1.033356702384435</v>
      </c>
      <c r="N86" s="13">
        <f t="shared" si="20"/>
        <v>0.6406811554783497</v>
      </c>
      <c r="O86" s="13">
        <f t="shared" si="21"/>
        <v>0.6406811554783497</v>
      </c>
      <c r="Q86" s="41">
        <v>16.300414736736069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7.6142857140000002</v>
      </c>
      <c r="G87" s="13">
        <f t="shared" si="15"/>
        <v>0</v>
      </c>
      <c r="H87" s="13">
        <f t="shared" si="16"/>
        <v>7.6142857140000002</v>
      </c>
      <c r="I87" s="16">
        <f t="shared" si="24"/>
        <v>7.733841570016831</v>
      </c>
      <c r="J87" s="13">
        <f t="shared" si="17"/>
        <v>7.700572187150259</v>
      </c>
      <c r="K87" s="13">
        <f t="shared" si="18"/>
        <v>3.3269382866571995E-2</v>
      </c>
      <c r="L87" s="13">
        <f t="shared" si="19"/>
        <v>0</v>
      </c>
      <c r="M87" s="13">
        <f t="shared" si="25"/>
        <v>0.3926755469060853</v>
      </c>
      <c r="N87" s="13">
        <f t="shared" si="20"/>
        <v>0.24345883908177288</v>
      </c>
      <c r="O87" s="13">
        <f t="shared" si="21"/>
        <v>0.24345883908177288</v>
      </c>
      <c r="Q87" s="41">
        <v>19.84954421637892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4.1103696229680597</v>
      </c>
      <c r="G88" s="13">
        <f t="shared" si="15"/>
        <v>0</v>
      </c>
      <c r="H88" s="13">
        <f t="shared" si="16"/>
        <v>4.1103696229680597</v>
      </c>
      <c r="I88" s="16">
        <f t="shared" si="24"/>
        <v>4.1436390058346317</v>
      </c>
      <c r="J88" s="13">
        <f t="shared" si="17"/>
        <v>4.139932842251441</v>
      </c>
      <c r="K88" s="13">
        <f t="shared" si="18"/>
        <v>3.706163583190758E-3</v>
      </c>
      <c r="L88" s="13">
        <f t="shared" si="19"/>
        <v>0</v>
      </c>
      <c r="M88" s="13">
        <f t="shared" si="25"/>
        <v>0.14921670782431243</v>
      </c>
      <c r="N88" s="13">
        <f t="shared" si="20"/>
        <v>9.2514358851073702E-2</v>
      </c>
      <c r="O88" s="13">
        <f t="shared" si="21"/>
        <v>9.2514358851073702E-2</v>
      </c>
      <c r="Q88" s="41">
        <v>22.165469000000009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35.714837731752851</v>
      </c>
      <c r="G89" s="18">
        <f t="shared" si="15"/>
        <v>0.93827696241895364</v>
      </c>
      <c r="H89" s="18">
        <f t="shared" si="16"/>
        <v>34.776560769333898</v>
      </c>
      <c r="I89" s="17">
        <f t="shared" si="24"/>
        <v>34.780266932917087</v>
      </c>
      <c r="J89" s="18">
        <f t="shared" si="17"/>
        <v>32.936281979510397</v>
      </c>
      <c r="K89" s="18">
        <f t="shared" si="18"/>
        <v>1.8439849534066894</v>
      </c>
      <c r="L89" s="18">
        <f t="shared" si="19"/>
        <v>0</v>
      </c>
      <c r="M89" s="18">
        <f t="shared" si="25"/>
        <v>5.6702348973238725E-2</v>
      </c>
      <c r="N89" s="18">
        <f t="shared" si="20"/>
        <v>3.5155456363408007E-2</v>
      </c>
      <c r="O89" s="18">
        <f t="shared" si="21"/>
        <v>0.97343241878236164</v>
      </c>
      <c r="Q89" s="42">
        <v>22.818071744883959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4.2012809483898481</v>
      </c>
      <c r="G90" s="13">
        <f t="shared" si="15"/>
        <v>0</v>
      </c>
      <c r="H90" s="13">
        <f t="shared" si="16"/>
        <v>4.2012809483898481</v>
      </c>
      <c r="I90" s="16">
        <f t="shared" si="24"/>
        <v>6.0452659017965376</v>
      </c>
      <c r="J90" s="13">
        <f t="shared" si="17"/>
        <v>6.0317213687598477</v>
      </c>
      <c r="K90" s="13">
        <f t="shared" si="18"/>
        <v>1.3544533036689899E-2</v>
      </c>
      <c r="L90" s="13">
        <f t="shared" si="19"/>
        <v>0</v>
      </c>
      <c r="M90" s="13">
        <f t="shared" si="25"/>
        <v>2.1546892609830719E-2</v>
      </c>
      <c r="N90" s="13">
        <f t="shared" si="20"/>
        <v>1.3359073418095046E-2</v>
      </c>
      <c r="O90" s="13">
        <f t="shared" si="21"/>
        <v>1.3359073418095046E-2</v>
      </c>
      <c r="Q90" s="41">
        <v>20.998847985989919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28.99413758603048</v>
      </c>
      <c r="G91" s="13">
        <f t="shared" si="15"/>
        <v>0.18688383668513855</v>
      </c>
      <c r="H91" s="13">
        <f t="shared" si="16"/>
        <v>28.807253749345342</v>
      </c>
      <c r="I91" s="16">
        <f t="shared" si="24"/>
        <v>28.820798282382032</v>
      </c>
      <c r="J91" s="13">
        <f t="shared" si="17"/>
        <v>25.944271012121998</v>
      </c>
      <c r="K91" s="13">
        <f t="shared" si="18"/>
        <v>2.8765272702600342</v>
      </c>
      <c r="L91" s="13">
        <f t="shared" si="19"/>
        <v>0</v>
      </c>
      <c r="M91" s="13">
        <f t="shared" si="25"/>
        <v>8.1878191917356732E-3</v>
      </c>
      <c r="N91" s="13">
        <f t="shared" si="20"/>
        <v>5.0764478988761172E-3</v>
      </c>
      <c r="O91" s="13">
        <f t="shared" si="21"/>
        <v>0.19196028458401468</v>
      </c>
      <c r="Q91" s="41">
        <v>15.123942013617119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37.288154538931558</v>
      </c>
      <c r="G92" s="13">
        <f t="shared" si="15"/>
        <v>1.1141781941184508</v>
      </c>
      <c r="H92" s="13">
        <f t="shared" si="16"/>
        <v>36.173976344813106</v>
      </c>
      <c r="I92" s="16">
        <f t="shared" si="24"/>
        <v>39.05050361507314</v>
      </c>
      <c r="J92" s="13">
        <f t="shared" si="17"/>
        <v>32.22746340232063</v>
      </c>
      <c r="K92" s="13">
        <f t="shared" si="18"/>
        <v>6.8230402127525096</v>
      </c>
      <c r="L92" s="13">
        <f t="shared" si="19"/>
        <v>0</v>
      </c>
      <c r="M92" s="13">
        <f t="shared" si="25"/>
        <v>3.111371292859556E-3</v>
      </c>
      <c r="N92" s="13">
        <f t="shared" si="20"/>
        <v>1.9290502015729247E-3</v>
      </c>
      <c r="O92" s="13">
        <f t="shared" si="21"/>
        <v>1.1161072443200237</v>
      </c>
      <c r="Q92" s="41">
        <v>14.505546952386229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60.216735858858378</v>
      </c>
      <c r="G93" s="13">
        <f t="shared" si="15"/>
        <v>3.6776578931178756</v>
      </c>
      <c r="H93" s="13">
        <f t="shared" si="16"/>
        <v>56.539077965740503</v>
      </c>
      <c r="I93" s="16">
        <f t="shared" si="24"/>
        <v>63.362118178493013</v>
      </c>
      <c r="J93" s="13">
        <f t="shared" si="17"/>
        <v>37.407523092671575</v>
      </c>
      <c r="K93" s="13">
        <f t="shared" si="18"/>
        <v>25.954595085821438</v>
      </c>
      <c r="L93" s="13">
        <f t="shared" si="19"/>
        <v>14.921654516171497</v>
      </c>
      <c r="M93" s="13">
        <f t="shared" si="25"/>
        <v>14.922836837262784</v>
      </c>
      <c r="N93" s="13">
        <f t="shared" si="20"/>
        <v>9.2521588391029255</v>
      </c>
      <c r="O93" s="13">
        <f t="shared" si="21"/>
        <v>12.9298167322208</v>
      </c>
      <c r="Q93" s="41">
        <v>11.46759092294241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133.80069186677761</v>
      </c>
      <c r="G94" s="13">
        <f t="shared" si="15"/>
        <v>11.904550554567972</v>
      </c>
      <c r="H94" s="13">
        <f t="shared" si="16"/>
        <v>121.89614131220964</v>
      </c>
      <c r="I94" s="16">
        <f t="shared" si="24"/>
        <v>132.92908188185959</v>
      </c>
      <c r="J94" s="13">
        <f t="shared" si="17"/>
        <v>41.476348362378879</v>
      </c>
      <c r="K94" s="13">
        <f t="shared" si="18"/>
        <v>91.452733519480716</v>
      </c>
      <c r="L94" s="13">
        <f t="shared" si="19"/>
        <v>80.901386538038508</v>
      </c>
      <c r="M94" s="13">
        <f t="shared" si="25"/>
        <v>86.572064536198354</v>
      </c>
      <c r="N94" s="13">
        <f t="shared" si="20"/>
        <v>53.674680012442977</v>
      </c>
      <c r="O94" s="13">
        <f t="shared" si="21"/>
        <v>65.579230567010953</v>
      </c>
      <c r="Q94" s="41">
        <v>10.57857009354839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32.611392069889767</v>
      </c>
      <c r="G95" s="13">
        <f t="shared" si="15"/>
        <v>0.59130303323739708</v>
      </c>
      <c r="H95" s="13">
        <f t="shared" si="16"/>
        <v>32.020089036652372</v>
      </c>
      <c r="I95" s="16">
        <f t="shared" si="24"/>
        <v>42.571436018094573</v>
      </c>
      <c r="J95" s="13">
        <f t="shared" si="17"/>
        <v>33.351588473815511</v>
      </c>
      <c r="K95" s="13">
        <f t="shared" si="18"/>
        <v>9.2198475442790624</v>
      </c>
      <c r="L95" s="13">
        <f t="shared" si="19"/>
        <v>0</v>
      </c>
      <c r="M95" s="13">
        <f t="shared" si="25"/>
        <v>32.897384523755377</v>
      </c>
      <c r="N95" s="13">
        <f t="shared" si="20"/>
        <v>20.396378404728335</v>
      </c>
      <c r="O95" s="13">
        <f t="shared" si="21"/>
        <v>20.987681437965733</v>
      </c>
      <c r="Q95" s="41">
        <v>13.616320532167819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17.19914062555884</v>
      </c>
      <c r="G96" s="13">
        <f t="shared" si="15"/>
        <v>0</v>
      </c>
      <c r="H96" s="13">
        <f t="shared" si="16"/>
        <v>17.19914062555884</v>
      </c>
      <c r="I96" s="16">
        <f t="shared" si="24"/>
        <v>26.418988169837903</v>
      </c>
      <c r="J96" s="13">
        <f t="shared" si="17"/>
        <v>23.974913006284098</v>
      </c>
      <c r="K96" s="13">
        <f t="shared" si="18"/>
        <v>2.4440751635538049</v>
      </c>
      <c r="L96" s="13">
        <f t="shared" si="19"/>
        <v>0</v>
      </c>
      <c r="M96" s="13">
        <f t="shared" si="25"/>
        <v>12.501006119027043</v>
      </c>
      <c r="N96" s="13">
        <f t="shared" si="20"/>
        <v>7.7506237937967661</v>
      </c>
      <c r="O96" s="13">
        <f t="shared" si="21"/>
        <v>7.7506237937967661</v>
      </c>
      <c r="Q96" s="41">
        <v>14.506901219895751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34.085610673579723</v>
      </c>
      <c r="G97" s="13">
        <f t="shared" si="15"/>
        <v>0.7561248078476781</v>
      </c>
      <c r="H97" s="13">
        <f t="shared" si="16"/>
        <v>33.329485865732046</v>
      </c>
      <c r="I97" s="16">
        <f t="shared" si="24"/>
        <v>35.773561029285851</v>
      </c>
      <c r="J97" s="13">
        <f t="shared" si="17"/>
        <v>29.946763157762923</v>
      </c>
      <c r="K97" s="13">
        <f t="shared" si="18"/>
        <v>5.8267978715229276</v>
      </c>
      <c r="L97" s="13">
        <f t="shared" si="19"/>
        <v>0</v>
      </c>
      <c r="M97" s="13">
        <f t="shared" si="25"/>
        <v>4.7503823252302766</v>
      </c>
      <c r="N97" s="13">
        <f t="shared" si="20"/>
        <v>2.9452370416427716</v>
      </c>
      <c r="O97" s="13">
        <f t="shared" si="21"/>
        <v>3.7013618494904499</v>
      </c>
      <c r="Q97" s="41">
        <v>13.905472535764289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31.390349729284651</v>
      </c>
      <c r="G98" s="13">
        <f t="shared" si="15"/>
        <v>0.45478707491948628</v>
      </c>
      <c r="H98" s="13">
        <f t="shared" si="16"/>
        <v>30.935562654365164</v>
      </c>
      <c r="I98" s="16">
        <f t="shared" si="24"/>
        <v>36.762360525888091</v>
      </c>
      <c r="J98" s="13">
        <f t="shared" si="17"/>
        <v>33.516693282982203</v>
      </c>
      <c r="K98" s="13">
        <f t="shared" si="18"/>
        <v>3.2456672429058884</v>
      </c>
      <c r="L98" s="13">
        <f t="shared" si="19"/>
        <v>0</v>
      </c>
      <c r="M98" s="13">
        <f t="shared" si="25"/>
        <v>1.805145283587505</v>
      </c>
      <c r="N98" s="13">
        <f t="shared" si="20"/>
        <v>1.119190075824253</v>
      </c>
      <c r="O98" s="13">
        <f t="shared" si="21"/>
        <v>1.5739771507437392</v>
      </c>
      <c r="Q98" s="41">
        <v>19.58782456798534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168.0571429</v>
      </c>
      <c r="G99" s="13">
        <f t="shared" si="15"/>
        <v>15.734517858611961</v>
      </c>
      <c r="H99" s="13">
        <f t="shared" si="16"/>
        <v>152.32262504138805</v>
      </c>
      <c r="I99" s="16">
        <f t="shared" si="24"/>
        <v>155.56829228429393</v>
      </c>
      <c r="J99" s="13">
        <f t="shared" si="17"/>
        <v>80.31337551550574</v>
      </c>
      <c r="K99" s="13">
        <f t="shared" si="18"/>
        <v>75.254916768788192</v>
      </c>
      <c r="L99" s="13">
        <f t="shared" si="19"/>
        <v>64.584470758325509</v>
      </c>
      <c r="M99" s="13">
        <f t="shared" si="25"/>
        <v>65.270425966088766</v>
      </c>
      <c r="N99" s="13">
        <f t="shared" si="20"/>
        <v>40.467664098975035</v>
      </c>
      <c r="O99" s="13">
        <f t="shared" si="21"/>
        <v>56.202181957586994</v>
      </c>
      <c r="Q99" s="41">
        <v>21.555511878403159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0.56307221337309188</v>
      </c>
      <c r="G100" s="13">
        <f t="shared" si="15"/>
        <v>0</v>
      </c>
      <c r="H100" s="13">
        <f t="shared" si="16"/>
        <v>0.56307221337309188</v>
      </c>
      <c r="I100" s="16">
        <f t="shared" si="24"/>
        <v>11.233518223835773</v>
      </c>
      <c r="J100" s="13">
        <f t="shared" si="17"/>
        <v>11.156288283016535</v>
      </c>
      <c r="K100" s="13">
        <f t="shared" si="18"/>
        <v>7.7229940819238507E-2</v>
      </c>
      <c r="L100" s="13">
        <f t="shared" si="19"/>
        <v>0</v>
      </c>
      <c r="M100" s="13">
        <f t="shared" si="25"/>
        <v>24.80276186711373</v>
      </c>
      <c r="N100" s="13">
        <f t="shared" si="20"/>
        <v>15.377712357610513</v>
      </c>
      <c r="O100" s="13">
        <f t="shared" si="21"/>
        <v>15.377712357610513</v>
      </c>
      <c r="Q100" s="41">
        <v>21.784351728835329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1.007429378790502</v>
      </c>
      <c r="G101" s="18">
        <f t="shared" si="15"/>
        <v>0</v>
      </c>
      <c r="H101" s="18">
        <f t="shared" si="16"/>
        <v>1.007429378790502</v>
      </c>
      <c r="I101" s="17">
        <f t="shared" si="24"/>
        <v>1.0846593196097405</v>
      </c>
      <c r="J101" s="18">
        <f t="shared" si="17"/>
        <v>1.0845823678082345</v>
      </c>
      <c r="K101" s="18">
        <f t="shared" si="18"/>
        <v>7.695180150601999E-5</v>
      </c>
      <c r="L101" s="18">
        <f t="shared" si="19"/>
        <v>0</v>
      </c>
      <c r="M101" s="18">
        <f t="shared" si="25"/>
        <v>9.4250495095032178</v>
      </c>
      <c r="N101" s="18">
        <f t="shared" si="20"/>
        <v>5.843530695891995</v>
      </c>
      <c r="O101" s="18">
        <f t="shared" si="21"/>
        <v>5.843530695891995</v>
      </c>
      <c r="P101" s="3"/>
      <c r="Q101" s="42">
        <v>21.138686000000011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0.485714286</v>
      </c>
      <c r="G102" s="13">
        <f t="shared" si="15"/>
        <v>0</v>
      </c>
      <c r="H102" s="13">
        <f t="shared" si="16"/>
        <v>0.485714286</v>
      </c>
      <c r="I102" s="16">
        <f t="shared" si="24"/>
        <v>0.48579123780150602</v>
      </c>
      <c r="J102" s="13">
        <f t="shared" si="17"/>
        <v>0.48578460439654109</v>
      </c>
      <c r="K102" s="13">
        <f t="shared" si="18"/>
        <v>6.6334049649285909E-6</v>
      </c>
      <c r="L102" s="13">
        <f t="shared" si="19"/>
        <v>0</v>
      </c>
      <c r="M102" s="13">
        <f t="shared" si="25"/>
        <v>3.5815188136112228</v>
      </c>
      <c r="N102" s="13">
        <f t="shared" si="20"/>
        <v>2.220541664438958</v>
      </c>
      <c r="O102" s="13">
        <f t="shared" si="21"/>
        <v>2.220541664438958</v>
      </c>
      <c r="Q102" s="41">
        <v>21.43149800945012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8.3255868571906166</v>
      </c>
      <c r="G103" s="13">
        <f t="shared" si="15"/>
        <v>0</v>
      </c>
      <c r="H103" s="13">
        <f t="shared" si="16"/>
        <v>8.3255868571906166</v>
      </c>
      <c r="I103" s="16">
        <f t="shared" si="24"/>
        <v>8.3255934905955815</v>
      </c>
      <c r="J103" s="13">
        <f t="shared" si="17"/>
        <v>8.2642780721905176</v>
      </c>
      <c r="K103" s="13">
        <f t="shared" si="18"/>
        <v>6.1315418405063937E-2</v>
      </c>
      <c r="L103" s="13">
        <f t="shared" si="19"/>
        <v>0</v>
      </c>
      <c r="M103" s="13">
        <f t="shared" si="25"/>
        <v>1.3609771491722649</v>
      </c>
      <c r="N103" s="13">
        <f t="shared" si="20"/>
        <v>0.84380583248680419</v>
      </c>
      <c r="O103" s="13">
        <f t="shared" si="21"/>
        <v>0.84380583248680419</v>
      </c>
      <c r="Q103" s="41">
        <v>17.05731732162074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39.159972599276223</v>
      </c>
      <c r="G104" s="13">
        <f t="shared" si="15"/>
        <v>1.3234527031236745</v>
      </c>
      <c r="H104" s="13">
        <f t="shared" si="16"/>
        <v>37.836519896152552</v>
      </c>
      <c r="I104" s="16">
        <f t="shared" si="24"/>
        <v>37.897835314557618</v>
      </c>
      <c r="J104" s="13">
        <f t="shared" si="17"/>
        <v>31.300029278059185</v>
      </c>
      <c r="K104" s="13">
        <f t="shared" si="18"/>
        <v>6.597806036498433</v>
      </c>
      <c r="L104" s="13">
        <f t="shared" si="19"/>
        <v>0</v>
      </c>
      <c r="M104" s="13">
        <f t="shared" si="25"/>
        <v>0.51717131668546068</v>
      </c>
      <c r="N104" s="13">
        <f t="shared" si="20"/>
        <v>0.32064621634498564</v>
      </c>
      <c r="O104" s="13">
        <f t="shared" si="21"/>
        <v>1.6440989194686602</v>
      </c>
      <c r="Q104" s="41">
        <v>14.107572968417079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14.497640488369919</v>
      </c>
      <c r="G105" s="13">
        <f t="shared" si="15"/>
        <v>0</v>
      </c>
      <c r="H105" s="13">
        <f t="shared" si="16"/>
        <v>14.497640488369919</v>
      </c>
      <c r="I105" s="16">
        <f t="shared" si="24"/>
        <v>21.09544652486835</v>
      </c>
      <c r="J105" s="13">
        <f t="shared" si="17"/>
        <v>19.246302743161017</v>
      </c>
      <c r="K105" s="13">
        <f t="shared" si="18"/>
        <v>1.8491437817073333</v>
      </c>
      <c r="L105" s="13">
        <f t="shared" si="19"/>
        <v>0</v>
      </c>
      <c r="M105" s="13">
        <f t="shared" si="25"/>
        <v>0.19652510034047505</v>
      </c>
      <c r="N105" s="13">
        <f t="shared" si="20"/>
        <v>0.12184556221109452</v>
      </c>
      <c r="O105" s="13">
        <f t="shared" si="21"/>
        <v>0.12184556221109452</v>
      </c>
      <c r="Q105" s="41">
        <v>11.677241093548391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53.675057392419362</v>
      </c>
      <c r="G106" s="13">
        <f t="shared" si="15"/>
        <v>2.9462798932272296</v>
      </c>
      <c r="H106" s="13">
        <f t="shared" si="16"/>
        <v>50.728777499192134</v>
      </c>
      <c r="I106" s="16">
        <f t="shared" si="24"/>
        <v>52.577921280899467</v>
      </c>
      <c r="J106" s="13">
        <f t="shared" si="17"/>
        <v>36.24094383552363</v>
      </c>
      <c r="K106" s="13">
        <f t="shared" si="18"/>
        <v>16.336977445375837</v>
      </c>
      <c r="L106" s="13">
        <f t="shared" si="19"/>
        <v>5.2333206217950528</v>
      </c>
      <c r="M106" s="13">
        <f t="shared" si="25"/>
        <v>5.3080001599244335</v>
      </c>
      <c r="N106" s="13">
        <f t="shared" si="20"/>
        <v>3.2909600991531489</v>
      </c>
      <c r="O106" s="13">
        <f t="shared" si="21"/>
        <v>6.2372399923803785</v>
      </c>
      <c r="Q106" s="41">
        <v>12.591532159297831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22.01205498451197</v>
      </c>
      <c r="G107" s="13">
        <f t="shared" si="15"/>
        <v>0</v>
      </c>
      <c r="H107" s="13">
        <f t="shared" si="16"/>
        <v>22.01205498451197</v>
      </c>
      <c r="I107" s="16">
        <f t="shared" si="24"/>
        <v>33.115711808092755</v>
      </c>
      <c r="J107" s="13">
        <f t="shared" si="17"/>
        <v>28.388109624646148</v>
      </c>
      <c r="K107" s="13">
        <f t="shared" si="18"/>
        <v>4.7276021834466064</v>
      </c>
      <c r="L107" s="13">
        <f t="shared" si="19"/>
        <v>0</v>
      </c>
      <c r="M107" s="13">
        <f t="shared" si="25"/>
        <v>2.0170400607712846</v>
      </c>
      <c r="N107" s="13">
        <f t="shared" si="20"/>
        <v>1.2505648376781964</v>
      </c>
      <c r="O107" s="13">
        <f t="shared" si="21"/>
        <v>1.2505648376781964</v>
      </c>
      <c r="Q107" s="41">
        <v>14.00719452698652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31.55718412440444</v>
      </c>
      <c r="G108" s="13">
        <f t="shared" si="15"/>
        <v>0.47343962821168417</v>
      </c>
      <c r="H108" s="13">
        <f t="shared" si="16"/>
        <v>31.083744496192757</v>
      </c>
      <c r="I108" s="16">
        <f t="shared" si="24"/>
        <v>35.811346679639364</v>
      </c>
      <c r="J108" s="13">
        <f t="shared" si="17"/>
        <v>30.112878461703389</v>
      </c>
      <c r="K108" s="13">
        <f t="shared" si="18"/>
        <v>5.6984682179359751</v>
      </c>
      <c r="L108" s="13">
        <f t="shared" si="19"/>
        <v>0</v>
      </c>
      <c r="M108" s="13">
        <f t="shared" si="25"/>
        <v>0.76647522309308824</v>
      </c>
      <c r="N108" s="13">
        <f t="shared" si="20"/>
        <v>0.47521463831771471</v>
      </c>
      <c r="O108" s="13">
        <f t="shared" si="21"/>
        <v>0.94865426652939888</v>
      </c>
      <c r="Q108" s="41">
        <v>14.13947202055324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27.321428569999998</v>
      </c>
      <c r="G109" s="13">
        <f t="shared" si="15"/>
        <v>0</v>
      </c>
      <c r="H109" s="13">
        <f t="shared" si="16"/>
        <v>27.321428569999998</v>
      </c>
      <c r="I109" s="16">
        <f t="shared" si="24"/>
        <v>33.019896787935977</v>
      </c>
      <c r="J109" s="13">
        <f t="shared" si="17"/>
        <v>29.135721273305421</v>
      </c>
      <c r="K109" s="13">
        <f t="shared" si="18"/>
        <v>3.8841755146305559</v>
      </c>
      <c r="L109" s="13">
        <f t="shared" si="19"/>
        <v>0</v>
      </c>
      <c r="M109" s="13">
        <f t="shared" si="25"/>
        <v>0.29126058477537353</v>
      </c>
      <c r="N109" s="13">
        <f t="shared" si="20"/>
        <v>0.1805815625607316</v>
      </c>
      <c r="O109" s="13">
        <f t="shared" si="21"/>
        <v>0.1805815625607316</v>
      </c>
      <c r="Q109" s="41">
        <v>15.67638675204442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16.45070782151932</v>
      </c>
      <c r="G110" s="13">
        <f t="shared" si="15"/>
        <v>0</v>
      </c>
      <c r="H110" s="13">
        <f t="shared" si="16"/>
        <v>16.45070782151932</v>
      </c>
      <c r="I110" s="16">
        <f t="shared" si="24"/>
        <v>20.334883336149876</v>
      </c>
      <c r="J110" s="13">
        <f t="shared" si="17"/>
        <v>19.561382931046619</v>
      </c>
      <c r="K110" s="13">
        <f t="shared" si="18"/>
        <v>0.77350040510325613</v>
      </c>
      <c r="L110" s="13">
        <f t="shared" si="19"/>
        <v>0</v>
      </c>
      <c r="M110" s="13">
        <f t="shared" si="25"/>
        <v>0.11067902221464193</v>
      </c>
      <c r="N110" s="13">
        <f t="shared" si="20"/>
        <v>6.8620993773077996E-2</v>
      </c>
      <c r="O110" s="13">
        <f t="shared" si="21"/>
        <v>6.8620993773077996E-2</v>
      </c>
      <c r="Q110" s="41">
        <v>17.74396643575092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90.353031743651158</v>
      </c>
      <c r="G111" s="13">
        <f t="shared" si="15"/>
        <v>7.0469802958330554</v>
      </c>
      <c r="H111" s="13">
        <f t="shared" si="16"/>
        <v>83.306051447818106</v>
      </c>
      <c r="I111" s="16">
        <f t="shared" si="24"/>
        <v>84.079551852921355</v>
      </c>
      <c r="J111" s="13">
        <f t="shared" si="17"/>
        <v>58.721339466116753</v>
      </c>
      <c r="K111" s="13">
        <f t="shared" si="18"/>
        <v>25.358212386804603</v>
      </c>
      <c r="L111" s="13">
        <f t="shared" si="19"/>
        <v>14.320886744680344</v>
      </c>
      <c r="M111" s="13">
        <f t="shared" si="25"/>
        <v>14.362944773121908</v>
      </c>
      <c r="N111" s="13">
        <f t="shared" si="20"/>
        <v>8.905025759335583</v>
      </c>
      <c r="O111" s="13">
        <f t="shared" si="21"/>
        <v>15.952006055168638</v>
      </c>
      <c r="Q111" s="41">
        <v>19.667856414203261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4.3071428569999997</v>
      </c>
      <c r="G112" s="13">
        <f t="shared" si="15"/>
        <v>0</v>
      </c>
      <c r="H112" s="13">
        <f t="shared" si="16"/>
        <v>4.3071428569999997</v>
      </c>
      <c r="I112" s="16">
        <f t="shared" si="24"/>
        <v>15.344468499124257</v>
      </c>
      <c r="J112" s="13">
        <f t="shared" si="17"/>
        <v>15.162299571191257</v>
      </c>
      <c r="K112" s="13">
        <f t="shared" si="18"/>
        <v>0.18216892793300055</v>
      </c>
      <c r="L112" s="13">
        <f t="shared" si="19"/>
        <v>0</v>
      </c>
      <c r="M112" s="13">
        <f t="shared" si="25"/>
        <v>5.4579190137863254</v>
      </c>
      <c r="N112" s="13">
        <f t="shared" si="20"/>
        <v>3.3839097885475216</v>
      </c>
      <c r="O112" s="13">
        <f t="shared" si="21"/>
        <v>3.3839097885475216</v>
      </c>
      <c r="Q112" s="41">
        <v>22.278964294574578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0.76012727433260652</v>
      </c>
      <c r="G113" s="18">
        <f t="shared" si="15"/>
        <v>0</v>
      </c>
      <c r="H113" s="18">
        <f t="shared" si="16"/>
        <v>0.76012727433260652</v>
      </c>
      <c r="I113" s="17">
        <f t="shared" si="24"/>
        <v>0.94229620226560706</v>
      </c>
      <c r="J113" s="18">
        <f t="shared" si="17"/>
        <v>0.94225240918260311</v>
      </c>
      <c r="K113" s="18">
        <f t="shared" si="18"/>
        <v>4.3793083003951239E-5</v>
      </c>
      <c r="L113" s="18">
        <f t="shared" si="19"/>
        <v>0</v>
      </c>
      <c r="M113" s="18">
        <f t="shared" si="25"/>
        <v>2.0740092252388038</v>
      </c>
      <c r="N113" s="18">
        <f t="shared" si="20"/>
        <v>1.2858857196480584</v>
      </c>
      <c r="O113" s="18">
        <f t="shared" si="21"/>
        <v>1.2858857196480584</v>
      </c>
      <c r="P113" s="3"/>
      <c r="Q113" s="42">
        <v>22.140807000000009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103.44150263165599</v>
      </c>
      <c r="G114" s="13">
        <f t="shared" si="15"/>
        <v>8.5103080501405532</v>
      </c>
      <c r="H114" s="13">
        <f t="shared" si="16"/>
        <v>94.931194581515442</v>
      </c>
      <c r="I114" s="16">
        <f t="shared" si="24"/>
        <v>94.93123837459845</v>
      </c>
      <c r="J114" s="13">
        <f t="shared" si="17"/>
        <v>63.196373636814052</v>
      </c>
      <c r="K114" s="13">
        <f t="shared" si="18"/>
        <v>31.734864737784399</v>
      </c>
      <c r="L114" s="13">
        <f t="shared" si="19"/>
        <v>20.744425235631461</v>
      </c>
      <c r="M114" s="13">
        <f t="shared" si="25"/>
        <v>21.532548741222207</v>
      </c>
      <c r="N114" s="13">
        <f t="shared" si="20"/>
        <v>13.350180219557769</v>
      </c>
      <c r="O114" s="13">
        <f t="shared" si="21"/>
        <v>21.860488269698322</v>
      </c>
      <c r="Q114" s="41">
        <v>20.115396825435209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22.034953061006949</v>
      </c>
      <c r="G115" s="13">
        <f t="shared" si="15"/>
        <v>0</v>
      </c>
      <c r="H115" s="13">
        <f t="shared" si="16"/>
        <v>22.034953061006949</v>
      </c>
      <c r="I115" s="16">
        <f t="shared" si="24"/>
        <v>33.02539256315989</v>
      </c>
      <c r="J115" s="13">
        <f t="shared" si="17"/>
        <v>29.913786012891165</v>
      </c>
      <c r="K115" s="13">
        <f t="shared" si="18"/>
        <v>3.1116065502687249</v>
      </c>
      <c r="L115" s="13">
        <f t="shared" si="19"/>
        <v>0</v>
      </c>
      <c r="M115" s="13">
        <f t="shared" si="25"/>
        <v>8.1823685216644382</v>
      </c>
      <c r="N115" s="13">
        <f t="shared" si="20"/>
        <v>5.0730684834319515</v>
      </c>
      <c r="O115" s="13">
        <f t="shared" si="21"/>
        <v>5.0730684834319515</v>
      </c>
      <c r="Q115" s="41">
        <v>17.542420917152331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17.026540910677571</v>
      </c>
      <c r="G116" s="13">
        <f t="shared" si="15"/>
        <v>0</v>
      </c>
      <c r="H116" s="13">
        <f t="shared" si="16"/>
        <v>17.026540910677571</v>
      </c>
      <c r="I116" s="16">
        <f t="shared" si="24"/>
        <v>20.138147460946296</v>
      </c>
      <c r="J116" s="13">
        <f t="shared" si="17"/>
        <v>18.771587866842189</v>
      </c>
      <c r="K116" s="13">
        <f t="shared" si="18"/>
        <v>1.3665595941041069</v>
      </c>
      <c r="L116" s="13">
        <f t="shared" si="19"/>
        <v>0</v>
      </c>
      <c r="M116" s="13">
        <f t="shared" si="25"/>
        <v>3.1093000382324867</v>
      </c>
      <c r="N116" s="13">
        <f t="shared" si="20"/>
        <v>1.9277660237041416</v>
      </c>
      <c r="O116" s="13">
        <f t="shared" si="21"/>
        <v>1.9277660237041416</v>
      </c>
      <c r="Q116" s="41">
        <v>13.11354248154629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44.548975877415067</v>
      </c>
      <c r="G117" s="13">
        <f t="shared" si="15"/>
        <v>1.92595838407238</v>
      </c>
      <c r="H117" s="13">
        <f t="shared" si="16"/>
        <v>42.623017493342687</v>
      </c>
      <c r="I117" s="16">
        <f t="shared" si="24"/>
        <v>43.98957708744679</v>
      </c>
      <c r="J117" s="13">
        <f t="shared" si="17"/>
        <v>30.162054786923196</v>
      </c>
      <c r="K117" s="13">
        <f t="shared" si="18"/>
        <v>13.827522300523594</v>
      </c>
      <c r="L117" s="13">
        <f t="shared" si="19"/>
        <v>2.7054139982205578</v>
      </c>
      <c r="M117" s="13">
        <f t="shared" si="25"/>
        <v>3.8869480127489027</v>
      </c>
      <c r="N117" s="13">
        <f t="shared" si="20"/>
        <v>2.4099077679043197</v>
      </c>
      <c r="O117" s="13">
        <f t="shared" si="21"/>
        <v>4.3358661519766999</v>
      </c>
      <c r="Q117" s="41">
        <v>9.797049093548388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45.717366207691533</v>
      </c>
      <c r="G118" s="13">
        <f t="shared" si="15"/>
        <v>2.0565876999632819</v>
      </c>
      <c r="H118" s="13">
        <f t="shared" si="16"/>
        <v>43.660778507728253</v>
      </c>
      <c r="I118" s="16">
        <f t="shared" si="24"/>
        <v>54.782886810031293</v>
      </c>
      <c r="J118" s="13">
        <f t="shared" si="17"/>
        <v>35.762758495880121</v>
      </c>
      <c r="K118" s="13">
        <f t="shared" si="18"/>
        <v>19.020128314151172</v>
      </c>
      <c r="L118" s="13">
        <f t="shared" si="19"/>
        <v>7.9362001162305669</v>
      </c>
      <c r="M118" s="13">
        <f t="shared" si="25"/>
        <v>9.4132403610751485</v>
      </c>
      <c r="N118" s="13">
        <f t="shared" si="20"/>
        <v>5.8362090238665925</v>
      </c>
      <c r="O118" s="13">
        <f t="shared" si="21"/>
        <v>7.8927967238298748</v>
      </c>
      <c r="Q118" s="41">
        <v>11.74056863176032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28.56477349880431</v>
      </c>
      <c r="G119" s="13">
        <f t="shared" si="15"/>
        <v>0.13887972750254671</v>
      </c>
      <c r="H119" s="13">
        <f t="shared" si="16"/>
        <v>28.425893771301762</v>
      </c>
      <c r="I119" s="16">
        <f t="shared" si="24"/>
        <v>39.509821969222372</v>
      </c>
      <c r="J119" s="13">
        <f t="shared" si="17"/>
        <v>31.489627922873773</v>
      </c>
      <c r="K119" s="13">
        <f t="shared" si="18"/>
        <v>8.0201940463485997</v>
      </c>
      <c r="L119" s="13">
        <f t="shared" si="19"/>
        <v>0</v>
      </c>
      <c r="M119" s="13">
        <f t="shared" si="25"/>
        <v>3.577031337208556</v>
      </c>
      <c r="N119" s="13">
        <f t="shared" si="20"/>
        <v>2.2177594290693046</v>
      </c>
      <c r="O119" s="13">
        <f t="shared" si="21"/>
        <v>2.3566391565718514</v>
      </c>
      <c r="Q119" s="41">
        <v>13.19662156821591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4.9404759545828671</v>
      </c>
      <c r="G120" s="13">
        <f t="shared" si="15"/>
        <v>0</v>
      </c>
      <c r="H120" s="13">
        <f t="shared" si="16"/>
        <v>4.9404759545828671</v>
      </c>
      <c r="I120" s="16">
        <f t="shared" si="24"/>
        <v>12.960670000931467</v>
      </c>
      <c r="J120" s="13">
        <f t="shared" si="17"/>
        <v>12.651878353206166</v>
      </c>
      <c r="K120" s="13">
        <f t="shared" si="18"/>
        <v>0.30879164772530032</v>
      </c>
      <c r="L120" s="13">
        <f t="shared" si="19"/>
        <v>0</v>
      </c>
      <c r="M120" s="13">
        <f t="shared" si="25"/>
        <v>1.3592719081392515</v>
      </c>
      <c r="N120" s="13">
        <f t="shared" si="20"/>
        <v>0.84274858304633593</v>
      </c>
      <c r="O120" s="13">
        <f t="shared" si="21"/>
        <v>0.84274858304633593</v>
      </c>
      <c r="Q120" s="41">
        <v>14.81507219047878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27.678740933932438</v>
      </c>
      <c r="G121" s="13">
        <f t="shared" si="15"/>
        <v>3.9818801708264531E-2</v>
      </c>
      <c r="H121" s="13">
        <f t="shared" si="16"/>
        <v>27.638922132224174</v>
      </c>
      <c r="I121" s="16">
        <f t="shared" si="24"/>
        <v>27.947713779949474</v>
      </c>
      <c r="J121" s="13">
        <f t="shared" si="17"/>
        <v>25.508378506934438</v>
      </c>
      <c r="K121" s="13">
        <f t="shared" si="18"/>
        <v>2.4393352730150362</v>
      </c>
      <c r="L121" s="13">
        <f t="shared" si="19"/>
        <v>0</v>
      </c>
      <c r="M121" s="13">
        <f t="shared" si="25"/>
        <v>0.51652332509291554</v>
      </c>
      <c r="N121" s="13">
        <f t="shared" si="20"/>
        <v>0.32024446155760761</v>
      </c>
      <c r="O121" s="13">
        <f t="shared" si="21"/>
        <v>0.36006326326587212</v>
      </c>
      <c r="Q121" s="41">
        <v>15.794306268550169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16.341646838959399</v>
      </c>
      <c r="G122" s="13">
        <f t="shared" si="15"/>
        <v>0</v>
      </c>
      <c r="H122" s="13">
        <f t="shared" si="16"/>
        <v>16.341646838959399</v>
      </c>
      <c r="I122" s="16">
        <f t="shared" si="24"/>
        <v>18.780982111974435</v>
      </c>
      <c r="J122" s="13">
        <f t="shared" si="17"/>
        <v>18.463379041943774</v>
      </c>
      <c r="K122" s="13">
        <f t="shared" si="18"/>
        <v>0.31760307003066046</v>
      </c>
      <c r="L122" s="13">
        <f t="shared" si="19"/>
        <v>0</v>
      </c>
      <c r="M122" s="13">
        <f t="shared" si="25"/>
        <v>0.19627886353530793</v>
      </c>
      <c r="N122" s="13">
        <f t="shared" si="20"/>
        <v>0.12169289539189092</v>
      </c>
      <c r="O122" s="13">
        <f t="shared" si="21"/>
        <v>0.12169289539189092</v>
      </c>
      <c r="Q122" s="41">
        <v>22.581887997057208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69.453709327179908</v>
      </c>
      <c r="G123" s="13">
        <f t="shared" si="15"/>
        <v>4.7103774336705113</v>
      </c>
      <c r="H123" s="13">
        <f t="shared" si="16"/>
        <v>64.743331893509392</v>
      </c>
      <c r="I123" s="16">
        <f t="shared" si="24"/>
        <v>65.060934963540049</v>
      </c>
      <c r="J123" s="13">
        <f t="shared" si="17"/>
        <v>53.570638336288312</v>
      </c>
      <c r="K123" s="13">
        <f t="shared" si="18"/>
        <v>11.490296627251738</v>
      </c>
      <c r="L123" s="13">
        <f t="shared" si="19"/>
        <v>0.35100321212931535</v>
      </c>
      <c r="M123" s="13">
        <f t="shared" si="25"/>
        <v>0.42558918027273235</v>
      </c>
      <c r="N123" s="13">
        <f t="shared" si="20"/>
        <v>0.26386529176909407</v>
      </c>
      <c r="O123" s="13">
        <f t="shared" si="21"/>
        <v>4.9742427254396056</v>
      </c>
      <c r="Q123" s="41">
        <v>21.64956344464591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0.96649528115398564</v>
      </c>
      <c r="G124" s="13">
        <f t="shared" si="15"/>
        <v>0</v>
      </c>
      <c r="H124" s="13">
        <f t="shared" si="16"/>
        <v>0.96649528115398564</v>
      </c>
      <c r="I124" s="16">
        <f t="shared" si="24"/>
        <v>12.105788696276408</v>
      </c>
      <c r="J124" s="13">
        <f t="shared" si="17"/>
        <v>12.023206197456947</v>
      </c>
      <c r="K124" s="13">
        <f t="shared" si="18"/>
        <v>8.2582498819460781E-2</v>
      </c>
      <c r="L124" s="13">
        <f t="shared" si="19"/>
        <v>0</v>
      </c>
      <c r="M124" s="13">
        <f t="shared" si="25"/>
        <v>0.16172388850363828</v>
      </c>
      <c r="N124" s="13">
        <f t="shared" si="20"/>
        <v>0.10026881087225574</v>
      </c>
      <c r="O124" s="13">
        <f t="shared" si="21"/>
        <v>0.10026881087225574</v>
      </c>
      <c r="Q124" s="41">
        <v>22.900454000000011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1.0797492844282779</v>
      </c>
      <c r="G125" s="18">
        <f t="shared" si="15"/>
        <v>0</v>
      </c>
      <c r="H125" s="18">
        <f t="shared" si="16"/>
        <v>1.0797492844282779</v>
      </c>
      <c r="I125" s="17">
        <f t="shared" si="24"/>
        <v>1.1623317832477387</v>
      </c>
      <c r="J125" s="18">
        <f t="shared" si="17"/>
        <v>1.1622634398722766</v>
      </c>
      <c r="K125" s="18">
        <f t="shared" si="18"/>
        <v>6.8343375462021072E-5</v>
      </c>
      <c r="L125" s="18">
        <f t="shared" si="19"/>
        <v>0</v>
      </c>
      <c r="M125" s="18">
        <f t="shared" si="25"/>
        <v>6.145507763138254E-2</v>
      </c>
      <c r="N125" s="18">
        <f t="shared" si="20"/>
        <v>3.8102148131457174E-2</v>
      </c>
      <c r="O125" s="18">
        <f t="shared" si="21"/>
        <v>3.8102148131457174E-2</v>
      </c>
      <c r="P125" s="3"/>
      <c r="Q125" s="42">
        <v>23.451198659765051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1.707142857</v>
      </c>
      <c r="G126" s="13">
        <f t="shared" si="15"/>
        <v>0</v>
      </c>
      <c r="H126" s="13">
        <f t="shared" si="16"/>
        <v>1.707142857</v>
      </c>
      <c r="I126" s="16">
        <f t="shared" si="24"/>
        <v>1.707211200375462</v>
      </c>
      <c r="J126" s="13">
        <f t="shared" si="17"/>
        <v>1.7070082261972186</v>
      </c>
      <c r="K126" s="13">
        <f t="shared" si="18"/>
        <v>2.0297417824344244E-4</v>
      </c>
      <c r="L126" s="13">
        <f t="shared" si="19"/>
        <v>0</v>
      </c>
      <c r="M126" s="13">
        <f t="shared" si="25"/>
        <v>2.3352929499925366E-2</v>
      </c>
      <c r="N126" s="13">
        <f t="shared" si="20"/>
        <v>1.4478816289953726E-2</v>
      </c>
      <c r="O126" s="13">
        <f t="shared" si="21"/>
        <v>1.4478816289953726E-2</v>
      </c>
      <c r="Q126" s="41">
        <v>23.91233572475268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38.631930411807772</v>
      </c>
      <c r="G127" s="13">
        <f t="shared" si="15"/>
        <v>1.2644161055730789</v>
      </c>
      <c r="H127" s="13">
        <f t="shared" si="16"/>
        <v>37.367514306234696</v>
      </c>
      <c r="I127" s="16">
        <f t="shared" si="24"/>
        <v>37.36771728041294</v>
      </c>
      <c r="J127" s="13">
        <f t="shared" si="17"/>
        <v>32.685940810671283</v>
      </c>
      <c r="K127" s="13">
        <f t="shared" si="18"/>
        <v>4.6817764697416564</v>
      </c>
      <c r="L127" s="13">
        <f t="shared" si="19"/>
        <v>0</v>
      </c>
      <c r="M127" s="13">
        <f t="shared" si="25"/>
        <v>8.8741132099716402E-3</v>
      </c>
      <c r="N127" s="13">
        <f t="shared" si="20"/>
        <v>5.5019501901824169E-3</v>
      </c>
      <c r="O127" s="13">
        <f t="shared" si="21"/>
        <v>1.2699180557632614</v>
      </c>
      <c r="Q127" s="41">
        <v>16.89455719154623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17.997107590391419</v>
      </c>
      <c r="G128" s="13">
        <f t="shared" si="15"/>
        <v>0</v>
      </c>
      <c r="H128" s="13">
        <f t="shared" si="16"/>
        <v>17.997107590391419</v>
      </c>
      <c r="I128" s="16">
        <f t="shared" si="24"/>
        <v>22.678884060133075</v>
      </c>
      <c r="J128" s="13">
        <f t="shared" si="17"/>
        <v>20.859117324331905</v>
      </c>
      <c r="K128" s="13">
        <f t="shared" si="18"/>
        <v>1.8197667358011707</v>
      </c>
      <c r="L128" s="13">
        <f t="shared" si="19"/>
        <v>0</v>
      </c>
      <c r="M128" s="13">
        <f t="shared" si="25"/>
        <v>3.3721630197892233E-3</v>
      </c>
      <c r="N128" s="13">
        <f t="shared" si="20"/>
        <v>2.0907410722693183E-3</v>
      </c>
      <c r="O128" s="13">
        <f t="shared" si="21"/>
        <v>2.0907410722693183E-3</v>
      </c>
      <c r="Q128" s="41">
        <v>13.475489945020771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57.939855629236959</v>
      </c>
      <c r="G129" s="13">
        <f t="shared" si="15"/>
        <v>3.423096297516012</v>
      </c>
      <c r="H129" s="13">
        <f t="shared" si="16"/>
        <v>54.516759331720948</v>
      </c>
      <c r="I129" s="16">
        <f t="shared" si="24"/>
        <v>56.336526067522115</v>
      </c>
      <c r="J129" s="13">
        <f t="shared" si="17"/>
        <v>37.384817536321961</v>
      </c>
      <c r="K129" s="13">
        <f t="shared" si="18"/>
        <v>18.951708531200154</v>
      </c>
      <c r="L129" s="13">
        <f t="shared" si="19"/>
        <v>7.867277257473674</v>
      </c>
      <c r="M129" s="13">
        <f t="shared" si="25"/>
        <v>7.8685586794211941</v>
      </c>
      <c r="N129" s="13">
        <f t="shared" si="20"/>
        <v>4.8785063812411407</v>
      </c>
      <c r="O129" s="13">
        <f t="shared" si="21"/>
        <v>8.3016026787571526</v>
      </c>
      <c r="Q129" s="41">
        <v>12.577278221641111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44.733915034676379</v>
      </c>
      <c r="G130" s="13">
        <f t="shared" si="15"/>
        <v>1.9466351005501419</v>
      </c>
      <c r="H130" s="13">
        <f t="shared" si="16"/>
        <v>42.787279934126239</v>
      </c>
      <c r="I130" s="16">
        <f t="shared" si="24"/>
        <v>53.871711207852719</v>
      </c>
      <c r="J130" s="13">
        <f t="shared" si="17"/>
        <v>34.242913426161422</v>
      </c>
      <c r="K130" s="13">
        <f t="shared" si="18"/>
        <v>19.628797781691297</v>
      </c>
      <c r="L130" s="13">
        <f t="shared" si="19"/>
        <v>8.5493449981857434</v>
      </c>
      <c r="M130" s="13">
        <f t="shared" si="25"/>
        <v>11.539397296365795</v>
      </c>
      <c r="N130" s="13">
        <f t="shared" si="20"/>
        <v>7.1544263237467929</v>
      </c>
      <c r="O130" s="13">
        <f t="shared" si="21"/>
        <v>9.101061424296935</v>
      </c>
      <c r="Q130" s="41">
        <v>10.816076093548389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43.795534167308723</v>
      </c>
      <c r="G131" s="13">
        <f t="shared" si="15"/>
        <v>1.8417214877163701</v>
      </c>
      <c r="H131" s="13">
        <f t="shared" si="16"/>
        <v>41.953812679592353</v>
      </c>
      <c r="I131" s="16">
        <f t="shared" si="24"/>
        <v>53.033265463097905</v>
      </c>
      <c r="J131" s="13">
        <f t="shared" si="17"/>
        <v>36.702514682918995</v>
      </c>
      <c r="K131" s="13">
        <f t="shared" si="18"/>
        <v>16.33075078017891</v>
      </c>
      <c r="L131" s="13">
        <f t="shared" si="19"/>
        <v>5.2270481732811263</v>
      </c>
      <c r="M131" s="13">
        <f t="shared" si="25"/>
        <v>9.6120191459001276</v>
      </c>
      <c r="N131" s="13">
        <f t="shared" si="20"/>
        <v>5.9594518704580794</v>
      </c>
      <c r="O131" s="13">
        <f t="shared" si="21"/>
        <v>7.8011733581744496</v>
      </c>
      <c r="Q131" s="41">
        <v>12.83054994616881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33.525955516286807</v>
      </c>
      <c r="G132" s="13">
        <f t="shared" si="15"/>
        <v>0.69355379160630792</v>
      </c>
      <c r="H132" s="13">
        <f t="shared" si="16"/>
        <v>32.832401724680501</v>
      </c>
      <c r="I132" s="16">
        <f t="shared" si="24"/>
        <v>43.936104331578285</v>
      </c>
      <c r="J132" s="13">
        <f t="shared" si="17"/>
        <v>33.662985200009665</v>
      </c>
      <c r="K132" s="13">
        <f t="shared" si="18"/>
        <v>10.27311913156862</v>
      </c>
      <c r="L132" s="13">
        <f t="shared" si="19"/>
        <v>0</v>
      </c>
      <c r="M132" s="13">
        <f t="shared" si="25"/>
        <v>3.6525672754420482</v>
      </c>
      <c r="N132" s="13">
        <f t="shared" si="20"/>
        <v>2.2645917107740701</v>
      </c>
      <c r="O132" s="13">
        <f t="shared" si="21"/>
        <v>2.9581455023803782</v>
      </c>
      <c r="Q132" s="41">
        <v>13.26510535635718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31.550803575886398</v>
      </c>
      <c r="G133" s="13">
        <f t="shared" si="15"/>
        <v>0.47272626499194298</v>
      </c>
      <c r="H133" s="13">
        <f t="shared" si="16"/>
        <v>31.078077310894454</v>
      </c>
      <c r="I133" s="16">
        <f t="shared" si="24"/>
        <v>41.351196442463078</v>
      </c>
      <c r="J133" s="13">
        <f t="shared" si="17"/>
        <v>32.609682513267515</v>
      </c>
      <c r="K133" s="13">
        <f t="shared" si="18"/>
        <v>8.7415139291955626</v>
      </c>
      <c r="L133" s="13">
        <f t="shared" si="19"/>
        <v>0</v>
      </c>
      <c r="M133" s="13">
        <f t="shared" si="25"/>
        <v>1.3879755646679781</v>
      </c>
      <c r="N133" s="13">
        <f t="shared" si="20"/>
        <v>0.86054485009414639</v>
      </c>
      <c r="O133" s="13">
        <f t="shared" si="21"/>
        <v>1.3332711150860894</v>
      </c>
      <c r="Q133" s="41">
        <v>13.444187969157669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13.15174467985095</v>
      </c>
      <c r="G134" s="13">
        <f t="shared" ref="G134:G197" si="28">IF((F134-$J$2)&gt;0,$I$2*(F134-$J$2),0)</f>
        <v>0</v>
      </c>
      <c r="H134" s="13">
        <f t="shared" ref="H134:H197" si="29">F134-G134</f>
        <v>13.15174467985095</v>
      </c>
      <c r="I134" s="16">
        <f t="shared" si="24"/>
        <v>21.893258609046512</v>
      </c>
      <c r="J134" s="13">
        <f t="shared" ref="J134:J197" si="30">I134/SQRT(1+(I134/($K$2*(300+(25*Q134)+0.05*(Q134)^3)))^2)</f>
        <v>21.051087216719953</v>
      </c>
      <c r="K134" s="13">
        <f t="shared" ref="K134:K197" si="31">I134-J134</f>
        <v>0.84217139232655924</v>
      </c>
      <c r="L134" s="13">
        <f t="shared" ref="L134:L197" si="32">IF(K134&gt;$N$2,(K134-$N$2)/$L$2,0)</f>
        <v>0</v>
      </c>
      <c r="M134" s="13">
        <f t="shared" si="25"/>
        <v>0.52743071457383173</v>
      </c>
      <c r="N134" s="13">
        <f t="shared" ref="N134:N197" si="33">$M$2*M134</f>
        <v>0.32700704303577566</v>
      </c>
      <c r="O134" s="13">
        <f t="shared" ref="O134:O197" si="34">N134+G134</f>
        <v>0.32700704303577566</v>
      </c>
      <c r="Q134" s="41">
        <v>18.704350355671419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2.0928571429999998</v>
      </c>
      <c r="G135" s="13">
        <f t="shared" si="28"/>
        <v>0</v>
      </c>
      <c r="H135" s="13">
        <f t="shared" si="29"/>
        <v>2.0928571429999998</v>
      </c>
      <c r="I135" s="16">
        <f t="shared" ref="I135:I198" si="36">H135+K134-L134</f>
        <v>2.9350285353265591</v>
      </c>
      <c r="J135" s="13">
        <f t="shared" si="30"/>
        <v>2.9337937937087029</v>
      </c>
      <c r="K135" s="13">
        <f t="shared" si="31"/>
        <v>1.2347416178561943E-3</v>
      </c>
      <c r="L135" s="13">
        <f t="shared" si="32"/>
        <v>0</v>
      </c>
      <c r="M135" s="13">
        <f t="shared" ref="M135:M198" si="37">L135+M134-N134</f>
        <v>0.20042367153805607</v>
      </c>
      <c r="N135" s="13">
        <f t="shared" si="33"/>
        <v>0.12426267635359477</v>
      </c>
      <c r="O135" s="13">
        <f t="shared" si="34"/>
        <v>0.12426267635359477</v>
      </c>
      <c r="Q135" s="41">
        <v>22.628343273848859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0.7</v>
      </c>
      <c r="G136" s="13">
        <f t="shared" si="28"/>
        <v>0</v>
      </c>
      <c r="H136" s="13">
        <f t="shared" si="29"/>
        <v>0.7</v>
      </c>
      <c r="I136" s="16">
        <f t="shared" si="36"/>
        <v>0.70123474161785615</v>
      </c>
      <c r="J136" s="13">
        <f t="shared" si="30"/>
        <v>0.70122132944517812</v>
      </c>
      <c r="K136" s="13">
        <f t="shared" si="31"/>
        <v>1.3412172678028966E-5</v>
      </c>
      <c r="L136" s="13">
        <f t="shared" si="32"/>
        <v>0</v>
      </c>
      <c r="M136" s="13">
        <f t="shared" si="37"/>
        <v>7.6160995184461303E-2</v>
      </c>
      <c r="N136" s="13">
        <f t="shared" si="33"/>
        <v>4.7219817014366006E-2</v>
      </c>
      <c r="O136" s="13">
        <f t="shared" si="34"/>
        <v>4.7219817014366006E-2</v>
      </c>
      <c r="Q136" s="41">
        <v>24.253474000000011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0.7</v>
      </c>
      <c r="G137" s="18">
        <f t="shared" si="28"/>
        <v>0</v>
      </c>
      <c r="H137" s="18">
        <f t="shared" si="29"/>
        <v>0.7</v>
      </c>
      <c r="I137" s="17">
        <f t="shared" si="36"/>
        <v>0.70001341217267798</v>
      </c>
      <c r="J137" s="18">
        <f t="shared" si="30"/>
        <v>0.69999921520677588</v>
      </c>
      <c r="K137" s="18">
        <f t="shared" si="31"/>
        <v>1.4196965902102399E-5</v>
      </c>
      <c r="L137" s="18">
        <f t="shared" si="32"/>
        <v>0</v>
      </c>
      <c r="M137" s="18">
        <f t="shared" si="37"/>
        <v>2.8941178170095297E-2</v>
      </c>
      <c r="N137" s="18">
        <f t="shared" si="33"/>
        <v>1.7943530465459084E-2</v>
      </c>
      <c r="O137" s="18">
        <f t="shared" si="34"/>
        <v>1.7943530465459084E-2</v>
      </c>
      <c r="P137" s="3"/>
      <c r="Q137" s="42">
        <v>23.809908602647081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1.8928571430000001</v>
      </c>
      <c r="G138" s="13">
        <f t="shared" si="28"/>
        <v>0</v>
      </c>
      <c r="H138" s="13">
        <f t="shared" si="29"/>
        <v>1.8928571430000001</v>
      </c>
      <c r="I138" s="16">
        <f t="shared" si="36"/>
        <v>1.8928713399659021</v>
      </c>
      <c r="J138" s="13">
        <f t="shared" si="30"/>
        <v>1.8925285033271622</v>
      </c>
      <c r="K138" s="13">
        <f t="shared" si="31"/>
        <v>3.4283663873990733E-4</v>
      </c>
      <c r="L138" s="13">
        <f t="shared" si="32"/>
        <v>0</v>
      </c>
      <c r="M138" s="13">
        <f t="shared" si="37"/>
        <v>1.0997647704636213E-2</v>
      </c>
      <c r="N138" s="13">
        <f t="shared" si="33"/>
        <v>6.8185415768744519E-3</v>
      </c>
      <c r="O138" s="13">
        <f t="shared" si="34"/>
        <v>6.8185415768744519E-3</v>
      </c>
      <c r="Q138" s="41">
        <v>22.386127791210221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23.259602832964418</v>
      </c>
      <c r="G139" s="13">
        <f t="shared" si="28"/>
        <v>0</v>
      </c>
      <c r="H139" s="13">
        <f t="shared" si="29"/>
        <v>23.259602832964418</v>
      </c>
      <c r="I139" s="16">
        <f t="shared" si="36"/>
        <v>23.259945669603159</v>
      </c>
      <c r="J139" s="13">
        <f t="shared" si="30"/>
        <v>22.022577333813473</v>
      </c>
      <c r="K139" s="13">
        <f t="shared" si="31"/>
        <v>1.2373683357896859</v>
      </c>
      <c r="L139" s="13">
        <f t="shared" si="32"/>
        <v>0</v>
      </c>
      <c r="M139" s="13">
        <f t="shared" si="37"/>
        <v>4.1791061277617614E-3</v>
      </c>
      <c r="N139" s="13">
        <f t="shared" si="33"/>
        <v>2.591045799212292E-3</v>
      </c>
      <c r="O139" s="13">
        <f t="shared" si="34"/>
        <v>2.591045799212292E-3</v>
      </c>
      <c r="Q139" s="41">
        <v>17.10139042331565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38.620947122227619</v>
      </c>
      <c r="G140" s="13">
        <f t="shared" si="28"/>
        <v>1.2631881429933582</v>
      </c>
      <c r="H140" s="13">
        <f t="shared" si="29"/>
        <v>37.357758979234262</v>
      </c>
      <c r="I140" s="16">
        <f t="shared" si="36"/>
        <v>38.595127315023944</v>
      </c>
      <c r="J140" s="13">
        <f t="shared" si="30"/>
        <v>31.594769184804154</v>
      </c>
      <c r="K140" s="13">
        <f t="shared" si="31"/>
        <v>7.0003581302197908</v>
      </c>
      <c r="L140" s="13">
        <f t="shared" si="32"/>
        <v>0</v>
      </c>
      <c r="M140" s="13">
        <f t="shared" si="37"/>
        <v>1.5880603285494694E-3</v>
      </c>
      <c r="N140" s="13">
        <f t="shared" si="33"/>
        <v>9.8459740370067102E-4</v>
      </c>
      <c r="O140" s="13">
        <f t="shared" si="34"/>
        <v>1.2641727403970588</v>
      </c>
      <c r="Q140" s="41">
        <v>13.9755778336741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8.0239609182546765</v>
      </c>
      <c r="G141" s="13">
        <f t="shared" si="28"/>
        <v>0</v>
      </c>
      <c r="H141" s="13">
        <f t="shared" si="29"/>
        <v>8.0239609182546765</v>
      </c>
      <c r="I141" s="16">
        <f t="shared" si="36"/>
        <v>15.024319048474467</v>
      </c>
      <c r="J141" s="13">
        <f t="shared" si="30"/>
        <v>14.342077730066963</v>
      </c>
      <c r="K141" s="13">
        <f t="shared" si="31"/>
        <v>0.68224131840750424</v>
      </c>
      <c r="L141" s="13">
        <f t="shared" si="32"/>
        <v>0</v>
      </c>
      <c r="M141" s="13">
        <f t="shared" si="37"/>
        <v>6.0346292484879838E-4</v>
      </c>
      <c r="N141" s="13">
        <f t="shared" si="33"/>
        <v>3.7414701340625497E-4</v>
      </c>
      <c r="O141" s="13">
        <f t="shared" si="34"/>
        <v>3.7414701340625497E-4</v>
      </c>
      <c r="Q141" s="41">
        <v>12.02839134798932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82.210567399113515</v>
      </c>
      <c r="G142" s="13">
        <f t="shared" si="28"/>
        <v>6.1366299450719941</v>
      </c>
      <c r="H142" s="13">
        <f t="shared" si="29"/>
        <v>76.073937454041527</v>
      </c>
      <c r="I142" s="16">
        <f t="shared" si="36"/>
        <v>76.756178772449033</v>
      </c>
      <c r="J142" s="13">
        <f t="shared" si="30"/>
        <v>37.042061423240469</v>
      </c>
      <c r="K142" s="13">
        <f t="shared" si="31"/>
        <v>39.714117349208564</v>
      </c>
      <c r="L142" s="13">
        <f t="shared" si="32"/>
        <v>28.78234755871841</v>
      </c>
      <c r="M142" s="13">
        <f t="shared" si="37"/>
        <v>28.782576874629854</v>
      </c>
      <c r="N142" s="13">
        <f t="shared" si="33"/>
        <v>17.845197662270508</v>
      </c>
      <c r="O142" s="13">
        <f t="shared" si="34"/>
        <v>23.981827607342503</v>
      </c>
      <c r="Q142" s="41">
        <v>10.104226093548389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16.903382634772829</v>
      </c>
      <c r="G143" s="13">
        <f t="shared" si="28"/>
        <v>0</v>
      </c>
      <c r="H143" s="13">
        <f t="shared" si="29"/>
        <v>16.903382634772829</v>
      </c>
      <c r="I143" s="16">
        <f t="shared" si="36"/>
        <v>27.835152425262979</v>
      </c>
      <c r="J143" s="13">
        <f t="shared" si="30"/>
        <v>24.64495660956775</v>
      </c>
      <c r="K143" s="13">
        <f t="shared" si="31"/>
        <v>3.1901958156952297</v>
      </c>
      <c r="L143" s="13">
        <f t="shared" si="32"/>
        <v>0</v>
      </c>
      <c r="M143" s="13">
        <f t="shared" si="37"/>
        <v>10.937379212359346</v>
      </c>
      <c r="N143" s="13">
        <f t="shared" si="33"/>
        <v>6.7811751116627947</v>
      </c>
      <c r="O143" s="13">
        <f t="shared" si="34"/>
        <v>6.7811751116627947</v>
      </c>
      <c r="Q143" s="41">
        <v>13.440014741048479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44.109724901237087</v>
      </c>
      <c r="G144" s="13">
        <f t="shared" si="28"/>
        <v>1.8768488929753737</v>
      </c>
      <c r="H144" s="13">
        <f t="shared" si="29"/>
        <v>42.232876008261712</v>
      </c>
      <c r="I144" s="16">
        <f t="shared" si="36"/>
        <v>45.423071823956946</v>
      </c>
      <c r="J144" s="13">
        <f t="shared" si="30"/>
        <v>35.50077246896889</v>
      </c>
      <c r="K144" s="13">
        <f t="shared" si="31"/>
        <v>9.9222993549880556</v>
      </c>
      <c r="L144" s="13">
        <f t="shared" si="32"/>
        <v>0</v>
      </c>
      <c r="M144" s="13">
        <f t="shared" si="37"/>
        <v>4.1562041006965513</v>
      </c>
      <c r="N144" s="13">
        <f t="shared" si="33"/>
        <v>2.5768465424318618</v>
      </c>
      <c r="O144" s="13">
        <f t="shared" si="34"/>
        <v>4.4536954354072353</v>
      </c>
      <c r="Q144" s="41">
        <v>14.465175569549579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33.052272552534433</v>
      </c>
      <c r="G145" s="13">
        <f t="shared" si="28"/>
        <v>0.64059470772763005</v>
      </c>
      <c r="H145" s="13">
        <f t="shared" si="29"/>
        <v>32.411677844806803</v>
      </c>
      <c r="I145" s="16">
        <f t="shared" si="36"/>
        <v>42.333977199794859</v>
      </c>
      <c r="J145" s="13">
        <f t="shared" si="30"/>
        <v>35.550051602368846</v>
      </c>
      <c r="K145" s="13">
        <f t="shared" si="31"/>
        <v>6.7839255974260126</v>
      </c>
      <c r="L145" s="13">
        <f t="shared" si="32"/>
        <v>0</v>
      </c>
      <c r="M145" s="13">
        <f t="shared" si="37"/>
        <v>1.5793575582646895</v>
      </c>
      <c r="N145" s="13">
        <f t="shared" si="33"/>
        <v>0.97920168612410752</v>
      </c>
      <c r="O145" s="13">
        <f t="shared" si="34"/>
        <v>1.6197963938517375</v>
      </c>
      <c r="Q145" s="41">
        <v>16.47304771483283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51.569863158541693</v>
      </c>
      <c r="G146" s="13">
        <f t="shared" si="28"/>
        <v>2.7109132734745307</v>
      </c>
      <c r="H146" s="13">
        <f t="shared" si="29"/>
        <v>48.858949885067162</v>
      </c>
      <c r="I146" s="16">
        <f t="shared" si="36"/>
        <v>55.642875482493174</v>
      </c>
      <c r="J146" s="13">
        <f t="shared" si="30"/>
        <v>45.809774046380014</v>
      </c>
      <c r="K146" s="13">
        <f t="shared" si="31"/>
        <v>9.8331014361131608</v>
      </c>
      <c r="L146" s="13">
        <f t="shared" si="32"/>
        <v>0</v>
      </c>
      <c r="M146" s="13">
        <f t="shared" si="37"/>
        <v>0.60015587214058197</v>
      </c>
      <c r="N146" s="13">
        <f t="shared" si="33"/>
        <v>0.37209664072716081</v>
      </c>
      <c r="O146" s="13">
        <f t="shared" si="34"/>
        <v>3.0830099142016913</v>
      </c>
      <c r="Q146" s="41">
        <v>19.434745374389951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2.293915868163723E-2</v>
      </c>
      <c r="G147" s="13">
        <f t="shared" si="28"/>
        <v>0</v>
      </c>
      <c r="H147" s="13">
        <f t="shared" si="29"/>
        <v>2.293915868163723E-2</v>
      </c>
      <c r="I147" s="16">
        <f t="shared" si="36"/>
        <v>9.8560405947947984</v>
      </c>
      <c r="J147" s="13">
        <f t="shared" si="30"/>
        <v>9.8150359183903859</v>
      </c>
      <c r="K147" s="13">
        <f t="shared" si="31"/>
        <v>4.1004676404412521E-2</v>
      </c>
      <c r="L147" s="13">
        <f t="shared" si="32"/>
        <v>0</v>
      </c>
      <c r="M147" s="13">
        <f t="shared" si="37"/>
        <v>0.22805923141342116</v>
      </c>
      <c r="N147" s="13">
        <f t="shared" si="33"/>
        <v>0.14139672347632112</v>
      </c>
      <c r="O147" s="13">
        <f t="shared" si="34"/>
        <v>0.14139672347632112</v>
      </c>
      <c r="Q147" s="41">
        <v>23.521752807821251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4.0285714290000003</v>
      </c>
      <c r="G148" s="13">
        <f t="shared" si="28"/>
        <v>0</v>
      </c>
      <c r="H148" s="13">
        <f t="shared" si="29"/>
        <v>4.0285714290000003</v>
      </c>
      <c r="I148" s="16">
        <f t="shared" si="36"/>
        <v>4.0695761054044128</v>
      </c>
      <c r="J148" s="13">
        <f t="shared" si="30"/>
        <v>4.0670176975448111</v>
      </c>
      <c r="K148" s="13">
        <f t="shared" si="31"/>
        <v>2.5584078596017079E-3</v>
      </c>
      <c r="L148" s="13">
        <f t="shared" si="32"/>
        <v>0</v>
      </c>
      <c r="M148" s="13">
        <f t="shared" si="37"/>
        <v>8.6662507937100036E-2</v>
      </c>
      <c r="N148" s="13">
        <f t="shared" si="33"/>
        <v>5.3730754921002023E-2</v>
      </c>
      <c r="O148" s="13">
        <f t="shared" si="34"/>
        <v>5.3730754921002023E-2</v>
      </c>
      <c r="Q148" s="41">
        <v>24.421350000000011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0.34969874717424232</v>
      </c>
      <c r="G149" s="18">
        <f t="shared" si="28"/>
        <v>0</v>
      </c>
      <c r="H149" s="18">
        <f t="shared" si="29"/>
        <v>0.34969874717424232</v>
      </c>
      <c r="I149" s="17">
        <f t="shared" si="36"/>
        <v>0.35225715503384403</v>
      </c>
      <c r="J149" s="18">
        <f t="shared" si="30"/>
        <v>0.35225539338511325</v>
      </c>
      <c r="K149" s="18">
        <f t="shared" si="31"/>
        <v>1.7616487307803297E-6</v>
      </c>
      <c r="L149" s="18">
        <f t="shared" si="32"/>
        <v>0</v>
      </c>
      <c r="M149" s="18">
        <f t="shared" si="37"/>
        <v>3.2931753016098013E-2</v>
      </c>
      <c r="N149" s="18">
        <f t="shared" si="33"/>
        <v>2.0417686869980769E-2</v>
      </c>
      <c r="O149" s="18">
        <f t="shared" si="34"/>
        <v>2.0417686869980769E-2</v>
      </c>
      <c r="P149" s="3"/>
      <c r="Q149" s="42">
        <v>23.999692166607389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0.1146390338498272</v>
      </c>
      <c r="G150" s="13">
        <f t="shared" si="28"/>
        <v>0</v>
      </c>
      <c r="H150" s="13">
        <f t="shared" si="29"/>
        <v>0.1146390338498272</v>
      </c>
      <c r="I150" s="16">
        <f t="shared" si="36"/>
        <v>0.11464079549855798</v>
      </c>
      <c r="J150" s="13">
        <f t="shared" si="30"/>
        <v>0.11464072812992419</v>
      </c>
      <c r="K150" s="13">
        <f t="shared" si="31"/>
        <v>6.7368633782649567E-8</v>
      </c>
      <c r="L150" s="13">
        <f t="shared" si="32"/>
        <v>0</v>
      </c>
      <c r="M150" s="13">
        <f t="shared" si="37"/>
        <v>1.2514066146117244E-2</v>
      </c>
      <c r="N150" s="13">
        <f t="shared" si="33"/>
        <v>7.7587210105926913E-3</v>
      </c>
      <c r="O150" s="13">
        <f t="shared" si="34"/>
        <v>7.7587210105926913E-3</v>
      </c>
      <c r="Q150" s="41">
        <v>23.259479544785211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7.3241743319260584</v>
      </c>
      <c r="G151" s="13">
        <f t="shared" si="28"/>
        <v>0</v>
      </c>
      <c r="H151" s="13">
        <f t="shared" si="29"/>
        <v>7.3241743319260584</v>
      </c>
      <c r="I151" s="16">
        <f t="shared" si="36"/>
        <v>7.3241743992946926</v>
      </c>
      <c r="J151" s="13">
        <f t="shared" si="30"/>
        <v>7.2895216814525616</v>
      </c>
      <c r="K151" s="13">
        <f t="shared" si="31"/>
        <v>3.4652717842130976E-2</v>
      </c>
      <c r="L151" s="13">
        <f t="shared" si="32"/>
        <v>0</v>
      </c>
      <c r="M151" s="13">
        <f t="shared" si="37"/>
        <v>4.7553451355245527E-3</v>
      </c>
      <c r="N151" s="13">
        <f t="shared" si="33"/>
        <v>2.9483139840252226E-3</v>
      </c>
      <c r="O151" s="13">
        <f t="shared" si="34"/>
        <v>2.9483139840252226E-3</v>
      </c>
      <c r="Q151" s="41">
        <v>18.404195002854621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45.971241435015912</v>
      </c>
      <c r="G152" s="13">
        <f t="shared" si="28"/>
        <v>2.084971662418007</v>
      </c>
      <c r="H152" s="13">
        <f t="shared" si="29"/>
        <v>43.886269772597906</v>
      </c>
      <c r="I152" s="16">
        <f t="shared" si="36"/>
        <v>43.920922490440034</v>
      </c>
      <c r="J152" s="13">
        <f t="shared" si="30"/>
        <v>33.856689461909085</v>
      </c>
      <c r="K152" s="13">
        <f t="shared" si="31"/>
        <v>10.06423302853095</v>
      </c>
      <c r="L152" s="13">
        <f t="shared" si="32"/>
        <v>0</v>
      </c>
      <c r="M152" s="13">
        <f t="shared" si="37"/>
        <v>1.8070311514993302E-3</v>
      </c>
      <c r="N152" s="13">
        <f t="shared" si="33"/>
        <v>1.1203593139295846E-3</v>
      </c>
      <c r="O152" s="13">
        <f t="shared" si="34"/>
        <v>2.0860920217319365</v>
      </c>
      <c r="Q152" s="41">
        <v>13.47625286400989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7.889172809500872</v>
      </c>
      <c r="G153" s="13">
        <f t="shared" si="28"/>
        <v>0</v>
      </c>
      <c r="H153" s="13">
        <f t="shared" si="29"/>
        <v>7.889172809500872</v>
      </c>
      <c r="I153" s="16">
        <f t="shared" si="36"/>
        <v>17.95340583803182</v>
      </c>
      <c r="J153" s="13">
        <f t="shared" si="30"/>
        <v>16.910029833880934</v>
      </c>
      <c r="K153" s="13">
        <f t="shared" si="31"/>
        <v>1.0433760041508862</v>
      </c>
      <c r="L153" s="13">
        <f t="shared" si="32"/>
        <v>0</v>
      </c>
      <c r="M153" s="13">
        <f t="shared" si="37"/>
        <v>6.8667183756974557E-4</v>
      </c>
      <c r="N153" s="13">
        <f t="shared" si="33"/>
        <v>4.2573653929324224E-4</v>
      </c>
      <c r="O153" s="13">
        <f t="shared" si="34"/>
        <v>4.2573653929324224E-4</v>
      </c>
      <c r="Q153" s="41">
        <v>12.68328304905798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33.729100853359093</v>
      </c>
      <c r="G154" s="13">
        <f t="shared" si="28"/>
        <v>0.71626601004952306</v>
      </c>
      <c r="H154" s="13">
        <f t="shared" si="29"/>
        <v>33.01283484330957</v>
      </c>
      <c r="I154" s="16">
        <f t="shared" si="36"/>
        <v>34.056210847460456</v>
      </c>
      <c r="J154" s="13">
        <f t="shared" si="30"/>
        <v>26.385755315433794</v>
      </c>
      <c r="K154" s="13">
        <f t="shared" si="31"/>
        <v>7.6704555320266614</v>
      </c>
      <c r="L154" s="13">
        <f t="shared" si="32"/>
        <v>0</v>
      </c>
      <c r="M154" s="13">
        <f t="shared" si="37"/>
        <v>2.6093529827650333E-4</v>
      </c>
      <c r="N154" s="13">
        <f t="shared" si="33"/>
        <v>1.6177988493143206E-4</v>
      </c>
      <c r="O154" s="13">
        <f t="shared" si="34"/>
        <v>0.71642778993445444</v>
      </c>
      <c r="Q154" s="41">
        <v>9.9045210935483876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46.209193673825688</v>
      </c>
      <c r="G155" s="13">
        <f t="shared" si="28"/>
        <v>2.1115753900978436</v>
      </c>
      <c r="H155" s="13">
        <f t="shared" si="29"/>
        <v>44.097618283727847</v>
      </c>
      <c r="I155" s="16">
        <f t="shared" si="36"/>
        <v>51.768073815754505</v>
      </c>
      <c r="J155" s="13">
        <f t="shared" si="30"/>
        <v>36.900973785332035</v>
      </c>
      <c r="K155" s="13">
        <f t="shared" si="31"/>
        <v>14.867100030422471</v>
      </c>
      <c r="L155" s="13">
        <f t="shared" si="32"/>
        <v>3.752635517410789</v>
      </c>
      <c r="M155" s="13">
        <f t="shared" si="37"/>
        <v>3.752734672824134</v>
      </c>
      <c r="N155" s="13">
        <f t="shared" si="33"/>
        <v>2.326695497150963</v>
      </c>
      <c r="O155" s="13">
        <f t="shared" si="34"/>
        <v>4.438270887248807</v>
      </c>
      <c r="Q155" s="41">
        <v>13.328989573982691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19.56536355317445</v>
      </c>
      <c r="G156" s="13">
        <f t="shared" si="28"/>
        <v>0</v>
      </c>
      <c r="H156" s="13">
        <f t="shared" si="29"/>
        <v>19.56536355317445</v>
      </c>
      <c r="I156" s="16">
        <f t="shared" si="36"/>
        <v>30.679828066186133</v>
      </c>
      <c r="J156" s="13">
        <f t="shared" si="30"/>
        <v>26.856677466898276</v>
      </c>
      <c r="K156" s="13">
        <f t="shared" si="31"/>
        <v>3.8231505992878567</v>
      </c>
      <c r="L156" s="13">
        <f t="shared" si="32"/>
        <v>0</v>
      </c>
      <c r="M156" s="13">
        <f t="shared" si="37"/>
        <v>1.426039175673171</v>
      </c>
      <c r="N156" s="13">
        <f t="shared" si="33"/>
        <v>0.88414428891736596</v>
      </c>
      <c r="O156" s="13">
        <f t="shared" si="34"/>
        <v>0.88414428891736596</v>
      </c>
      <c r="Q156" s="41">
        <v>14.117883797188821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22.024912599609529</v>
      </c>
      <c r="G157" s="13">
        <f t="shared" si="28"/>
        <v>0</v>
      </c>
      <c r="H157" s="13">
        <f t="shared" si="29"/>
        <v>22.024912599609529</v>
      </c>
      <c r="I157" s="16">
        <f t="shared" si="36"/>
        <v>25.848063198897385</v>
      </c>
      <c r="J157" s="13">
        <f t="shared" si="30"/>
        <v>24.072191864550813</v>
      </c>
      <c r="K157" s="13">
        <f t="shared" si="31"/>
        <v>1.7758713343465722</v>
      </c>
      <c r="L157" s="13">
        <f t="shared" si="32"/>
        <v>0</v>
      </c>
      <c r="M157" s="13">
        <f t="shared" si="37"/>
        <v>0.54189488675580499</v>
      </c>
      <c r="N157" s="13">
        <f t="shared" si="33"/>
        <v>0.33597482978859911</v>
      </c>
      <c r="O157" s="13">
        <f t="shared" si="34"/>
        <v>0.33597482978859911</v>
      </c>
      <c r="Q157" s="41">
        <v>16.605263875701699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19.42586559951344</v>
      </c>
      <c r="G158" s="13">
        <f t="shared" si="28"/>
        <v>0</v>
      </c>
      <c r="H158" s="13">
        <f t="shared" si="29"/>
        <v>19.42586559951344</v>
      </c>
      <c r="I158" s="16">
        <f t="shared" si="36"/>
        <v>21.201736933860012</v>
      </c>
      <c r="J158" s="13">
        <f t="shared" si="30"/>
        <v>20.259700505870587</v>
      </c>
      <c r="K158" s="13">
        <f t="shared" si="31"/>
        <v>0.94203642798942511</v>
      </c>
      <c r="L158" s="13">
        <f t="shared" si="32"/>
        <v>0</v>
      </c>
      <c r="M158" s="13">
        <f t="shared" si="37"/>
        <v>0.20592005696720589</v>
      </c>
      <c r="N158" s="13">
        <f t="shared" si="33"/>
        <v>0.12767043531966765</v>
      </c>
      <c r="O158" s="13">
        <f t="shared" si="34"/>
        <v>0.12767043531966765</v>
      </c>
      <c r="Q158" s="41">
        <v>17.163041292308009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54.6984261461172</v>
      </c>
      <c r="G159" s="13">
        <f t="shared" si="28"/>
        <v>3.0606953901169049</v>
      </c>
      <c r="H159" s="13">
        <f t="shared" si="29"/>
        <v>51.637730756000295</v>
      </c>
      <c r="I159" s="16">
        <f t="shared" si="36"/>
        <v>52.579767183989716</v>
      </c>
      <c r="J159" s="13">
        <f t="shared" si="30"/>
        <v>45.02676053451372</v>
      </c>
      <c r="K159" s="13">
        <f t="shared" si="31"/>
        <v>7.5530066494759964</v>
      </c>
      <c r="L159" s="13">
        <f t="shared" si="32"/>
        <v>0</v>
      </c>
      <c r="M159" s="13">
        <f t="shared" si="37"/>
        <v>7.8249621647538237E-2</v>
      </c>
      <c r="N159" s="13">
        <f t="shared" si="33"/>
        <v>4.8514765421473705E-2</v>
      </c>
      <c r="O159" s="13">
        <f t="shared" si="34"/>
        <v>3.1092101555383787</v>
      </c>
      <c r="Q159" s="41">
        <v>20.527031785593621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0.40535312216468561</v>
      </c>
      <c r="G160" s="13">
        <f t="shared" si="28"/>
        <v>0</v>
      </c>
      <c r="H160" s="13">
        <f t="shared" si="29"/>
        <v>0.40535312216468561</v>
      </c>
      <c r="I160" s="16">
        <f t="shared" si="36"/>
        <v>7.9583597716406818</v>
      </c>
      <c r="J160" s="13">
        <f t="shared" si="30"/>
        <v>7.9292565986692924</v>
      </c>
      <c r="K160" s="13">
        <f t="shared" si="31"/>
        <v>2.9103172971389313E-2</v>
      </c>
      <c r="L160" s="13">
        <f t="shared" si="32"/>
        <v>0</v>
      </c>
      <c r="M160" s="13">
        <f t="shared" si="37"/>
        <v>2.9734856226064532E-2</v>
      </c>
      <c r="N160" s="13">
        <f t="shared" si="33"/>
        <v>1.8435610860160011E-2</v>
      </c>
      <c r="O160" s="13">
        <f t="shared" si="34"/>
        <v>1.8435610860160011E-2</v>
      </c>
      <c r="Q160" s="41">
        <v>21.407715630542729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1.1373775137847759</v>
      </c>
      <c r="G161" s="18">
        <f t="shared" si="28"/>
        <v>0</v>
      </c>
      <c r="H161" s="18">
        <f t="shared" si="29"/>
        <v>1.1373775137847759</v>
      </c>
      <c r="I161" s="17">
        <f t="shared" si="36"/>
        <v>1.1664806867561652</v>
      </c>
      <c r="J161" s="18">
        <f t="shared" si="30"/>
        <v>1.1663882321778103</v>
      </c>
      <c r="K161" s="18">
        <f t="shared" si="31"/>
        <v>9.2454578354939088E-5</v>
      </c>
      <c r="L161" s="18">
        <f t="shared" si="32"/>
        <v>0</v>
      </c>
      <c r="M161" s="18">
        <f t="shared" si="37"/>
        <v>1.1299245365904521E-2</v>
      </c>
      <c r="N161" s="18">
        <f t="shared" si="33"/>
        <v>7.0055321268608032E-3</v>
      </c>
      <c r="O161" s="18">
        <f t="shared" si="34"/>
        <v>7.0055321268608032E-3</v>
      </c>
      <c r="P161" s="3"/>
      <c r="Q161" s="42">
        <v>21.383450000000011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7.0019002706800046</v>
      </c>
      <c r="G162" s="13">
        <f t="shared" si="28"/>
        <v>0</v>
      </c>
      <c r="H162" s="13">
        <f t="shared" si="29"/>
        <v>7.0019002706800046</v>
      </c>
      <c r="I162" s="16">
        <f t="shared" si="36"/>
        <v>7.0019927252583596</v>
      </c>
      <c r="J162" s="13">
        <f t="shared" si="30"/>
        <v>6.9817697508444434</v>
      </c>
      <c r="K162" s="13">
        <f t="shared" si="31"/>
        <v>2.0222974413916184E-2</v>
      </c>
      <c r="L162" s="13">
        <f t="shared" si="32"/>
        <v>0</v>
      </c>
      <c r="M162" s="13">
        <f t="shared" si="37"/>
        <v>4.2937132390437182E-3</v>
      </c>
      <c r="N162" s="13">
        <f t="shared" si="33"/>
        <v>2.6621022082071052E-3</v>
      </c>
      <c r="O162" s="13">
        <f t="shared" si="34"/>
        <v>2.6621022082071052E-3</v>
      </c>
      <c r="Q162" s="41">
        <v>21.274098307056821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39.00938709762076</v>
      </c>
      <c r="G163" s="13">
        <f t="shared" si="28"/>
        <v>1.3066168216938043</v>
      </c>
      <c r="H163" s="13">
        <f t="shared" si="29"/>
        <v>37.702770275926959</v>
      </c>
      <c r="I163" s="16">
        <f t="shared" si="36"/>
        <v>37.722993250340878</v>
      </c>
      <c r="J163" s="13">
        <f t="shared" si="30"/>
        <v>34.201104760015809</v>
      </c>
      <c r="K163" s="13">
        <f t="shared" si="31"/>
        <v>3.5218884903250682</v>
      </c>
      <c r="L163" s="13">
        <f t="shared" si="32"/>
        <v>0</v>
      </c>
      <c r="M163" s="13">
        <f t="shared" si="37"/>
        <v>1.631611030836613E-3</v>
      </c>
      <c r="N163" s="13">
        <f t="shared" si="33"/>
        <v>1.0115988391187001E-3</v>
      </c>
      <c r="O163" s="13">
        <f t="shared" si="34"/>
        <v>1.3076284205329229</v>
      </c>
      <c r="Q163" s="41">
        <v>19.497505344473691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58.182915855359397</v>
      </c>
      <c r="G164" s="13">
        <f t="shared" si="28"/>
        <v>3.450271112503696</v>
      </c>
      <c r="H164" s="13">
        <f t="shared" si="29"/>
        <v>54.732644742855697</v>
      </c>
      <c r="I164" s="16">
        <f t="shared" si="36"/>
        <v>58.254533233180766</v>
      </c>
      <c r="J164" s="13">
        <f t="shared" si="30"/>
        <v>40.096618037215705</v>
      </c>
      <c r="K164" s="13">
        <f t="shared" si="31"/>
        <v>18.15791519596506</v>
      </c>
      <c r="L164" s="13">
        <f t="shared" si="32"/>
        <v>7.0676473322262021</v>
      </c>
      <c r="M164" s="13">
        <f t="shared" si="37"/>
        <v>7.0682673444179196</v>
      </c>
      <c r="N164" s="13">
        <f t="shared" si="33"/>
        <v>4.38232575353911</v>
      </c>
      <c r="O164" s="13">
        <f t="shared" si="34"/>
        <v>7.832596866042806</v>
      </c>
      <c r="Q164" s="41">
        <v>14.044361605888261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45.078961748320907</v>
      </c>
      <c r="G165" s="13">
        <f t="shared" si="28"/>
        <v>1.9852122908826941</v>
      </c>
      <c r="H165" s="13">
        <f t="shared" si="29"/>
        <v>43.093749457438214</v>
      </c>
      <c r="I165" s="16">
        <f t="shared" si="36"/>
        <v>54.184017321177073</v>
      </c>
      <c r="J165" s="13">
        <f t="shared" si="30"/>
        <v>36.653522533584272</v>
      </c>
      <c r="K165" s="13">
        <f t="shared" si="31"/>
        <v>17.530494787592801</v>
      </c>
      <c r="L165" s="13">
        <f t="shared" si="32"/>
        <v>6.4356136378429394</v>
      </c>
      <c r="M165" s="13">
        <f t="shared" si="37"/>
        <v>9.1215552287217498</v>
      </c>
      <c r="N165" s="13">
        <f t="shared" si="33"/>
        <v>5.6553642418074848</v>
      </c>
      <c r="O165" s="13">
        <f t="shared" si="34"/>
        <v>7.6405765326901793</v>
      </c>
      <c r="Q165" s="41">
        <v>12.517053546865609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73.46577119706059</v>
      </c>
      <c r="G166" s="13">
        <f t="shared" si="28"/>
        <v>5.1589372032900309</v>
      </c>
      <c r="H166" s="13">
        <f t="shared" si="29"/>
        <v>68.306833993770553</v>
      </c>
      <c r="I166" s="16">
        <f t="shared" si="36"/>
        <v>79.40171514352042</v>
      </c>
      <c r="J166" s="13">
        <f t="shared" si="30"/>
        <v>40.963543561335818</v>
      </c>
      <c r="K166" s="13">
        <f t="shared" si="31"/>
        <v>38.438171582184602</v>
      </c>
      <c r="L166" s="13">
        <f t="shared" si="32"/>
        <v>27.497020039556222</v>
      </c>
      <c r="M166" s="13">
        <f t="shared" si="37"/>
        <v>30.963211026470489</v>
      </c>
      <c r="N166" s="13">
        <f t="shared" si="33"/>
        <v>19.197190836411703</v>
      </c>
      <c r="O166" s="13">
        <f t="shared" si="34"/>
        <v>24.356128039701733</v>
      </c>
      <c r="Q166" s="41">
        <v>11.929436093548389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45.957858072296339</v>
      </c>
      <c r="G167" s="13">
        <f t="shared" si="28"/>
        <v>2.0834753649298516</v>
      </c>
      <c r="H167" s="13">
        <f t="shared" si="29"/>
        <v>43.874382707366486</v>
      </c>
      <c r="I167" s="16">
        <f t="shared" si="36"/>
        <v>54.815534249994869</v>
      </c>
      <c r="J167" s="13">
        <f t="shared" si="30"/>
        <v>39.248881284576001</v>
      </c>
      <c r="K167" s="13">
        <f t="shared" si="31"/>
        <v>15.566652965418868</v>
      </c>
      <c r="L167" s="13">
        <f t="shared" si="32"/>
        <v>4.4573321132220265</v>
      </c>
      <c r="M167" s="13">
        <f t="shared" si="37"/>
        <v>16.223352303280809</v>
      </c>
      <c r="N167" s="13">
        <f t="shared" si="33"/>
        <v>10.058478428034102</v>
      </c>
      <c r="O167" s="13">
        <f t="shared" si="34"/>
        <v>12.141953792963953</v>
      </c>
      <c r="Q167" s="41">
        <v>14.29079307088165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78.089322659963187</v>
      </c>
      <c r="G168" s="13">
        <f t="shared" si="28"/>
        <v>5.6758632244446501</v>
      </c>
      <c r="H168" s="13">
        <f t="shared" si="29"/>
        <v>72.413459435518533</v>
      </c>
      <c r="I168" s="16">
        <f t="shared" si="36"/>
        <v>83.522780287715378</v>
      </c>
      <c r="J168" s="13">
        <f t="shared" si="30"/>
        <v>45.79560964840487</v>
      </c>
      <c r="K168" s="13">
        <f t="shared" si="31"/>
        <v>37.727170639310508</v>
      </c>
      <c r="L168" s="13">
        <f t="shared" si="32"/>
        <v>26.780791261151435</v>
      </c>
      <c r="M168" s="13">
        <f t="shared" si="37"/>
        <v>32.945665136398141</v>
      </c>
      <c r="N168" s="13">
        <f t="shared" si="33"/>
        <v>20.426312384566849</v>
      </c>
      <c r="O168" s="13">
        <f t="shared" si="34"/>
        <v>26.1021756090115</v>
      </c>
      <c r="Q168" s="41">
        <v>13.90961691750603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83.4440648019268</v>
      </c>
      <c r="G169" s="13">
        <f t="shared" si="28"/>
        <v>6.2745384142772949</v>
      </c>
      <c r="H169" s="13">
        <f t="shared" si="29"/>
        <v>77.169526387649512</v>
      </c>
      <c r="I169" s="16">
        <f t="shared" si="36"/>
        <v>88.115905765808591</v>
      </c>
      <c r="J169" s="13">
        <f t="shared" si="30"/>
        <v>48.606916513705293</v>
      </c>
      <c r="K169" s="13">
        <f t="shared" si="31"/>
        <v>39.508989252103298</v>
      </c>
      <c r="L169" s="13">
        <f t="shared" si="32"/>
        <v>28.575711199261118</v>
      </c>
      <c r="M169" s="13">
        <f t="shared" si="37"/>
        <v>41.095063951092406</v>
      </c>
      <c r="N169" s="13">
        <f t="shared" si="33"/>
        <v>25.47893964967729</v>
      </c>
      <c r="O169" s="13">
        <f t="shared" si="34"/>
        <v>31.753478063954585</v>
      </c>
      <c r="Q169" s="41">
        <v>14.80714558980617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7.4860921628036916</v>
      </c>
      <c r="G170" s="13">
        <f t="shared" si="28"/>
        <v>0</v>
      </c>
      <c r="H170" s="13">
        <f t="shared" si="29"/>
        <v>7.4860921628036916</v>
      </c>
      <c r="I170" s="16">
        <f t="shared" si="36"/>
        <v>18.419370215645873</v>
      </c>
      <c r="J170" s="13">
        <f t="shared" si="30"/>
        <v>17.67102485155193</v>
      </c>
      <c r="K170" s="13">
        <f t="shared" si="31"/>
        <v>0.74834536409394303</v>
      </c>
      <c r="L170" s="13">
        <f t="shared" si="32"/>
        <v>0</v>
      </c>
      <c r="M170" s="13">
        <f t="shared" si="37"/>
        <v>15.616124301415116</v>
      </c>
      <c r="N170" s="13">
        <f t="shared" si="33"/>
        <v>9.681997066877372</v>
      </c>
      <c r="O170" s="13">
        <f t="shared" si="34"/>
        <v>9.681997066877372</v>
      </c>
      <c r="Q170" s="41">
        <v>15.84019132326952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57.68688924932804</v>
      </c>
      <c r="G171" s="13">
        <f t="shared" si="28"/>
        <v>3.3948139467513658</v>
      </c>
      <c r="H171" s="13">
        <f t="shared" si="29"/>
        <v>54.292075302576677</v>
      </c>
      <c r="I171" s="16">
        <f t="shared" si="36"/>
        <v>55.04042066667062</v>
      </c>
      <c r="J171" s="13">
        <f t="shared" si="30"/>
        <v>43.792717884431276</v>
      </c>
      <c r="K171" s="13">
        <f t="shared" si="31"/>
        <v>11.247702782239344</v>
      </c>
      <c r="L171" s="13">
        <f t="shared" si="32"/>
        <v>0.10662562725666648</v>
      </c>
      <c r="M171" s="13">
        <f t="shared" si="37"/>
        <v>6.0407528617944113</v>
      </c>
      <c r="N171" s="13">
        <f t="shared" si="33"/>
        <v>3.745266774312535</v>
      </c>
      <c r="O171" s="13">
        <f t="shared" si="34"/>
        <v>7.1400807210639012</v>
      </c>
      <c r="Q171" s="41">
        <v>17.87945589931331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2.6071428569999999</v>
      </c>
      <c r="G172" s="13">
        <f t="shared" si="28"/>
        <v>0</v>
      </c>
      <c r="H172" s="13">
        <f t="shared" si="29"/>
        <v>2.6071428569999999</v>
      </c>
      <c r="I172" s="16">
        <f t="shared" si="36"/>
        <v>13.748220011982676</v>
      </c>
      <c r="J172" s="13">
        <f t="shared" si="30"/>
        <v>13.63828828817261</v>
      </c>
      <c r="K172" s="13">
        <f t="shared" si="31"/>
        <v>0.10993172381006566</v>
      </c>
      <c r="L172" s="13">
        <f t="shared" si="32"/>
        <v>0</v>
      </c>
      <c r="M172" s="13">
        <f t="shared" si="37"/>
        <v>2.2954860874818763</v>
      </c>
      <c r="N172" s="13">
        <f t="shared" si="33"/>
        <v>1.4232013742387633</v>
      </c>
      <c r="O172" s="13">
        <f t="shared" si="34"/>
        <v>1.4232013742387633</v>
      </c>
      <c r="Q172" s="41">
        <v>23.56811298553388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20.534581425398819</v>
      </c>
      <c r="G173" s="18">
        <f t="shared" si="28"/>
        <v>0</v>
      </c>
      <c r="H173" s="18">
        <f t="shared" si="29"/>
        <v>20.534581425398819</v>
      </c>
      <c r="I173" s="17">
        <f t="shared" si="36"/>
        <v>20.644513149208883</v>
      </c>
      <c r="J173" s="18">
        <f t="shared" si="30"/>
        <v>20.259820232221625</v>
      </c>
      <c r="K173" s="18">
        <f t="shared" si="31"/>
        <v>0.38469291698725883</v>
      </c>
      <c r="L173" s="18">
        <f t="shared" si="32"/>
        <v>0</v>
      </c>
      <c r="M173" s="18">
        <f t="shared" si="37"/>
        <v>0.87228471324311307</v>
      </c>
      <c r="N173" s="18">
        <f t="shared" si="33"/>
        <v>0.54081652221073007</v>
      </c>
      <c r="O173" s="18">
        <f t="shared" si="34"/>
        <v>0.54081652221073007</v>
      </c>
      <c r="P173" s="3"/>
      <c r="Q173" s="42">
        <v>23.21799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9.8536264665417299</v>
      </c>
      <c r="G174" s="13">
        <f t="shared" si="28"/>
        <v>0</v>
      </c>
      <c r="H174" s="13">
        <f t="shared" si="29"/>
        <v>9.8536264665417299</v>
      </c>
      <c r="I174" s="16">
        <f t="shared" si="36"/>
        <v>10.238319383528989</v>
      </c>
      <c r="J174" s="13">
        <f t="shared" si="30"/>
        <v>10.172491410449975</v>
      </c>
      <c r="K174" s="13">
        <f t="shared" si="31"/>
        <v>6.5827973079013447E-2</v>
      </c>
      <c r="L174" s="13">
        <f t="shared" si="32"/>
        <v>0</v>
      </c>
      <c r="M174" s="13">
        <f t="shared" si="37"/>
        <v>0.33146819103238301</v>
      </c>
      <c r="N174" s="13">
        <f t="shared" si="33"/>
        <v>0.20551027844007747</v>
      </c>
      <c r="O174" s="13">
        <f t="shared" si="34"/>
        <v>0.20551027844007747</v>
      </c>
      <c r="Q174" s="41">
        <v>20.950865357426149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11.61685845619615</v>
      </c>
      <c r="G175" s="13">
        <f t="shared" si="28"/>
        <v>0</v>
      </c>
      <c r="H175" s="13">
        <f t="shared" si="29"/>
        <v>11.61685845619615</v>
      </c>
      <c r="I175" s="16">
        <f t="shared" si="36"/>
        <v>11.682686429275163</v>
      </c>
      <c r="J175" s="13">
        <f t="shared" si="30"/>
        <v>11.472964855284749</v>
      </c>
      <c r="K175" s="13">
        <f t="shared" si="31"/>
        <v>0.20972157399041436</v>
      </c>
      <c r="L175" s="13">
        <f t="shared" si="32"/>
        <v>0</v>
      </c>
      <c r="M175" s="13">
        <f t="shared" si="37"/>
        <v>0.12595791259230554</v>
      </c>
      <c r="N175" s="13">
        <f t="shared" si="33"/>
        <v>7.8093905807229441E-2</v>
      </c>
      <c r="O175" s="13">
        <f t="shared" si="34"/>
        <v>7.8093905807229441E-2</v>
      </c>
      <c r="Q175" s="41">
        <v>15.421242456817129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83.347423383674069</v>
      </c>
      <c r="G176" s="13">
        <f t="shared" si="28"/>
        <v>6.2637336326679733</v>
      </c>
      <c r="H176" s="13">
        <f t="shared" si="29"/>
        <v>77.083689751006091</v>
      </c>
      <c r="I176" s="16">
        <f t="shared" si="36"/>
        <v>77.293411324996498</v>
      </c>
      <c r="J176" s="13">
        <f t="shared" si="30"/>
        <v>46.338640318034315</v>
      </c>
      <c r="K176" s="13">
        <f t="shared" si="31"/>
        <v>30.954771006962183</v>
      </c>
      <c r="L176" s="13">
        <f t="shared" si="32"/>
        <v>19.958595645013084</v>
      </c>
      <c r="M176" s="13">
        <f t="shared" si="37"/>
        <v>20.00645965179816</v>
      </c>
      <c r="N176" s="13">
        <f t="shared" si="33"/>
        <v>12.404004984114859</v>
      </c>
      <c r="O176" s="13">
        <f t="shared" si="34"/>
        <v>18.667738616782835</v>
      </c>
      <c r="Q176" s="41">
        <v>14.7134836550795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89.437234470859266</v>
      </c>
      <c r="G177" s="13">
        <f t="shared" si="28"/>
        <v>6.9445915922127064</v>
      </c>
      <c r="H177" s="13">
        <f t="shared" si="29"/>
        <v>82.492642878646564</v>
      </c>
      <c r="I177" s="16">
        <f t="shared" si="36"/>
        <v>93.488818240595663</v>
      </c>
      <c r="J177" s="13">
        <f t="shared" si="30"/>
        <v>44.379490563247948</v>
      </c>
      <c r="K177" s="13">
        <f t="shared" si="31"/>
        <v>49.109327677347714</v>
      </c>
      <c r="L177" s="13">
        <f t="shared" si="32"/>
        <v>38.246638828119394</v>
      </c>
      <c r="M177" s="13">
        <f t="shared" si="37"/>
        <v>45.849093495802691</v>
      </c>
      <c r="N177" s="13">
        <f t="shared" si="33"/>
        <v>28.426437967397668</v>
      </c>
      <c r="O177" s="13">
        <f t="shared" si="34"/>
        <v>35.371029559610378</v>
      </c>
      <c r="Q177" s="41">
        <v>12.70828909746116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55.915873799729987</v>
      </c>
      <c r="G178" s="13">
        <f t="shared" si="28"/>
        <v>3.1968094523471109</v>
      </c>
      <c r="H178" s="13">
        <f t="shared" si="29"/>
        <v>52.719064347382876</v>
      </c>
      <c r="I178" s="16">
        <f t="shared" si="36"/>
        <v>63.581753196611196</v>
      </c>
      <c r="J178" s="13">
        <f t="shared" si="30"/>
        <v>33.237281325470413</v>
      </c>
      <c r="K178" s="13">
        <f t="shared" si="31"/>
        <v>30.344471871140783</v>
      </c>
      <c r="L178" s="13">
        <f t="shared" si="32"/>
        <v>19.343809112179663</v>
      </c>
      <c r="M178" s="13">
        <f t="shared" si="37"/>
        <v>36.76646464058468</v>
      </c>
      <c r="N178" s="13">
        <f t="shared" si="33"/>
        <v>22.795208077162503</v>
      </c>
      <c r="O178" s="13">
        <f t="shared" si="34"/>
        <v>25.992017529509614</v>
      </c>
      <c r="Q178" s="41">
        <v>8.8791550935483876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7.9047122625192374</v>
      </c>
      <c r="G179" s="13">
        <f t="shared" si="28"/>
        <v>0</v>
      </c>
      <c r="H179" s="13">
        <f t="shared" si="29"/>
        <v>7.9047122625192374</v>
      </c>
      <c r="I179" s="16">
        <f t="shared" si="36"/>
        <v>18.90537502148036</v>
      </c>
      <c r="J179" s="13">
        <f t="shared" si="30"/>
        <v>17.824347073967228</v>
      </c>
      <c r="K179" s="13">
        <f t="shared" si="31"/>
        <v>1.0810279475131317</v>
      </c>
      <c r="L179" s="13">
        <f t="shared" si="32"/>
        <v>0</v>
      </c>
      <c r="M179" s="13">
        <f t="shared" si="37"/>
        <v>13.971256563422177</v>
      </c>
      <c r="N179" s="13">
        <f t="shared" si="33"/>
        <v>8.6621790693217502</v>
      </c>
      <c r="O179" s="13">
        <f t="shared" si="34"/>
        <v>8.6621790693217502</v>
      </c>
      <c r="Q179" s="41">
        <v>13.565684252209691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29.626709705111971</v>
      </c>
      <c r="G180" s="13">
        <f t="shared" si="28"/>
        <v>0.25760717376352804</v>
      </c>
      <c r="H180" s="13">
        <f t="shared" si="29"/>
        <v>29.369102531348442</v>
      </c>
      <c r="I180" s="16">
        <f t="shared" si="36"/>
        <v>30.450130478861574</v>
      </c>
      <c r="J180" s="13">
        <f t="shared" si="30"/>
        <v>26.930730579592456</v>
      </c>
      <c r="K180" s="13">
        <f t="shared" si="31"/>
        <v>3.5193998992691178</v>
      </c>
      <c r="L180" s="13">
        <f t="shared" si="32"/>
        <v>0</v>
      </c>
      <c r="M180" s="13">
        <f t="shared" si="37"/>
        <v>5.3090774941004266</v>
      </c>
      <c r="N180" s="13">
        <f t="shared" si="33"/>
        <v>3.2916280463422645</v>
      </c>
      <c r="O180" s="13">
        <f t="shared" si="34"/>
        <v>3.5492352201057926</v>
      </c>
      <c r="Q180" s="41">
        <v>14.665858725499969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17.542971312653091</v>
      </c>
      <c r="G181" s="13">
        <f t="shared" si="28"/>
        <v>0</v>
      </c>
      <c r="H181" s="13">
        <f t="shared" si="29"/>
        <v>17.542971312653091</v>
      </c>
      <c r="I181" s="16">
        <f t="shared" si="36"/>
        <v>21.062371211922208</v>
      </c>
      <c r="J181" s="13">
        <f t="shared" si="30"/>
        <v>19.989238718067874</v>
      </c>
      <c r="K181" s="13">
        <f t="shared" si="31"/>
        <v>1.0731324938543345</v>
      </c>
      <c r="L181" s="13">
        <f t="shared" si="32"/>
        <v>0</v>
      </c>
      <c r="M181" s="13">
        <f t="shared" si="37"/>
        <v>2.0174494477581622</v>
      </c>
      <c r="N181" s="13">
        <f t="shared" si="33"/>
        <v>1.2508186576100606</v>
      </c>
      <c r="O181" s="13">
        <f t="shared" si="34"/>
        <v>1.2508186576100606</v>
      </c>
      <c r="Q181" s="41">
        <v>16.021723511120651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4.3530612621520302</v>
      </c>
      <c r="G182" s="13">
        <f t="shared" si="28"/>
        <v>0</v>
      </c>
      <c r="H182" s="13">
        <f t="shared" si="29"/>
        <v>4.3530612621520302</v>
      </c>
      <c r="I182" s="16">
        <f t="shared" si="36"/>
        <v>5.4261937560063647</v>
      </c>
      <c r="J182" s="13">
        <f t="shared" si="30"/>
        <v>5.4159361888612416</v>
      </c>
      <c r="K182" s="13">
        <f t="shared" si="31"/>
        <v>1.0257567145123048E-2</v>
      </c>
      <c r="L182" s="13">
        <f t="shared" si="32"/>
        <v>0</v>
      </c>
      <c r="M182" s="13">
        <f t="shared" si="37"/>
        <v>0.76663079014810154</v>
      </c>
      <c r="N182" s="13">
        <f t="shared" si="33"/>
        <v>0.47531108989182297</v>
      </c>
      <c r="O182" s="13">
        <f t="shared" si="34"/>
        <v>0.47531108989182297</v>
      </c>
      <c r="Q182" s="41">
        <v>20.67660410176849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38.928097799278483</v>
      </c>
      <c r="G183" s="13">
        <f t="shared" si="28"/>
        <v>1.2975284501483204</v>
      </c>
      <c r="H183" s="13">
        <f t="shared" si="29"/>
        <v>37.630569349130162</v>
      </c>
      <c r="I183" s="16">
        <f t="shared" si="36"/>
        <v>37.640826916275287</v>
      </c>
      <c r="J183" s="13">
        <f t="shared" si="30"/>
        <v>34.074341711855375</v>
      </c>
      <c r="K183" s="13">
        <f t="shared" si="31"/>
        <v>3.5664852044199122</v>
      </c>
      <c r="L183" s="13">
        <f t="shared" si="32"/>
        <v>0</v>
      </c>
      <c r="M183" s="13">
        <f t="shared" si="37"/>
        <v>0.29131970025627857</v>
      </c>
      <c r="N183" s="13">
        <f t="shared" si="33"/>
        <v>0.1806182141588927</v>
      </c>
      <c r="O183" s="13">
        <f t="shared" si="34"/>
        <v>1.4781466643072132</v>
      </c>
      <c r="Q183" s="41">
        <v>19.34599514928184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0.75994829452113188</v>
      </c>
      <c r="G184" s="13">
        <f t="shared" si="28"/>
        <v>0</v>
      </c>
      <c r="H184" s="13">
        <f t="shared" si="29"/>
        <v>0.75994829452113188</v>
      </c>
      <c r="I184" s="16">
        <f t="shared" si="36"/>
        <v>4.3264334989410438</v>
      </c>
      <c r="J184" s="13">
        <f t="shared" si="30"/>
        <v>4.3229422092146672</v>
      </c>
      <c r="K184" s="13">
        <f t="shared" si="31"/>
        <v>3.4912897263765785E-3</v>
      </c>
      <c r="L184" s="13">
        <f t="shared" si="32"/>
        <v>0</v>
      </c>
      <c r="M184" s="13">
        <f t="shared" si="37"/>
        <v>0.11070148609738586</v>
      </c>
      <c r="N184" s="13">
        <f t="shared" si="33"/>
        <v>6.863492138037923E-2</v>
      </c>
      <c r="O184" s="13">
        <f t="shared" si="34"/>
        <v>6.863492138037923E-2</v>
      </c>
      <c r="Q184" s="41">
        <v>23.510615000000001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0.56286529751895409</v>
      </c>
      <c r="G185" s="18">
        <f t="shared" si="28"/>
        <v>0</v>
      </c>
      <c r="H185" s="18">
        <f t="shared" si="29"/>
        <v>0.56286529751895409</v>
      </c>
      <c r="I185" s="17">
        <f t="shared" si="36"/>
        <v>0.56635658724533067</v>
      </c>
      <c r="J185" s="18">
        <f t="shared" si="30"/>
        <v>0.56634801041490623</v>
      </c>
      <c r="K185" s="18">
        <f t="shared" si="31"/>
        <v>8.5768304244338012E-6</v>
      </c>
      <c r="L185" s="18">
        <f t="shared" si="32"/>
        <v>0</v>
      </c>
      <c r="M185" s="18">
        <f t="shared" si="37"/>
        <v>4.2066564717006635E-2</v>
      </c>
      <c r="N185" s="18">
        <f t="shared" si="33"/>
        <v>2.6081270124544115E-2</v>
      </c>
      <c r="O185" s="18">
        <f t="shared" si="34"/>
        <v>2.6081270124544115E-2</v>
      </c>
      <c r="P185" s="3"/>
      <c r="Q185" s="42">
        <v>22.872705243602152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6.2978184459334521E-2</v>
      </c>
      <c r="G186" s="13">
        <f t="shared" si="28"/>
        <v>0</v>
      </c>
      <c r="H186" s="13">
        <f t="shared" si="29"/>
        <v>6.2978184459334521E-2</v>
      </c>
      <c r="I186" s="16">
        <f t="shared" si="36"/>
        <v>6.2986761289758955E-2</v>
      </c>
      <c r="J186" s="13">
        <f t="shared" si="30"/>
        <v>6.2986747919060046E-2</v>
      </c>
      <c r="K186" s="13">
        <f t="shared" si="31"/>
        <v>1.3370698909165313E-8</v>
      </c>
      <c r="L186" s="13">
        <f t="shared" si="32"/>
        <v>0</v>
      </c>
      <c r="M186" s="13">
        <f t="shared" si="37"/>
        <v>1.5985294592462521E-2</v>
      </c>
      <c r="N186" s="13">
        <f t="shared" si="33"/>
        <v>9.9108826473267627E-3</v>
      </c>
      <c r="O186" s="13">
        <f t="shared" si="34"/>
        <v>9.9108826473267627E-3</v>
      </c>
      <c r="Q186" s="41">
        <v>21.98532516179479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4.5071428569999998</v>
      </c>
      <c r="G187" s="13">
        <f t="shared" si="28"/>
        <v>0</v>
      </c>
      <c r="H187" s="13">
        <f t="shared" si="29"/>
        <v>4.5071428569999998</v>
      </c>
      <c r="I187" s="16">
        <f t="shared" si="36"/>
        <v>4.5071428703706991</v>
      </c>
      <c r="J187" s="13">
        <f t="shared" si="30"/>
        <v>4.498510510375417</v>
      </c>
      <c r="K187" s="13">
        <f t="shared" si="31"/>
        <v>8.6323599952820018E-3</v>
      </c>
      <c r="L187" s="13">
        <f t="shared" si="32"/>
        <v>0</v>
      </c>
      <c r="M187" s="13">
        <f t="shared" si="37"/>
        <v>6.0744119451357579E-3</v>
      </c>
      <c r="N187" s="13">
        <f t="shared" si="33"/>
        <v>3.7661354059841698E-3</v>
      </c>
      <c r="O187" s="13">
        <f t="shared" si="34"/>
        <v>3.7661354059841698E-3</v>
      </c>
      <c r="Q187" s="41">
        <v>17.962480093027651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4.9244869983737836</v>
      </c>
      <c r="G188" s="13">
        <f t="shared" si="28"/>
        <v>0</v>
      </c>
      <c r="H188" s="13">
        <f t="shared" si="29"/>
        <v>4.9244869983737836</v>
      </c>
      <c r="I188" s="16">
        <f t="shared" si="36"/>
        <v>4.9331193583690656</v>
      </c>
      <c r="J188" s="13">
        <f t="shared" si="30"/>
        <v>4.9161885864811605</v>
      </c>
      <c r="K188" s="13">
        <f t="shared" si="31"/>
        <v>1.6930771887905038E-2</v>
      </c>
      <c r="L188" s="13">
        <f t="shared" si="32"/>
        <v>0</v>
      </c>
      <c r="M188" s="13">
        <f t="shared" si="37"/>
        <v>2.3082765391515881E-3</v>
      </c>
      <c r="N188" s="13">
        <f t="shared" si="33"/>
        <v>1.4311314542739847E-3</v>
      </c>
      <c r="O188" s="13">
        <f t="shared" si="34"/>
        <v>1.4311314542739847E-3</v>
      </c>
      <c r="Q188" s="41">
        <v>15.0792478437632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22.658892554243039</v>
      </c>
      <c r="G189" s="13">
        <f t="shared" si="28"/>
        <v>0</v>
      </c>
      <c r="H189" s="13">
        <f t="shared" si="29"/>
        <v>22.658892554243039</v>
      </c>
      <c r="I189" s="16">
        <f t="shared" si="36"/>
        <v>22.675823326130946</v>
      </c>
      <c r="J189" s="13">
        <f t="shared" si="30"/>
        <v>20.034747139991179</v>
      </c>
      <c r="K189" s="13">
        <f t="shared" si="31"/>
        <v>2.6410761861397667</v>
      </c>
      <c r="L189" s="13">
        <f t="shared" si="32"/>
        <v>0</v>
      </c>
      <c r="M189" s="13">
        <f t="shared" si="37"/>
        <v>8.7714508487760339E-4</v>
      </c>
      <c r="N189" s="13">
        <f t="shared" si="33"/>
        <v>5.4382995262411405E-4</v>
      </c>
      <c r="O189" s="13">
        <f t="shared" si="34"/>
        <v>5.4382995262411405E-4</v>
      </c>
      <c r="Q189" s="41">
        <v>10.273903093548389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82.701754458366693</v>
      </c>
      <c r="G190" s="13">
        <f t="shared" si="28"/>
        <v>6.1915460359211227</v>
      </c>
      <c r="H190" s="13">
        <f t="shared" si="29"/>
        <v>76.510208422445572</v>
      </c>
      <c r="I190" s="16">
        <f t="shared" si="36"/>
        <v>79.151284608585343</v>
      </c>
      <c r="J190" s="13">
        <f t="shared" si="30"/>
        <v>39.519459373069488</v>
      </c>
      <c r="K190" s="13">
        <f t="shared" si="31"/>
        <v>39.631825235515855</v>
      </c>
      <c r="L190" s="13">
        <f t="shared" si="32"/>
        <v>28.699450368984422</v>
      </c>
      <c r="M190" s="13">
        <f t="shared" si="37"/>
        <v>28.699783684116678</v>
      </c>
      <c r="N190" s="13">
        <f t="shared" si="33"/>
        <v>17.793865884152339</v>
      </c>
      <c r="O190" s="13">
        <f t="shared" si="34"/>
        <v>23.98541192007346</v>
      </c>
      <c r="Q190" s="41">
        <v>11.230718863616881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80.686909899892299</v>
      </c>
      <c r="G191" s="13">
        <f t="shared" si="28"/>
        <v>5.9662807632808246</v>
      </c>
      <c r="H191" s="13">
        <f t="shared" si="29"/>
        <v>74.720629136611478</v>
      </c>
      <c r="I191" s="16">
        <f t="shared" si="36"/>
        <v>85.653004003142911</v>
      </c>
      <c r="J191" s="13">
        <f t="shared" si="30"/>
        <v>41.968792092402651</v>
      </c>
      <c r="K191" s="13">
        <f t="shared" si="31"/>
        <v>43.68421191074026</v>
      </c>
      <c r="L191" s="13">
        <f t="shared" si="32"/>
        <v>32.781633363408083</v>
      </c>
      <c r="M191" s="13">
        <f t="shared" si="37"/>
        <v>43.687551163372419</v>
      </c>
      <c r="N191" s="13">
        <f t="shared" si="33"/>
        <v>27.086281721290899</v>
      </c>
      <c r="O191" s="13">
        <f t="shared" si="34"/>
        <v>33.052562484571723</v>
      </c>
      <c r="Q191" s="41">
        <v>12.02947165697802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39.723697253722783</v>
      </c>
      <c r="G192" s="13">
        <f t="shared" si="28"/>
        <v>1.3864787005604768</v>
      </c>
      <c r="H192" s="13">
        <f t="shared" si="29"/>
        <v>38.337218553162309</v>
      </c>
      <c r="I192" s="16">
        <f t="shared" si="36"/>
        <v>49.239797100494478</v>
      </c>
      <c r="J192" s="13">
        <f t="shared" si="30"/>
        <v>38.648140455034188</v>
      </c>
      <c r="K192" s="13">
        <f t="shared" si="31"/>
        <v>10.59165664546029</v>
      </c>
      <c r="L192" s="13">
        <f t="shared" si="32"/>
        <v>0</v>
      </c>
      <c r="M192" s="13">
        <f t="shared" si="37"/>
        <v>16.60126944208152</v>
      </c>
      <c r="N192" s="13">
        <f t="shared" si="33"/>
        <v>10.292787054090542</v>
      </c>
      <c r="O192" s="13">
        <f t="shared" si="34"/>
        <v>11.67926575465102</v>
      </c>
      <c r="Q192" s="41">
        <v>15.781260481668699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44.590183326607018</v>
      </c>
      <c r="G193" s="13">
        <f t="shared" si="28"/>
        <v>1.9305654924659252</v>
      </c>
      <c r="H193" s="13">
        <f t="shared" si="29"/>
        <v>42.659617834141095</v>
      </c>
      <c r="I193" s="16">
        <f t="shared" si="36"/>
        <v>53.251274479601385</v>
      </c>
      <c r="J193" s="13">
        <f t="shared" si="30"/>
        <v>38.422742868036373</v>
      </c>
      <c r="K193" s="13">
        <f t="shared" si="31"/>
        <v>14.828531611565012</v>
      </c>
      <c r="L193" s="13">
        <f t="shared" si="32"/>
        <v>3.7137835133450596</v>
      </c>
      <c r="M193" s="13">
        <f t="shared" si="37"/>
        <v>10.022265901336038</v>
      </c>
      <c r="N193" s="13">
        <f t="shared" si="33"/>
        <v>6.2138048588283432</v>
      </c>
      <c r="O193" s="13">
        <f t="shared" si="34"/>
        <v>8.1443703512942687</v>
      </c>
      <c r="Q193" s="41">
        <v>14.102017773494779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7.7127952273930172</v>
      </c>
      <c r="G194" s="13">
        <f t="shared" si="28"/>
        <v>0</v>
      </c>
      <c r="H194" s="13">
        <f t="shared" si="29"/>
        <v>7.7127952273930172</v>
      </c>
      <c r="I194" s="16">
        <f t="shared" si="36"/>
        <v>18.827543325612968</v>
      </c>
      <c r="J194" s="13">
        <f t="shared" si="30"/>
        <v>18.354399626093816</v>
      </c>
      <c r="K194" s="13">
        <f t="shared" si="31"/>
        <v>0.47314369951915225</v>
      </c>
      <c r="L194" s="13">
        <f t="shared" si="32"/>
        <v>0</v>
      </c>
      <c r="M194" s="13">
        <f t="shared" si="37"/>
        <v>3.8084610425076946</v>
      </c>
      <c r="N194" s="13">
        <f t="shared" si="33"/>
        <v>2.3612458463547705</v>
      </c>
      <c r="O194" s="13">
        <f t="shared" si="34"/>
        <v>2.3612458463547705</v>
      </c>
      <c r="Q194" s="41">
        <v>19.72668411440662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2.716358719142479</v>
      </c>
      <c r="G195" s="13">
        <f t="shared" si="28"/>
        <v>0</v>
      </c>
      <c r="H195" s="13">
        <f t="shared" si="29"/>
        <v>2.716358719142479</v>
      </c>
      <c r="I195" s="16">
        <f t="shared" si="36"/>
        <v>3.1895024186616312</v>
      </c>
      <c r="J195" s="13">
        <f t="shared" si="30"/>
        <v>3.1872161032556501</v>
      </c>
      <c r="K195" s="13">
        <f t="shared" si="31"/>
        <v>2.2863154059811208E-3</v>
      </c>
      <c r="L195" s="13">
        <f t="shared" si="32"/>
        <v>0</v>
      </c>
      <c r="M195" s="13">
        <f t="shared" si="37"/>
        <v>1.447215196152924</v>
      </c>
      <c r="N195" s="13">
        <f t="shared" si="33"/>
        <v>0.89727342161481294</v>
      </c>
      <c r="O195" s="13">
        <f t="shared" si="34"/>
        <v>0.89727342161481294</v>
      </c>
      <c r="Q195" s="41">
        <v>20.032132277333019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0.78276279984180686</v>
      </c>
      <c r="G196" s="13">
        <f t="shared" si="28"/>
        <v>0</v>
      </c>
      <c r="H196" s="13">
        <f t="shared" si="29"/>
        <v>0.78276279984180686</v>
      </c>
      <c r="I196" s="16">
        <f t="shared" si="36"/>
        <v>0.78504911524778798</v>
      </c>
      <c r="J196" s="13">
        <f t="shared" si="30"/>
        <v>0.78502125160243086</v>
      </c>
      <c r="K196" s="13">
        <f t="shared" si="31"/>
        <v>2.7863645357117939E-5</v>
      </c>
      <c r="L196" s="13">
        <f t="shared" si="32"/>
        <v>0</v>
      </c>
      <c r="M196" s="13">
        <f t="shared" si="37"/>
        <v>0.54994177453811111</v>
      </c>
      <c r="N196" s="13">
        <f t="shared" si="33"/>
        <v>0.34096390021362888</v>
      </c>
      <c r="O196" s="13">
        <f t="shared" si="34"/>
        <v>0.34096390021362888</v>
      </c>
      <c r="Q196" s="41">
        <v>21.464484749538379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11.69914964435392</v>
      </c>
      <c r="G197" s="18">
        <f t="shared" si="28"/>
        <v>0</v>
      </c>
      <c r="H197" s="18">
        <f t="shared" si="29"/>
        <v>11.69914964435392</v>
      </c>
      <c r="I197" s="17">
        <f t="shared" si="36"/>
        <v>11.699177507999277</v>
      </c>
      <c r="J197" s="18">
        <f t="shared" si="30"/>
        <v>11.600183524410044</v>
      </c>
      <c r="K197" s="18">
        <f t="shared" si="31"/>
        <v>9.8993983589233281E-2</v>
      </c>
      <c r="L197" s="18">
        <f t="shared" si="32"/>
        <v>0</v>
      </c>
      <c r="M197" s="18">
        <f t="shared" si="37"/>
        <v>0.20897787432448223</v>
      </c>
      <c r="N197" s="18">
        <f t="shared" si="33"/>
        <v>0.12956628208117899</v>
      </c>
      <c r="O197" s="18">
        <f t="shared" si="34"/>
        <v>0.12956628208117899</v>
      </c>
      <c r="P197" s="3"/>
      <c r="Q197" s="42">
        <v>20.873538000000011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0.257142857</v>
      </c>
      <c r="G198" s="13">
        <f t="shared" ref="G198:G261" si="39">IF((F198-$J$2)&gt;0,$I$2*(F198-$J$2),0)</f>
        <v>0</v>
      </c>
      <c r="H198" s="13">
        <f t="shared" ref="H198:H261" si="40">F198-G198</f>
        <v>0.257142857</v>
      </c>
      <c r="I198" s="16">
        <f t="shared" si="36"/>
        <v>0.35613684058923328</v>
      </c>
      <c r="J198" s="13">
        <f t="shared" ref="J198:J261" si="41">I198/SQRT(1+(I198/($K$2*(300+(25*Q198)+0.05*(Q198)^3)))^2)</f>
        <v>0.35613428847304401</v>
      </c>
      <c r="K198" s="13">
        <f t="shared" ref="K198:K261" si="42">I198-J198</f>
        <v>2.5521161892694266E-6</v>
      </c>
      <c r="L198" s="13">
        <f t="shared" ref="L198:L261" si="43">IF(K198&gt;$N$2,(K198-$N$2)/$L$2,0)</f>
        <v>0</v>
      </c>
      <c r="M198" s="13">
        <f t="shared" si="37"/>
        <v>7.9411592243303242E-2</v>
      </c>
      <c r="N198" s="13">
        <f t="shared" ref="N198:N261" si="44">$M$2*M198</f>
        <v>4.9235187190848011E-2</v>
      </c>
      <c r="O198" s="13">
        <f t="shared" ref="O198:O261" si="45">N198+G198</f>
        <v>4.9235187190848011E-2</v>
      </c>
      <c r="Q198" s="41">
        <v>21.599925633327882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22.349318559173529</v>
      </c>
      <c r="G199" s="13">
        <f t="shared" si="39"/>
        <v>0</v>
      </c>
      <c r="H199" s="13">
        <f t="shared" si="40"/>
        <v>22.349318559173529</v>
      </c>
      <c r="I199" s="16">
        <f t="shared" ref="I199:I262" si="47">H199+K198-L198</f>
        <v>22.349321111289719</v>
      </c>
      <c r="J199" s="13">
        <f t="shared" si="41"/>
        <v>21.423224857876864</v>
      </c>
      <c r="K199" s="13">
        <f t="shared" si="42"/>
        <v>0.92609625341285451</v>
      </c>
      <c r="L199" s="13">
        <f t="shared" si="43"/>
        <v>0</v>
      </c>
      <c r="M199" s="13">
        <f t="shared" ref="M199:M262" si="48">L199+M198-N198</f>
        <v>3.0176405052455231E-2</v>
      </c>
      <c r="N199" s="13">
        <f t="shared" si="44"/>
        <v>1.8709371132522242E-2</v>
      </c>
      <c r="O199" s="13">
        <f t="shared" si="45"/>
        <v>1.8709371132522242E-2</v>
      </c>
      <c r="Q199" s="41">
        <v>18.437113133278402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25.83937283973026</v>
      </c>
      <c r="G200" s="13">
        <f t="shared" si="39"/>
        <v>0</v>
      </c>
      <c r="H200" s="13">
        <f t="shared" si="40"/>
        <v>25.83937283973026</v>
      </c>
      <c r="I200" s="16">
        <f t="shared" si="47"/>
        <v>26.765469093143114</v>
      </c>
      <c r="J200" s="13">
        <f t="shared" si="41"/>
        <v>24.172723348858174</v>
      </c>
      <c r="K200" s="13">
        <f t="shared" si="42"/>
        <v>2.5927457442849402</v>
      </c>
      <c r="L200" s="13">
        <f t="shared" si="43"/>
        <v>0</v>
      </c>
      <c r="M200" s="13">
        <f t="shared" si="48"/>
        <v>1.1467033919932989E-2</v>
      </c>
      <c r="N200" s="13">
        <f t="shared" si="44"/>
        <v>7.1095610303584531E-3</v>
      </c>
      <c r="O200" s="13">
        <f t="shared" si="45"/>
        <v>7.1095610303584531E-3</v>
      </c>
      <c r="Q200" s="41">
        <v>14.310008633318009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78.486712690743715</v>
      </c>
      <c r="G201" s="13">
        <f t="shared" si="39"/>
        <v>5.7202925444394861</v>
      </c>
      <c r="H201" s="13">
        <f t="shared" si="40"/>
        <v>72.766420146304228</v>
      </c>
      <c r="I201" s="16">
        <f t="shared" si="47"/>
        <v>75.359165890589168</v>
      </c>
      <c r="J201" s="13">
        <f t="shared" si="41"/>
        <v>39.424777071587926</v>
      </c>
      <c r="K201" s="13">
        <f t="shared" si="42"/>
        <v>35.934388819001242</v>
      </c>
      <c r="L201" s="13">
        <f t="shared" si="43"/>
        <v>24.974827505441201</v>
      </c>
      <c r="M201" s="13">
        <f t="shared" si="48"/>
        <v>24.979184978330775</v>
      </c>
      <c r="N201" s="13">
        <f t="shared" si="44"/>
        <v>15.487094686565079</v>
      </c>
      <c r="O201" s="13">
        <f t="shared" si="45"/>
        <v>21.207387231004567</v>
      </c>
      <c r="Q201" s="41">
        <v>11.440079093548389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57.691309875493197</v>
      </c>
      <c r="G202" s="13">
        <f t="shared" si="39"/>
        <v>3.3953081851550908</v>
      </c>
      <c r="H202" s="13">
        <f t="shared" si="40"/>
        <v>54.296001690338109</v>
      </c>
      <c r="I202" s="16">
        <f t="shared" si="47"/>
        <v>65.255563003898146</v>
      </c>
      <c r="J202" s="13">
        <f t="shared" si="41"/>
        <v>40.730834007429692</v>
      </c>
      <c r="K202" s="13">
        <f t="shared" si="42"/>
        <v>24.524728996468454</v>
      </c>
      <c r="L202" s="13">
        <f t="shared" si="43"/>
        <v>13.481274931975824</v>
      </c>
      <c r="M202" s="13">
        <f t="shared" si="48"/>
        <v>22.973365223741517</v>
      </c>
      <c r="N202" s="13">
        <f t="shared" si="44"/>
        <v>14.24348643871974</v>
      </c>
      <c r="O202" s="13">
        <f t="shared" si="45"/>
        <v>17.63879462387483</v>
      </c>
      <c r="Q202" s="41">
        <v>13.19531318409404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47.381433675185868</v>
      </c>
      <c r="G203" s="13">
        <f t="shared" si="39"/>
        <v>2.2426351100130169</v>
      </c>
      <c r="H203" s="13">
        <f t="shared" si="40"/>
        <v>45.138798565172848</v>
      </c>
      <c r="I203" s="16">
        <f t="shared" si="47"/>
        <v>56.182252629665477</v>
      </c>
      <c r="J203" s="13">
        <f t="shared" si="41"/>
        <v>36.687131606008208</v>
      </c>
      <c r="K203" s="13">
        <f t="shared" si="42"/>
        <v>19.495121023657269</v>
      </c>
      <c r="L203" s="13">
        <f t="shared" si="43"/>
        <v>8.4146853439793805</v>
      </c>
      <c r="M203" s="13">
        <f t="shared" si="48"/>
        <v>17.144564129001154</v>
      </c>
      <c r="N203" s="13">
        <f t="shared" si="44"/>
        <v>10.629629759980714</v>
      </c>
      <c r="O203" s="13">
        <f t="shared" si="45"/>
        <v>12.872264869993732</v>
      </c>
      <c r="Q203" s="41">
        <v>12.11993970037676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29.378738016238032</v>
      </c>
      <c r="G204" s="13">
        <f t="shared" si="39"/>
        <v>0.22988324346512382</v>
      </c>
      <c r="H204" s="13">
        <f t="shared" si="40"/>
        <v>29.148854772772907</v>
      </c>
      <c r="I204" s="16">
        <f t="shared" si="47"/>
        <v>40.229290452450797</v>
      </c>
      <c r="J204" s="13">
        <f t="shared" si="41"/>
        <v>31.989964038667463</v>
      </c>
      <c r="K204" s="13">
        <f t="shared" si="42"/>
        <v>8.2393264137833349</v>
      </c>
      <c r="L204" s="13">
        <f t="shared" si="43"/>
        <v>0</v>
      </c>
      <c r="M204" s="13">
        <f t="shared" si="48"/>
        <v>6.5149343690204393</v>
      </c>
      <c r="N204" s="13">
        <f t="shared" si="44"/>
        <v>4.0392593087926727</v>
      </c>
      <c r="O204" s="13">
        <f t="shared" si="45"/>
        <v>4.2691425522577964</v>
      </c>
      <c r="Q204" s="41">
        <v>13.36862623526566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11.086529502601911</v>
      </c>
      <c r="G205" s="13">
        <f t="shared" si="39"/>
        <v>0</v>
      </c>
      <c r="H205" s="13">
        <f t="shared" si="40"/>
        <v>11.086529502601911</v>
      </c>
      <c r="I205" s="16">
        <f t="shared" si="47"/>
        <v>19.325855916385244</v>
      </c>
      <c r="J205" s="13">
        <f t="shared" si="41"/>
        <v>18.38772325490649</v>
      </c>
      <c r="K205" s="13">
        <f t="shared" si="42"/>
        <v>0.93813266147875396</v>
      </c>
      <c r="L205" s="13">
        <f t="shared" si="43"/>
        <v>0</v>
      </c>
      <c r="M205" s="13">
        <f t="shared" si="48"/>
        <v>2.4756750602277666</v>
      </c>
      <c r="N205" s="13">
        <f t="shared" si="44"/>
        <v>1.5349185373412153</v>
      </c>
      <c r="O205" s="13">
        <f t="shared" si="45"/>
        <v>1.5349185373412153</v>
      </c>
      <c r="Q205" s="41">
        <v>15.1643877729661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12.135264405515411</v>
      </c>
      <c r="G206" s="13">
        <f t="shared" si="39"/>
        <v>0</v>
      </c>
      <c r="H206" s="13">
        <f t="shared" si="40"/>
        <v>12.135264405515411</v>
      </c>
      <c r="I206" s="16">
        <f t="shared" si="47"/>
        <v>13.073397066994165</v>
      </c>
      <c r="J206" s="13">
        <f t="shared" si="41"/>
        <v>12.848470240380026</v>
      </c>
      <c r="K206" s="13">
        <f t="shared" si="42"/>
        <v>0.22492682661413888</v>
      </c>
      <c r="L206" s="13">
        <f t="shared" si="43"/>
        <v>0</v>
      </c>
      <c r="M206" s="13">
        <f t="shared" si="48"/>
        <v>0.94075652288655132</v>
      </c>
      <c r="N206" s="13">
        <f t="shared" si="44"/>
        <v>0.58326904418966186</v>
      </c>
      <c r="O206" s="13">
        <f t="shared" si="45"/>
        <v>0.58326904418966186</v>
      </c>
      <c r="Q206" s="41">
        <v>17.334139354051171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2.2203470384013699E-2</v>
      </c>
      <c r="G207" s="13">
        <f t="shared" si="39"/>
        <v>0</v>
      </c>
      <c r="H207" s="13">
        <f t="shared" si="40"/>
        <v>2.2203470384013699E-2</v>
      </c>
      <c r="I207" s="16">
        <f t="shared" si="47"/>
        <v>0.24713029699815259</v>
      </c>
      <c r="J207" s="13">
        <f t="shared" si="41"/>
        <v>0.24712940191922139</v>
      </c>
      <c r="K207" s="13">
        <f t="shared" si="42"/>
        <v>8.9507893119566972E-7</v>
      </c>
      <c r="L207" s="13">
        <f t="shared" si="43"/>
        <v>0</v>
      </c>
      <c r="M207" s="13">
        <f t="shared" si="48"/>
        <v>0.35748747869688946</v>
      </c>
      <c r="N207" s="13">
        <f t="shared" si="44"/>
        <v>0.22164223679207146</v>
      </c>
      <c r="O207" s="13">
        <f t="shared" si="45"/>
        <v>0.22164223679207146</v>
      </c>
      <c r="Q207" s="41">
        <v>21.2574795344553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0.43169367592293678</v>
      </c>
      <c r="G208" s="13">
        <f t="shared" si="39"/>
        <v>0</v>
      </c>
      <c r="H208" s="13">
        <f t="shared" si="40"/>
        <v>0.43169367592293678</v>
      </c>
      <c r="I208" s="16">
        <f t="shared" si="47"/>
        <v>0.43169457100186798</v>
      </c>
      <c r="J208" s="13">
        <f t="shared" si="41"/>
        <v>0.43169098673713069</v>
      </c>
      <c r="K208" s="13">
        <f t="shared" si="42"/>
        <v>3.5842647372885672E-6</v>
      </c>
      <c r="L208" s="13">
        <f t="shared" si="43"/>
        <v>0</v>
      </c>
      <c r="M208" s="13">
        <f t="shared" si="48"/>
        <v>0.135845241904818</v>
      </c>
      <c r="N208" s="13">
        <f t="shared" si="44"/>
        <v>8.4224049980987162E-2</v>
      </c>
      <c r="O208" s="13">
        <f t="shared" si="45"/>
        <v>8.4224049980987162E-2</v>
      </c>
      <c r="Q208" s="41">
        <v>23.28511970340605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5.8163553059503199</v>
      </c>
      <c r="G209" s="18">
        <f t="shared" si="39"/>
        <v>0</v>
      </c>
      <c r="H209" s="18">
        <f t="shared" si="40"/>
        <v>5.8163553059503199</v>
      </c>
      <c r="I209" s="17">
        <f t="shared" si="47"/>
        <v>5.8163588902150574</v>
      </c>
      <c r="J209" s="18">
        <f t="shared" si="41"/>
        <v>5.8074054331921081</v>
      </c>
      <c r="K209" s="18">
        <f t="shared" si="42"/>
        <v>8.9534570229492516E-3</v>
      </c>
      <c r="L209" s="18">
        <f t="shared" si="43"/>
        <v>0</v>
      </c>
      <c r="M209" s="18">
        <f t="shared" si="48"/>
        <v>5.1621191923830842E-2</v>
      </c>
      <c r="N209" s="18">
        <f t="shared" si="44"/>
        <v>3.2005138992775121E-2</v>
      </c>
      <c r="O209" s="18">
        <f t="shared" si="45"/>
        <v>3.2005138992775121E-2</v>
      </c>
      <c r="P209" s="3"/>
      <c r="Q209" s="42">
        <v>23.118613000000011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7.2557070791825957</v>
      </c>
      <c r="G210" s="13">
        <f t="shared" si="39"/>
        <v>0</v>
      </c>
      <c r="H210" s="13">
        <f t="shared" si="40"/>
        <v>7.2557070791825957</v>
      </c>
      <c r="I210" s="16">
        <f t="shared" si="47"/>
        <v>7.264660536205545</v>
      </c>
      <c r="J210" s="13">
        <f t="shared" si="41"/>
        <v>7.2419392901371973</v>
      </c>
      <c r="K210" s="13">
        <f t="shared" si="42"/>
        <v>2.2721246068347689E-2</v>
      </c>
      <c r="L210" s="13">
        <f t="shared" si="43"/>
        <v>0</v>
      </c>
      <c r="M210" s="13">
        <f t="shared" si="48"/>
        <v>1.9616052931055721E-2</v>
      </c>
      <c r="N210" s="13">
        <f t="shared" si="44"/>
        <v>1.2161952817254547E-2</v>
      </c>
      <c r="O210" s="13">
        <f t="shared" si="45"/>
        <v>1.2161952817254547E-2</v>
      </c>
      <c r="Q210" s="41">
        <v>21.229132067955579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77.108340551176937</v>
      </c>
      <c r="G211" s="13">
        <f t="shared" si="39"/>
        <v>5.5661866733372474</v>
      </c>
      <c r="H211" s="13">
        <f t="shared" si="40"/>
        <v>71.542153877839695</v>
      </c>
      <c r="I211" s="16">
        <f t="shared" si="47"/>
        <v>71.564875123908038</v>
      </c>
      <c r="J211" s="13">
        <f t="shared" si="41"/>
        <v>50.278710275463013</v>
      </c>
      <c r="K211" s="13">
        <f t="shared" si="42"/>
        <v>21.286164848445026</v>
      </c>
      <c r="L211" s="13">
        <f t="shared" si="43"/>
        <v>10.218898325064464</v>
      </c>
      <c r="M211" s="13">
        <f t="shared" si="48"/>
        <v>10.226352425178264</v>
      </c>
      <c r="N211" s="13">
        <f t="shared" si="44"/>
        <v>6.340338503610524</v>
      </c>
      <c r="O211" s="13">
        <f t="shared" si="45"/>
        <v>11.90652517694777</v>
      </c>
      <c r="Q211" s="41">
        <v>17.554413092700031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45.045533343810817</v>
      </c>
      <c r="G212" s="13">
        <f t="shared" si="39"/>
        <v>1.9814749015023454</v>
      </c>
      <c r="H212" s="13">
        <f t="shared" si="40"/>
        <v>43.064058442308472</v>
      </c>
      <c r="I212" s="16">
        <f t="shared" si="47"/>
        <v>54.131324965689025</v>
      </c>
      <c r="J212" s="13">
        <f t="shared" si="41"/>
        <v>38.602438776149263</v>
      </c>
      <c r="K212" s="13">
        <f t="shared" si="42"/>
        <v>15.528886189539762</v>
      </c>
      <c r="L212" s="13">
        <f t="shared" si="43"/>
        <v>4.4192876464413828</v>
      </c>
      <c r="M212" s="13">
        <f t="shared" si="48"/>
        <v>8.3053015680091242</v>
      </c>
      <c r="N212" s="13">
        <f t="shared" si="44"/>
        <v>5.1492869721656573</v>
      </c>
      <c r="O212" s="13">
        <f t="shared" si="45"/>
        <v>7.1307618736680025</v>
      </c>
      <c r="Q212" s="41">
        <v>13.98970969438175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38.012649414514613</v>
      </c>
      <c r="G213" s="13">
        <f t="shared" si="39"/>
        <v>1.1951787531880251</v>
      </c>
      <c r="H213" s="13">
        <f t="shared" si="40"/>
        <v>36.817470661326588</v>
      </c>
      <c r="I213" s="16">
        <f t="shared" si="47"/>
        <v>47.927069204424967</v>
      </c>
      <c r="J213" s="13">
        <f t="shared" si="41"/>
        <v>35.664346371722047</v>
      </c>
      <c r="K213" s="13">
        <f t="shared" si="42"/>
        <v>12.26272283270292</v>
      </c>
      <c r="L213" s="13">
        <f t="shared" si="43"/>
        <v>1.1291088997276997</v>
      </c>
      <c r="M213" s="13">
        <f t="shared" si="48"/>
        <v>4.2851234955711659</v>
      </c>
      <c r="N213" s="13">
        <f t="shared" si="44"/>
        <v>2.656776567254123</v>
      </c>
      <c r="O213" s="13">
        <f t="shared" si="45"/>
        <v>3.8519553204421482</v>
      </c>
      <c r="Q213" s="41">
        <v>13.54124360798672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57.624104269318948</v>
      </c>
      <c r="G214" s="13">
        <f t="shared" si="39"/>
        <v>3.3877944098943029</v>
      </c>
      <c r="H214" s="13">
        <f t="shared" si="40"/>
        <v>54.236309859424644</v>
      </c>
      <c r="I214" s="16">
        <f t="shared" si="47"/>
        <v>65.369923792399874</v>
      </c>
      <c r="J214" s="13">
        <f t="shared" si="41"/>
        <v>36.025520468850139</v>
      </c>
      <c r="K214" s="13">
        <f t="shared" si="42"/>
        <v>29.344403323549734</v>
      </c>
      <c r="L214" s="13">
        <f t="shared" si="43"/>
        <v>18.336387277734882</v>
      </c>
      <c r="M214" s="13">
        <f t="shared" si="48"/>
        <v>19.964734206051926</v>
      </c>
      <c r="N214" s="13">
        <f t="shared" si="44"/>
        <v>12.378135207752194</v>
      </c>
      <c r="O214" s="13">
        <f t="shared" si="45"/>
        <v>15.765929617646497</v>
      </c>
      <c r="Q214" s="41">
        <v>10.41260409354839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19.399671852387581</v>
      </c>
      <c r="G215" s="13">
        <f t="shared" si="39"/>
        <v>0</v>
      </c>
      <c r="H215" s="13">
        <f t="shared" si="40"/>
        <v>19.399671852387581</v>
      </c>
      <c r="I215" s="16">
        <f t="shared" si="47"/>
        <v>30.407687898202429</v>
      </c>
      <c r="J215" s="13">
        <f t="shared" si="41"/>
        <v>26.471321569819995</v>
      </c>
      <c r="K215" s="13">
        <f t="shared" si="42"/>
        <v>3.9363663283824337</v>
      </c>
      <c r="L215" s="13">
        <f t="shared" si="43"/>
        <v>0</v>
      </c>
      <c r="M215" s="13">
        <f t="shared" si="48"/>
        <v>7.5865989982997313</v>
      </c>
      <c r="N215" s="13">
        <f t="shared" si="44"/>
        <v>4.703691378945833</v>
      </c>
      <c r="O215" s="13">
        <f t="shared" si="45"/>
        <v>4.703691378945833</v>
      </c>
      <c r="Q215" s="41">
        <v>13.651380834422829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18.794260619332249</v>
      </c>
      <c r="G216" s="13">
        <f t="shared" si="39"/>
        <v>0</v>
      </c>
      <c r="H216" s="13">
        <f t="shared" si="40"/>
        <v>18.794260619332249</v>
      </c>
      <c r="I216" s="16">
        <f t="shared" si="47"/>
        <v>22.730626947714683</v>
      </c>
      <c r="J216" s="13">
        <f t="shared" si="41"/>
        <v>20.985348155438633</v>
      </c>
      <c r="K216" s="13">
        <f t="shared" si="42"/>
        <v>1.74527879227605</v>
      </c>
      <c r="L216" s="13">
        <f t="shared" si="43"/>
        <v>0</v>
      </c>
      <c r="M216" s="13">
        <f t="shared" si="48"/>
        <v>2.8829076193538983</v>
      </c>
      <c r="N216" s="13">
        <f t="shared" si="44"/>
        <v>1.787402723999417</v>
      </c>
      <c r="O216" s="13">
        <f t="shared" si="45"/>
        <v>1.787402723999417</v>
      </c>
      <c r="Q216" s="41">
        <v>13.86971652232506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12.40156721800664</v>
      </c>
      <c r="G217" s="13">
        <f t="shared" si="39"/>
        <v>0</v>
      </c>
      <c r="H217" s="13">
        <f t="shared" si="40"/>
        <v>12.40156721800664</v>
      </c>
      <c r="I217" s="16">
        <f t="shared" si="47"/>
        <v>14.14684601028269</v>
      </c>
      <c r="J217" s="13">
        <f t="shared" si="41"/>
        <v>13.798597432959379</v>
      </c>
      <c r="K217" s="13">
        <f t="shared" si="42"/>
        <v>0.34824857732331083</v>
      </c>
      <c r="L217" s="13">
        <f t="shared" si="43"/>
        <v>0</v>
      </c>
      <c r="M217" s="13">
        <f t="shared" si="48"/>
        <v>1.0955048953544813</v>
      </c>
      <c r="N217" s="13">
        <f t="shared" si="44"/>
        <v>0.67921303511977837</v>
      </c>
      <c r="O217" s="13">
        <f t="shared" si="45"/>
        <v>0.67921303511977837</v>
      </c>
      <c r="Q217" s="41">
        <v>15.827190046748299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2.7987562265311041</v>
      </c>
      <c r="G218" s="13">
        <f t="shared" si="39"/>
        <v>0</v>
      </c>
      <c r="H218" s="13">
        <f t="shared" si="40"/>
        <v>2.7987562265311041</v>
      </c>
      <c r="I218" s="16">
        <f t="shared" si="47"/>
        <v>3.1470048038544149</v>
      </c>
      <c r="J218" s="13">
        <f t="shared" si="41"/>
        <v>3.1446986987911427</v>
      </c>
      <c r="K218" s="13">
        <f t="shared" si="42"/>
        <v>2.3061050632722235E-3</v>
      </c>
      <c r="L218" s="13">
        <f t="shared" si="43"/>
        <v>0</v>
      </c>
      <c r="M218" s="13">
        <f t="shared" si="48"/>
        <v>0.41629186023470288</v>
      </c>
      <c r="N218" s="13">
        <f t="shared" si="44"/>
        <v>0.2581009533455158</v>
      </c>
      <c r="O218" s="13">
        <f t="shared" si="45"/>
        <v>0.2581009533455158</v>
      </c>
      <c r="Q218" s="41">
        <v>19.68707494265837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1.4519421985687999E-2</v>
      </c>
      <c r="G219" s="13">
        <f t="shared" si="39"/>
        <v>0</v>
      </c>
      <c r="H219" s="13">
        <f t="shared" si="40"/>
        <v>1.4519421985687999E-2</v>
      </c>
      <c r="I219" s="16">
        <f t="shared" si="47"/>
        <v>1.6825527048960225E-2</v>
      </c>
      <c r="J219" s="13">
        <f t="shared" si="41"/>
        <v>1.6825526853685005E-2</v>
      </c>
      <c r="K219" s="13">
        <f t="shared" si="42"/>
        <v>1.9527521960549521E-10</v>
      </c>
      <c r="L219" s="13">
        <f t="shared" si="43"/>
        <v>0</v>
      </c>
      <c r="M219" s="13">
        <f t="shared" si="48"/>
        <v>0.15819090688918708</v>
      </c>
      <c r="N219" s="13">
        <f t="shared" si="44"/>
        <v>9.8078362271295988E-2</v>
      </c>
      <c r="O219" s="13">
        <f t="shared" si="45"/>
        <v>9.8078362271295988E-2</v>
      </c>
      <c r="Q219" s="41">
        <v>23.878074065881371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1.8928571430000001</v>
      </c>
      <c r="G220" s="13">
        <f t="shared" si="39"/>
        <v>0</v>
      </c>
      <c r="H220" s="13">
        <f t="shared" si="40"/>
        <v>1.8928571430000001</v>
      </c>
      <c r="I220" s="16">
        <f t="shared" si="47"/>
        <v>1.8928571431952752</v>
      </c>
      <c r="J220" s="13">
        <f t="shared" si="41"/>
        <v>1.8925436832923144</v>
      </c>
      <c r="K220" s="13">
        <f t="shared" si="42"/>
        <v>3.1345990296083315E-4</v>
      </c>
      <c r="L220" s="13">
        <f t="shared" si="43"/>
        <v>0</v>
      </c>
      <c r="M220" s="13">
        <f t="shared" si="48"/>
        <v>6.0112544617891089E-2</v>
      </c>
      <c r="N220" s="13">
        <f t="shared" si="44"/>
        <v>3.7269777663092474E-2</v>
      </c>
      <c r="O220" s="13">
        <f t="shared" si="45"/>
        <v>3.7269777663092474E-2</v>
      </c>
      <c r="Q220" s="41">
        <v>23.022099468221569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7.2470927040021902</v>
      </c>
      <c r="G221" s="18">
        <f t="shared" si="39"/>
        <v>0</v>
      </c>
      <c r="H221" s="18">
        <f t="shared" si="40"/>
        <v>7.2470927040021902</v>
      </c>
      <c r="I221" s="17">
        <f t="shared" si="47"/>
        <v>7.2474061639051506</v>
      </c>
      <c r="J221" s="18">
        <f t="shared" si="41"/>
        <v>7.2317428301269029</v>
      </c>
      <c r="K221" s="18">
        <f t="shared" si="42"/>
        <v>1.566333377824769E-2</v>
      </c>
      <c r="L221" s="18">
        <f t="shared" si="43"/>
        <v>0</v>
      </c>
      <c r="M221" s="18">
        <f t="shared" si="48"/>
        <v>2.2842766954798616E-2</v>
      </c>
      <c r="N221" s="18">
        <f t="shared" si="44"/>
        <v>1.4162515511975142E-2</v>
      </c>
      <c r="O221" s="18">
        <f t="shared" si="45"/>
        <v>1.4162515511975142E-2</v>
      </c>
      <c r="P221" s="3"/>
      <c r="Q221" s="42">
        <v>23.82869636672336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3.792857143</v>
      </c>
      <c r="G222" s="13">
        <f t="shared" si="39"/>
        <v>0</v>
      </c>
      <c r="H222" s="13">
        <f t="shared" si="40"/>
        <v>3.792857143</v>
      </c>
      <c r="I222" s="16">
        <f t="shared" si="47"/>
        <v>3.8085204767782477</v>
      </c>
      <c r="J222" s="13">
        <f t="shared" si="41"/>
        <v>3.805681646534643</v>
      </c>
      <c r="K222" s="13">
        <f t="shared" si="42"/>
        <v>2.8388302436046509E-3</v>
      </c>
      <c r="L222" s="13">
        <f t="shared" si="43"/>
        <v>0</v>
      </c>
      <c r="M222" s="13">
        <f t="shared" si="48"/>
        <v>8.680251442823474E-3</v>
      </c>
      <c r="N222" s="13">
        <f t="shared" si="44"/>
        <v>5.3817558945505536E-3</v>
      </c>
      <c r="O222" s="13">
        <f t="shared" si="45"/>
        <v>5.3817558945505536E-3</v>
      </c>
      <c r="Q222" s="41">
        <v>22.263465000000011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7.9479204522443831</v>
      </c>
      <c r="G223" s="13">
        <f t="shared" si="39"/>
        <v>0</v>
      </c>
      <c r="H223" s="13">
        <f t="shared" si="40"/>
        <v>7.9479204522443831</v>
      </c>
      <c r="I223" s="16">
        <f t="shared" si="47"/>
        <v>7.9507592824879882</v>
      </c>
      <c r="J223" s="13">
        <f t="shared" si="41"/>
        <v>7.9122130666744237</v>
      </c>
      <c r="K223" s="13">
        <f t="shared" si="42"/>
        <v>3.8546215813564544E-2</v>
      </c>
      <c r="L223" s="13">
        <f t="shared" si="43"/>
        <v>0</v>
      </c>
      <c r="M223" s="13">
        <f t="shared" si="48"/>
        <v>3.2984955482729204E-3</v>
      </c>
      <c r="N223" s="13">
        <f t="shared" si="44"/>
        <v>2.0450672399292104E-3</v>
      </c>
      <c r="O223" s="13">
        <f t="shared" si="45"/>
        <v>2.0450672399292104E-3</v>
      </c>
      <c r="Q223" s="41">
        <v>19.390292515885481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22.019864386353049</v>
      </c>
      <c r="G224" s="13">
        <f t="shared" si="39"/>
        <v>0</v>
      </c>
      <c r="H224" s="13">
        <f t="shared" si="40"/>
        <v>22.019864386353049</v>
      </c>
      <c r="I224" s="16">
        <f t="shared" si="47"/>
        <v>22.058410602166614</v>
      </c>
      <c r="J224" s="13">
        <f t="shared" si="41"/>
        <v>20.690351718904619</v>
      </c>
      <c r="K224" s="13">
        <f t="shared" si="42"/>
        <v>1.3680588832619947</v>
      </c>
      <c r="L224" s="13">
        <f t="shared" si="43"/>
        <v>0</v>
      </c>
      <c r="M224" s="13">
        <f t="shared" si="48"/>
        <v>1.2534283083437099E-3</v>
      </c>
      <c r="N224" s="13">
        <f t="shared" si="44"/>
        <v>7.7712555117310015E-4</v>
      </c>
      <c r="O224" s="13">
        <f t="shared" si="45"/>
        <v>7.7712555117310015E-4</v>
      </c>
      <c r="Q224" s="41">
        <v>15.14926603423304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51.499466887107808</v>
      </c>
      <c r="G225" s="13">
        <f t="shared" si="39"/>
        <v>2.7030427728889066</v>
      </c>
      <c r="H225" s="13">
        <f t="shared" si="40"/>
        <v>48.796424114218901</v>
      </c>
      <c r="I225" s="16">
        <f t="shared" si="47"/>
        <v>50.164482997480896</v>
      </c>
      <c r="J225" s="13">
        <f t="shared" si="41"/>
        <v>35.210754374447916</v>
      </c>
      <c r="K225" s="13">
        <f t="shared" si="42"/>
        <v>14.95372862303298</v>
      </c>
      <c r="L225" s="13">
        <f t="shared" si="43"/>
        <v>3.8399010712503405</v>
      </c>
      <c r="M225" s="13">
        <f t="shared" si="48"/>
        <v>3.8403773740075109</v>
      </c>
      <c r="N225" s="13">
        <f t="shared" si="44"/>
        <v>2.3810339718846567</v>
      </c>
      <c r="O225" s="13">
        <f t="shared" si="45"/>
        <v>5.0840767447735633</v>
      </c>
      <c r="Q225" s="41">
        <v>12.418239203483401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36.138342998735453</v>
      </c>
      <c r="G226" s="13">
        <f t="shared" si="39"/>
        <v>0.98562603906617363</v>
      </c>
      <c r="H226" s="13">
        <f t="shared" si="40"/>
        <v>35.152716959669277</v>
      </c>
      <c r="I226" s="16">
        <f t="shared" si="47"/>
        <v>46.266544511451919</v>
      </c>
      <c r="J226" s="13">
        <f t="shared" si="41"/>
        <v>31.454755240717088</v>
      </c>
      <c r="K226" s="13">
        <f t="shared" si="42"/>
        <v>14.811789270734831</v>
      </c>
      <c r="L226" s="13">
        <f t="shared" si="43"/>
        <v>3.6969180697185515</v>
      </c>
      <c r="M226" s="13">
        <f t="shared" si="48"/>
        <v>5.1562614718414057</v>
      </c>
      <c r="N226" s="13">
        <f t="shared" si="44"/>
        <v>3.1968821125416715</v>
      </c>
      <c r="O226" s="13">
        <f t="shared" si="45"/>
        <v>4.1825081516078448</v>
      </c>
      <c r="Q226" s="41">
        <v>10.31492909354839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1.8928571430000001</v>
      </c>
      <c r="G227" s="13">
        <f t="shared" si="39"/>
        <v>0</v>
      </c>
      <c r="H227" s="13">
        <f t="shared" si="40"/>
        <v>1.8928571430000001</v>
      </c>
      <c r="I227" s="16">
        <f t="shared" si="47"/>
        <v>13.007728344016281</v>
      </c>
      <c r="J227" s="13">
        <f t="shared" si="41"/>
        <v>12.671472146501335</v>
      </c>
      <c r="K227" s="13">
        <f t="shared" si="42"/>
        <v>0.3362561975149454</v>
      </c>
      <c r="L227" s="13">
        <f t="shared" si="43"/>
        <v>0</v>
      </c>
      <c r="M227" s="13">
        <f t="shared" si="48"/>
        <v>1.9593793592997342</v>
      </c>
      <c r="N227" s="13">
        <f t="shared" si="44"/>
        <v>1.2148152027658352</v>
      </c>
      <c r="O227" s="13">
        <f t="shared" si="45"/>
        <v>1.2148152027658352</v>
      </c>
      <c r="Q227" s="41">
        <v>14.256947495698871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64.379425261442179</v>
      </c>
      <c r="G228" s="13">
        <f t="shared" si="39"/>
        <v>4.1430582433562781</v>
      </c>
      <c r="H228" s="13">
        <f t="shared" si="40"/>
        <v>60.2363670180859</v>
      </c>
      <c r="I228" s="16">
        <f t="shared" si="47"/>
        <v>60.572623215600842</v>
      </c>
      <c r="J228" s="13">
        <f t="shared" si="41"/>
        <v>41.747751967400966</v>
      </c>
      <c r="K228" s="13">
        <f t="shared" si="42"/>
        <v>18.824871248199877</v>
      </c>
      <c r="L228" s="13">
        <f t="shared" si="43"/>
        <v>7.7395073674757109</v>
      </c>
      <c r="M228" s="13">
        <f t="shared" si="48"/>
        <v>8.4840715240096092</v>
      </c>
      <c r="N228" s="13">
        <f t="shared" si="44"/>
        <v>5.2601243448859574</v>
      </c>
      <c r="O228" s="13">
        <f t="shared" si="45"/>
        <v>9.4031825882422346</v>
      </c>
      <c r="Q228" s="41">
        <v>14.64407695280158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35.603600628597093</v>
      </c>
      <c r="G229" s="13">
        <f t="shared" si="39"/>
        <v>0.92584034230118517</v>
      </c>
      <c r="H229" s="13">
        <f t="shared" si="40"/>
        <v>34.677760286295907</v>
      </c>
      <c r="I229" s="16">
        <f t="shared" si="47"/>
        <v>45.763124167020074</v>
      </c>
      <c r="J229" s="13">
        <f t="shared" si="41"/>
        <v>35.820005841166783</v>
      </c>
      <c r="K229" s="13">
        <f t="shared" si="42"/>
        <v>9.9431183258532911</v>
      </c>
      <c r="L229" s="13">
        <f t="shared" si="43"/>
        <v>0</v>
      </c>
      <c r="M229" s="13">
        <f t="shared" si="48"/>
        <v>3.2239471791236518</v>
      </c>
      <c r="N229" s="13">
        <f t="shared" si="44"/>
        <v>1.9988472510566642</v>
      </c>
      <c r="O229" s="13">
        <f t="shared" si="45"/>
        <v>2.9246875933578496</v>
      </c>
      <c r="Q229" s="41">
        <v>14.62807684982744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7.9747367152061432</v>
      </c>
      <c r="G230" s="13">
        <f t="shared" si="39"/>
        <v>0</v>
      </c>
      <c r="H230" s="13">
        <f t="shared" si="40"/>
        <v>7.9747367152061432</v>
      </c>
      <c r="I230" s="16">
        <f t="shared" si="47"/>
        <v>17.917855041059433</v>
      </c>
      <c r="J230" s="13">
        <f t="shared" si="41"/>
        <v>17.113960706322541</v>
      </c>
      <c r="K230" s="13">
        <f t="shared" si="42"/>
        <v>0.80389433473689209</v>
      </c>
      <c r="L230" s="13">
        <f t="shared" si="43"/>
        <v>0</v>
      </c>
      <c r="M230" s="13">
        <f t="shared" si="48"/>
        <v>1.2250999280669876</v>
      </c>
      <c r="N230" s="13">
        <f t="shared" si="44"/>
        <v>0.75956195540153237</v>
      </c>
      <c r="O230" s="13">
        <f t="shared" si="45"/>
        <v>0.75956195540153237</v>
      </c>
      <c r="Q230" s="41">
        <v>14.68529180157341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5.0953537016038983E-2</v>
      </c>
      <c r="G231" s="13">
        <f t="shared" si="39"/>
        <v>0</v>
      </c>
      <c r="H231" s="13">
        <f t="shared" si="40"/>
        <v>5.0953537016038983E-2</v>
      </c>
      <c r="I231" s="16">
        <f t="shared" si="47"/>
        <v>0.85484787175293109</v>
      </c>
      <c r="J231" s="13">
        <f t="shared" si="41"/>
        <v>0.85481440359656069</v>
      </c>
      <c r="K231" s="13">
        <f t="shared" si="42"/>
        <v>3.3468156370397573E-5</v>
      </c>
      <c r="L231" s="13">
        <f t="shared" si="43"/>
        <v>0</v>
      </c>
      <c r="M231" s="13">
        <f t="shared" si="48"/>
        <v>0.46553797266545527</v>
      </c>
      <c r="N231" s="13">
        <f t="shared" si="44"/>
        <v>0.28863354305258226</v>
      </c>
      <c r="O231" s="13">
        <f t="shared" si="45"/>
        <v>0.28863354305258226</v>
      </c>
      <c r="Q231" s="41">
        <v>21.975796374849239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0.58240064424295435</v>
      </c>
      <c r="G232" s="13">
        <f t="shared" si="39"/>
        <v>0</v>
      </c>
      <c r="H232" s="13">
        <f t="shared" si="40"/>
        <v>0.58240064424295435</v>
      </c>
      <c r="I232" s="16">
        <f t="shared" si="47"/>
        <v>0.58243411239932474</v>
      </c>
      <c r="J232" s="13">
        <f t="shared" si="41"/>
        <v>0.58242479886779031</v>
      </c>
      <c r="K232" s="13">
        <f t="shared" si="42"/>
        <v>9.3135315344383685E-6</v>
      </c>
      <c r="L232" s="13">
        <f t="shared" si="43"/>
        <v>0</v>
      </c>
      <c r="M232" s="13">
        <f t="shared" si="48"/>
        <v>0.176904429612873</v>
      </c>
      <c r="N232" s="13">
        <f t="shared" si="44"/>
        <v>0.10968074635998126</v>
      </c>
      <c r="O232" s="13">
        <f t="shared" si="45"/>
        <v>0.10968074635998126</v>
      </c>
      <c r="Q232" s="41">
        <v>22.88386800000001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0.84859451632554339</v>
      </c>
      <c r="G233" s="18">
        <f t="shared" si="39"/>
        <v>0</v>
      </c>
      <c r="H233" s="18">
        <f t="shared" si="40"/>
        <v>0.84859451632554339</v>
      </c>
      <c r="I233" s="17">
        <f t="shared" si="47"/>
        <v>0.84860382985707783</v>
      </c>
      <c r="J233" s="18">
        <f t="shared" si="41"/>
        <v>0.84857760969876228</v>
      </c>
      <c r="K233" s="18">
        <f t="shared" si="42"/>
        <v>2.6220158315548581E-5</v>
      </c>
      <c r="L233" s="18">
        <f t="shared" si="43"/>
        <v>0</v>
      </c>
      <c r="M233" s="18">
        <f t="shared" si="48"/>
        <v>6.7223683252891742E-2</v>
      </c>
      <c r="N233" s="18">
        <f t="shared" si="44"/>
        <v>4.1678683616792882E-2</v>
      </c>
      <c r="O233" s="18">
        <f t="shared" si="45"/>
        <v>4.1678683616792882E-2</v>
      </c>
      <c r="P233" s="3"/>
      <c r="Q233" s="42">
        <v>23.55296138061227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2.716358719142479</v>
      </c>
      <c r="G234" s="13">
        <f t="shared" si="39"/>
        <v>0</v>
      </c>
      <c r="H234" s="13">
        <f t="shared" si="40"/>
        <v>2.716358719142479</v>
      </c>
      <c r="I234" s="16">
        <f t="shared" si="47"/>
        <v>2.7163849393007946</v>
      </c>
      <c r="J234" s="13">
        <f t="shared" si="41"/>
        <v>2.7153788841090831</v>
      </c>
      <c r="K234" s="13">
        <f t="shared" si="42"/>
        <v>1.0060551917114857E-3</v>
      </c>
      <c r="L234" s="13">
        <f t="shared" si="43"/>
        <v>0</v>
      </c>
      <c r="M234" s="13">
        <f t="shared" si="48"/>
        <v>2.554499963609886E-2</v>
      </c>
      <c r="N234" s="13">
        <f t="shared" si="44"/>
        <v>1.5837899774381294E-2</v>
      </c>
      <c r="O234" s="13">
        <f t="shared" si="45"/>
        <v>1.5837899774381294E-2</v>
      </c>
      <c r="Q234" s="41">
        <v>22.43434193029994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16.46326124723781</v>
      </c>
      <c r="G235" s="13">
        <f t="shared" si="39"/>
        <v>0</v>
      </c>
      <c r="H235" s="13">
        <f t="shared" si="40"/>
        <v>16.46326124723781</v>
      </c>
      <c r="I235" s="16">
        <f t="shared" si="47"/>
        <v>16.464267302429523</v>
      </c>
      <c r="J235" s="13">
        <f t="shared" si="41"/>
        <v>16.016756359644535</v>
      </c>
      <c r="K235" s="13">
        <f t="shared" si="42"/>
        <v>0.44751094278498726</v>
      </c>
      <c r="L235" s="13">
        <f t="shared" si="43"/>
        <v>0</v>
      </c>
      <c r="M235" s="13">
        <f t="shared" si="48"/>
        <v>9.7070998617175656E-3</v>
      </c>
      <c r="N235" s="13">
        <f t="shared" si="44"/>
        <v>6.0184019142648908E-3</v>
      </c>
      <c r="O235" s="13">
        <f t="shared" si="45"/>
        <v>6.0184019142648908E-3</v>
      </c>
      <c r="Q235" s="41">
        <v>17.252949743648131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27.78397999316844</v>
      </c>
      <c r="G236" s="13">
        <f t="shared" si="39"/>
        <v>5.1584823693184706E-2</v>
      </c>
      <c r="H236" s="13">
        <f t="shared" si="40"/>
        <v>27.732395169475257</v>
      </c>
      <c r="I236" s="16">
        <f t="shared" si="47"/>
        <v>28.179906112260245</v>
      </c>
      <c r="J236" s="13">
        <f t="shared" si="41"/>
        <v>24.790849138209502</v>
      </c>
      <c r="K236" s="13">
        <f t="shared" si="42"/>
        <v>3.3890569740507424</v>
      </c>
      <c r="L236" s="13">
        <f t="shared" si="43"/>
        <v>0</v>
      </c>
      <c r="M236" s="13">
        <f t="shared" si="48"/>
        <v>3.6886979474526748E-3</v>
      </c>
      <c r="N236" s="13">
        <f t="shared" si="44"/>
        <v>2.2869927274206583E-3</v>
      </c>
      <c r="O236" s="13">
        <f t="shared" si="45"/>
        <v>5.3871816420605366E-2</v>
      </c>
      <c r="Q236" s="41">
        <v>13.197317836152729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39.90305328455387</v>
      </c>
      <c r="G237" s="13">
        <f t="shared" si="39"/>
        <v>1.4065312078444328</v>
      </c>
      <c r="H237" s="13">
        <f t="shared" si="40"/>
        <v>38.496522076709439</v>
      </c>
      <c r="I237" s="16">
        <f t="shared" si="47"/>
        <v>41.885579050760185</v>
      </c>
      <c r="J237" s="13">
        <f t="shared" si="41"/>
        <v>30.753719648680551</v>
      </c>
      <c r="K237" s="13">
        <f t="shared" si="42"/>
        <v>11.131859402079634</v>
      </c>
      <c r="L237" s="13">
        <f t="shared" si="43"/>
        <v>0</v>
      </c>
      <c r="M237" s="13">
        <f t="shared" si="48"/>
        <v>1.4017052200320165E-3</v>
      </c>
      <c r="N237" s="13">
        <f t="shared" si="44"/>
        <v>8.6905723641985029E-4</v>
      </c>
      <c r="O237" s="13">
        <f t="shared" si="45"/>
        <v>1.4074002650808526</v>
      </c>
      <c r="Q237" s="41">
        <v>11.128780657318391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36.786655625492031</v>
      </c>
      <c r="G238" s="13">
        <f t="shared" si="39"/>
        <v>1.0581092090497923</v>
      </c>
      <c r="H238" s="13">
        <f t="shared" si="40"/>
        <v>35.728546416442242</v>
      </c>
      <c r="I238" s="16">
        <f t="shared" si="47"/>
        <v>46.860405818521876</v>
      </c>
      <c r="J238" s="13">
        <f t="shared" si="41"/>
        <v>31.819196341227805</v>
      </c>
      <c r="K238" s="13">
        <f t="shared" si="42"/>
        <v>15.041209477294071</v>
      </c>
      <c r="L238" s="13">
        <f t="shared" si="43"/>
        <v>3.9280251532353123</v>
      </c>
      <c r="M238" s="13">
        <f t="shared" si="48"/>
        <v>3.9285578012189246</v>
      </c>
      <c r="N238" s="13">
        <f t="shared" si="44"/>
        <v>2.4357058367557332</v>
      </c>
      <c r="O238" s="13">
        <f t="shared" si="45"/>
        <v>3.4938150458055253</v>
      </c>
      <c r="Q238" s="41">
        <v>10.47131809354839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20.74405477232462</v>
      </c>
      <c r="G239" s="13">
        <f t="shared" si="39"/>
        <v>0</v>
      </c>
      <c r="H239" s="13">
        <f t="shared" si="40"/>
        <v>20.74405477232462</v>
      </c>
      <c r="I239" s="16">
        <f t="shared" si="47"/>
        <v>31.857239096383381</v>
      </c>
      <c r="J239" s="13">
        <f t="shared" si="41"/>
        <v>26.931026513822655</v>
      </c>
      <c r="K239" s="13">
        <f t="shared" si="42"/>
        <v>4.9262125825607264</v>
      </c>
      <c r="L239" s="13">
        <f t="shared" si="43"/>
        <v>0</v>
      </c>
      <c r="M239" s="13">
        <f t="shared" si="48"/>
        <v>1.4928519644631915</v>
      </c>
      <c r="N239" s="13">
        <f t="shared" si="44"/>
        <v>0.9255682179671787</v>
      </c>
      <c r="O239" s="13">
        <f t="shared" si="45"/>
        <v>0.9255682179671787</v>
      </c>
      <c r="Q239" s="41">
        <v>12.705976950082601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64.654009404268891</v>
      </c>
      <c r="G240" s="13">
        <f t="shared" si="39"/>
        <v>4.1737575206461335</v>
      </c>
      <c r="H240" s="13">
        <f t="shared" si="40"/>
        <v>60.480251883622756</v>
      </c>
      <c r="I240" s="16">
        <f t="shared" si="47"/>
        <v>65.406464466183479</v>
      </c>
      <c r="J240" s="13">
        <f t="shared" si="41"/>
        <v>40.281753177613204</v>
      </c>
      <c r="K240" s="13">
        <f t="shared" si="42"/>
        <v>25.124711288570275</v>
      </c>
      <c r="L240" s="13">
        <f t="shared" si="43"/>
        <v>14.085668763578221</v>
      </c>
      <c r="M240" s="13">
        <f t="shared" si="48"/>
        <v>14.652952510074234</v>
      </c>
      <c r="N240" s="13">
        <f t="shared" si="44"/>
        <v>9.0848305562460254</v>
      </c>
      <c r="O240" s="13">
        <f t="shared" si="45"/>
        <v>13.25858807689216</v>
      </c>
      <c r="Q240" s="41">
        <v>12.911530228403461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31.551789429696541</v>
      </c>
      <c r="G241" s="13">
        <f t="shared" si="39"/>
        <v>0.47283648621292562</v>
      </c>
      <c r="H241" s="13">
        <f t="shared" si="40"/>
        <v>31.078952943483614</v>
      </c>
      <c r="I241" s="16">
        <f t="shared" si="47"/>
        <v>42.117995468475669</v>
      </c>
      <c r="J241" s="13">
        <f t="shared" si="41"/>
        <v>32.628350121765941</v>
      </c>
      <c r="K241" s="13">
        <f t="shared" si="42"/>
        <v>9.4896453467097288</v>
      </c>
      <c r="L241" s="13">
        <f t="shared" si="43"/>
        <v>0</v>
      </c>
      <c r="M241" s="13">
        <f t="shared" si="48"/>
        <v>5.568121953828209</v>
      </c>
      <c r="N241" s="13">
        <f t="shared" si="44"/>
        <v>3.4522356113734896</v>
      </c>
      <c r="O241" s="13">
        <f t="shared" si="45"/>
        <v>3.9250720975864151</v>
      </c>
      <c r="Q241" s="41">
        <v>13.04522755650375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18.382323776154081</v>
      </c>
      <c r="G242" s="13">
        <f t="shared" si="39"/>
        <v>0</v>
      </c>
      <c r="H242" s="13">
        <f t="shared" si="40"/>
        <v>18.382323776154081</v>
      </c>
      <c r="I242" s="16">
        <f t="shared" si="47"/>
        <v>27.87196912286381</v>
      </c>
      <c r="J242" s="13">
        <f t="shared" si="41"/>
        <v>26.398977446831548</v>
      </c>
      <c r="K242" s="13">
        <f t="shared" si="42"/>
        <v>1.4729916760322617</v>
      </c>
      <c r="L242" s="13">
        <f t="shared" si="43"/>
        <v>0</v>
      </c>
      <c r="M242" s="13">
        <f t="shared" si="48"/>
        <v>2.1158863424547194</v>
      </c>
      <c r="N242" s="13">
        <f t="shared" si="44"/>
        <v>1.3118495323219259</v>
      </c>
      <c r="O242" s="13">
        <f t="shared" si="45"/>
        <v>1.3118495323219259</v>
      </c>
      <c r="Q242" s="41">
        <v>19.710419209389581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35.940077447563198</v>
      </c>
      <c r="G243" s="13">
        <f t="shared" si="39"/>
        <v>0.96345939437284067</v>
      </c>
      <c r="H243" s="13">
        <f t="shared" si="40"/>
        <v>34.976618053190357</v>
      </c>
      <c r="I243" s="16">
        <f t="shared" si="47"/>
        <v>36.449609729222615</v>
      </c>
      <c r="J243" s="13">
        <f t="shared" si="41"/>
        <v>33.688769749224072</v>
      </c>
      <c r="K243" s="13">
        <f t="shared" si="42"/>
        <v>2.7608399799985435</v>
      </c>
      <c r="L243" s="13">
        <f t="shared" si="43"/>
        <v>0</v>
      </c>
      <c r="M243" s="13">
        <f t="shared" si="48"/>
        <v>0.80403681013279349</v>
      </c>
      <c r="N243" s="13">
        <f t="shared" si="44"/>
        <v>0.49850282228233195</v>
      </c>
      <c r="O243" s="13">
        <f t="shared" si="45"/>
        <v>1.4619622166551727</v>
      </c>
      <c r="Q243" s="41">
        <v>20.69579959962622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0.83132987652364587</v>
      </c>
      <c r="G244" s="13">
        <f t="shared" si="39"/>
        <v>0</v>
      </c>
      <c r="H244" s="13">
        <f t="shared" si="40"/>
        <v>0.83132987652364587</v>
      </c>
      <c r="I244" s="16">
        <f t="shared" si="47"/>
        <v>3.5921698565221893</v>
      </c>
      <c r="J244" s="13">
        <f t="shared" si="41"/>
        <v>3.5905634215951201</v>
      </c>
      <c r="K244" s="13">
        <f t="shared" si="42"/>
        <v>1.6064349270692446E-3</v>
      </c>
      <c r="L244" s="13">
        <f t="shared" si="43"/>
        <v>0</v>
      </c>
      <c r="M244" s="13">
        <f t="shared" si="48"/>
        <v>0.30553398785046154</v>
      </c>
      <c r="N244" s="13">
        <f t="shared" si="44"/>
        <v>0.18943107246728616</v>
      </c>
      <c r="O244" s="13">
        <f t="shared" si="45"/>
        <v>0.18943107246728616</v>
      </c>
      <c r="Q244" s="41">
        <v>25.076190000000011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6.656029405461017</v>
      </c>
      <c r="G245" s="18">
        <f t="shared" si="39"/>
        <v>0</v>
      </c>
      <c r="H245" s="18">
        <f t="shared" si="40"/>
        <v>6.656029405461017</v>
      </c>
      <c r="I245" s="17">
        <f t="shared" si="47"/>
        <v>6.6576358403880862</v>
      </c>
      <c r="J245" s="18">
        <f t="shared" si="41"/>
        <v>6.6437708582305666</v>
      </c>
      <c r="K245" s="18">
        <f t="shared" si="42"/>
        <v>1.3864982157519634E-2</v>
      </c>
      <c r="L245" s="18">
        <f t="shared" si="43"/>
        <v>0</v>
      </c>
      <c r="M245" s="18">
        <f t="shared" si="48"/>
        <v>0.11610291538317538</v>
      </c>
      <c r="N245" s="18">
        <f t="shared" si="44"/>
        <v>7.1983807537568736E-2</v>
      </c>
      <c r="O245" s="18">
        <f t="shared" si="45"/>
        <v>7.1983807537568736E-2</v>
      </c>
      <c r="P245" s="3"/>
      <c r="Q245" s="42">
        <v>22.884961835623692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0.16195871135800849</v>
      </c>
      <c r="G246" s="13">
        <f t="shared" si="39"/>
        <v>0</v>
      </c>
      <c r="H246" s="13">
        <f t="shared" si="40"/>
        <v>0.16195871135800849</v>
      </c>
      <c r="I246" s="16">
        <f t="shared" si="47"/>
        <v>0.17582369351552812</v>
      </c>
      <c r="J246" s="13">
        <f t="shared" si="41"/>
        <v>0.17582334917017031</v>
      </c>
      <c r="K246" s="13">
        <f t="shared" si="42"/>
        <v>3.4434535781113773E-7</v>
      </c>
      <c r="L246" s="13">
        <f t="shared" si="43"/>
        <v>0</v>
      </c>
      <c r="M246" s="13">
        <f t="shared" si="48"/>
        <v>4.4119107845606645E-2</v>
      </c>
      <c r="N246" s="13">
        <f t="shared" si="44"/>
        <v>2.7353846864276121E-2</v>
      </c>
      <c r="O246" s="13">
        <f t="shared" si="45"/>
        <v>2.7353846864276121E-2</v>
      </c>
      <c r="Q246" s="41">
        <v>20.790898292509659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8.1345727159198447</v>
      </c>
      <c r="G247" s="13">
        <f t="shared" si="39"/>
        <v>0</v>
      </c>
      <c r="H247" s="13">
        <f t="shared" si="40"/>
        <v>8.1345727159198447</v>
      </c>
      <c r="I247" s="16">
        <f t="shared" si="47"/>
        <v>8.1345730602652022</v>
      </c>
      <c r="J247" s="13">
        <f t="shared" si="41"/>
        <v>8.0846825001126401</v>
      </c>
      <c r="K247" s="13">
        <f t="shared" si="42"/>
        <v>4.9890560152562102E-2</v>
      </c>
      <c r="L247" s="13">
        <f t="shared" si="43"/>
        <v>0</v>
      </c>
      <c r="M247" s="13">
        <f t="shared" si="48"/>
        <v>1.6765260981330524E-2</v>
      </c>
      <c r="N247" s="13">
        <f t="shared" si="44"/>
        <v>1.0394461808424925E-2</v>
      </c>
      <c r="O247" s="13">
        <f t="shared" si="45"/>
        <v>1.0394461808424925E-2</v>
      </c>
      <c r="Q247" s="41">
        <v>18.038257075679731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36.535162951597933</v>
      </c>
      <c r="G248" s="13">
        <f t="shared" si="39"/>
        <v>1.029991622750883</v>
      </c>
      <c r="H248" s="13">
        <f t="shared" si="40"/>
        <v>35.505171328847048</v>
      </c>
      <c r="I248" s="16">
        <f t="shared" si="47"/>
        <v>35.55506188899961</v>
      </c>
      <c r="J248" s="13">
        <f t="shared" si="41"/>
        <v>29.976581288179716</v>
      </c>
      <c r="K248" s="13">
        <f t="shared" si="42"/>
        <v>5.5784806008198942</v>
      </c>
      <c r="L248" s="13">
        <f t="shared" si="43"/>
        <v>0</v>
      </c>
      <c r="M248" s="13">
        <f t="shared" si="48"/>
        <v>6.3707991729055995E-3</v>
      </c>
      <c r="N248" s="13">
        <f t="shared" si="44"/>
        <v>3.949895487201472E-3</v>
      </c>
      <c r="O248" s="13">
        <f t="shared" si="45"/>
        <v>1.0339415182380844</v>
      </c>
      <c r="Q248" s="41">
        <v>14.167050385043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38.57694288026493</v>
      </c>
      <c r="G249" s="13">
        <f t="shared" si="39"/>
        <v>1.2582683453239238</v>
      </c>
      <c r="H249" s="13">
        <f t="shared" si="40"/>
        <v>37.318674534941003</v>
      </c>
      <c r="I249" s="16">
        <f t="shared" si="47"/>
        <v>42.897155135760897</v>
      </c>
      <c r="J249" s="13">
        <f t="shared" si="41"/>
        <v>32.504441958117617</v>
      </c>
      <c r="K249" s="13">
        <f t="shared" si="42"/>
        <v>10.39271317764328</v>
      </c>
      <c r="L249" s="13">
        <f t="shared" si="43"/>
        <v>0</v>
      </c>
      <c r="M249" s="13">
        <f t="shared" si="48"/>
        <v>2.4209036857041275E-3</v>
      </c>
      <c r="N249" s="13">
        <f t="shared" si="44"/>
        <v>1.5009602851365591E-3</v>
      </c>
      <c r="O249" s="13">
        <f t="shared" si="45"/>
        <v>1.2597693056090604</v>
      </c>
      <c r="Q249" s="41">
        <v>12.529180927302249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53.489068066164009</v>
      </c>
      <c r="G250" s="13">
        <f t="shared" si="39"/>
        <v>2.9254857649105412</v>
      </c>
      <c r="H250" s="13">
        <f t="shared" si="40"/>
        <v>50.563582301253469</v>
      </c>
      <c r="I250" s="16">
        <f t="shared" si="47"/>
        <v>60.956295478896749</v>
      </c>
      <c r="J250" s="13">
        <f t="shared" si="41"/>
        <v>34.036141711779322</v>
      </c>
      <c r="K250" s="13">
        <f t="shared" si="42"/>
        <v>26.920153767117426</v>
      </c>
      <c r="L250" s="13">
        <f t="shared" si="43"/>
        <v>15.894312740768575</v>
      </c>
      <c r="M250" s="13">
        <f t="shared" si="48"/>
        <v>15.895232684169143</v>
      </c>
      <c r="N250" s="13">
        <f t="shared" si="44"/>
        <v>9.855044264184869</v>
      </c>
      <c r="O250" s="13">
        <f t="shared" si="45"/>
        <v>12.780530029095409</v>
      </c>
      <c r="Q250" s="41">
        <v>9.6481080935483874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4.5214285710000004</v>
      </c>
      <c r="G251" s="13">
        <f t="shared" si="39"/>
        <v>0</v>
      </c>
      <c r="H251" s="13">
        <f t="shared" si="40"/>
        <v>4.5214285710000004</v>
      </c>
      <c r="I251" s="16">
        <f t="shared" si="47"/>
        <v>15.547269597348853</v>
      </c>
      <c r="J251" s="13">
        <f t="shared" si="41"/>
        <v>14.906070679321591</v>
      </c>
      <c r="K251" s="13">
        <f t="shared" si="42"/>
        <v>0.64119891802726237</v>
      </c>
      <c r="L251" s="13">
        <f t="shared" si="43"/>
        <v>0</v>
      </c>
      <c r="M251" s="13">
        <f t="shared" si="48"/>
        <v>6.0401884199842737</v>
      </c>
      <c r="N251" s="13">
        <f t="shared" si="44"/>
        <v>3.7449168203902499</v>
      </c>
      <c r="O251" s="13">
        <f t="shared" si="45"/>
        <v>3.7449168203902499</v>
      </c>
      <c r="Q251" s="41">
        <v>13.282160991186229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9.4500371100239491</v>
      </c>
      <c r="G252" s="13">
        <f t="shared" si="39"/>
        <v>0</v>
      </c>
      <c r="H252" s="13">
        <f t="shared" si="40"/>
        <v>9.4500371100239491</v>
      </c>
      <c r="I252" s="16">
        <f t="shared" si="47"/>
        <v>10.091236028051211</v>
      </c>
      <c r="J252" s="13">
        <f t="shared" si="41"/>
        <v>9.9546753718715131</v>
      </c>
      <c r="K252" s="13">
        <f t="shared" si="42"/>
        <v>0.13656065617969837</v>
      </c>
      <c r="L252" s="13">
        <f t="shared" si="43"/>
        <v>0</v>
      </c>
      <c r="M252" s="13">
        <f t="shared" si="48"/>
        <v>2.2952715995940238</v>
      </c>
      <c r="N252" s="13">
        <f t="shared" si="44"/>
        <v>1.4230683917482947</v>
      </c>
      <c r="O252" s="13">
        <f t="shared" si="45"/>
        <v>1.4230683917482947</v>
      </c>
      <c r="Q252" s="41">
        <v>15.395764425143989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22.616951357787581</v>
      </c>
      <c r="G253" s="13">
        <f t="shared" si="39"/>
        <v>0</v>
      </c>
      <c r="H253" s="13">
        <f t="shared" si="40"/>
        <v>22.616951357787581</v>
      </c>
      <c r="I253" s="16">
        <f t="shared" si="47"/>
        <v>22.753512013967281</v>
      </c>
      <c r="J253" s="13">
        <f t="shared" si="41"/>
        <v>21.544331687137419</v>
      </c>
      <c r="K253" s="13">
        <f t="shared" si="42"/>
        <v>1.2091803268298627</v>
      </c>
      <c r="L253" s="13">
        <f t="shared" si="43"/>
        <v>0</v>
      </c>
      <c r="M253" s="13">
        <f t="shared" si="48"/>
        <v>0.87220320784572913</v>
      </c>
      <c r="N253" s="13">
        <f t="shared" si="44"/>
        <v>0.54076598886435201</v>
      </c>
      <c r="O253" s="13">
        <f t="shared" si="45"/>
        <v>0.54076598886435201</v>
      </c>
      <c r="Q253" s="41">
        <v>16.796649620490399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16.460107584084071</v>
      </c>
      <c r="G254" s="13">
        <f t="shared" si="39"/>
        <v>0</v>
      </c>
      <c r="H254" s="13">
        <f t="shared" si="40"/>
        <v>16.460107584084071</v>
      </c>
      <c r="I254" s="16">
        <f t="shared" si="47"/>
        <v>17.669287910913933</v>
      </c>
      <c r="J254" s="13">
        <f t="shared" si="41"/>
        <v>17.034574510122255</v>
      </c>
      <c r="K254" s="13">
        <f t="shared" si="42"/>
        <v>0.63471340079167859</v>
      </c>
      <c r="L254" s="13">
        <f t="shared" si="43"/>
        <v>0</v>
      </c>
      <c r="M254" s="13">
        <f t="shared" si="48"/>
        <v>0.33143721898137712</v>
      </c>
      <c r="N254" s="13">
        <f t="shared" si="44"/>
        <v>0.20549107576845382</v>
      </c>
      <c r="O254" s="13">
        <f t="shared" si="45"/>
        <v>0.20549107576845382</v>
      </c>
      <c r="Q254" s="41">
        <v>16.178082355883891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33.454030641504801</v>
      </c>
      <c r="G255" s="13">
        <f t="shared" si="39"/>
        <v>0.68551238887911392</v>
      </c>
      <c r="H255" s="13">
        <f t="shared" si="40"/>
        <v>32.76851825262569</v>
      </c>
      <c r="I255" s="16">
        <f t="shared" si="47"/>
        <v>33.403231653417365</v>
      </c>
      <c r="J255" s="13">
        <f t="shared" si="41"/>
        <v>31.245271443001251</v>
      </c>
      <c r="K255" s="13">
        <f t="shared" si="42"/>
        <v>2.157960210416114</v>
      </c>
      <c r="L255" s="13">
        <f t="shared" si="43"/>
        <v>0</v>
      </c>
      <c r="M255" s="13">
        <f t="shared" si="48"/>
        <v>0.1259461432129233</v>
      </c>
      <c r="N255" s="13">
        <f t="shared" si="44"/>
        <v>7.8086608792012444E-2</v>
      </c>
      <c r="O255" s="13">
        <f t="shared" si="45"/>
        <v>0.76359899767112638</v>
      </c>
      <c r="Q255" s="41">
        <v>20.715063083698261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9.7786830125663169</v>
      </c>
      <c r="G256" s="13">
        <f t="shared" si="39"/>
        <v>0</v>
      </c>
      <c r="H256" s="13">
        <f t="shared" si="40"/>
        <v>9.7786830125663169</v>
      </c>
      <c r="I256" s="16">
        <f t="shared" si="47"/>
        <v>11.936643222982431</v>
      </c>
      <c r="J256" s="13">
        <f t="shared" si="41"/>
        <v>11.843763860446698</v>
      </c>
      <c r="K256" s="13">
        <f t="shared" si="42"/>
        <v>9.2879362535732923E-2</v>
      </c>
      <c r="L256" s="13">
        <f t="shared" si="43"/>
        <v>0</v>
      </c>
      <c r="M256" s="13">
        <f t="shared" si="48"/>
        <v>4.7859534420910857E-2</v>
      </c>
      <c r="N256" s="13">
        <f t="shared" si="44"/>
        <v>2.9672911340964732E-2</v>
      </c>
      <c r="O256" s="13">
        <f t="shared" si="45"/>
        <v>2.9672911340964732E-2</v>
      </c>
      <c r="Q256" s="41">
        <v>21.757795223478048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4.2428571430000002</v>
      </c>
      <c r="G257" s="18">
        <f t="shared" si="39"/>
        <v>0</v>
      </c>
      <c r="H257" s="18">
        <f t="shared" si="40"/>
        <v>4.2428571430000002</v>
      </c>
      <c r="I257" s="17">
        <f t="shared" si="47"/>
        <v>4.3357365055357331</v>
      </c>
      <c r="J257" s="18">
        <f t="shared" si="41"/>
        <v>4.3316721113020362</v>
      </c>
      <c r="K257" s="18">
        <f t="shared" si="42"/>
        <v>4.0643942336968664E-3</v>
      </c>
      <c r="L257" s="18">
        <f t="shared" si="43"/>
        <v>0</v>
      </c>
      <c r="M257" s="18">
        <f t="shared" si="48"/>
        <v>1.8186623079946125E-2</v>
      </c>
      <c r="N257" s="18">
        <f t="shared" si="44"/>
        <v>1.1275706309566598E-2</v>
      </c>
      <c r="O257" s="18">
        <f t="shared" si="45"/>
        <v>1.1275706309566598E-2</v>
      </c>
      <c r="P257" s="3"/>
      <c r="Q257" s="42">
        <v>22.474696000000009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0.1204217285245711</v>
      </c>
      <c r="G258" s="13">
        <f t="shared" si="39"/>
        <v>0</v>
      </c>
      <c r="H258" s="13">
        <f t="shared" si="40"/>
        <v>0.1204217285245711</v>
      </c>
      <c r="I258" s="16">
        <f t="shared" si="47"/>
        <v>0.12448612275826797</v>
      </c>
      <c r="J258" s="13">
        <f t="shared" si="41"/>
        <v>0.12448601419601228</v>
      </c>
      <c r="K258" s="13">
        <f t="shared" si="42"/>
        <v>1.0856225568511846E-7</v>
      </c>
      <c r="L258" s="13">
        <f t="shared" si="43"/>
        <v>0</v>
      </c>
      <c r="M258" s="13">
        <f t="shared" si="48"/>
        <v>6.9109167703795271E-3</v>
      </c>
      <c r="N258" s="13">
        <f t="shared" si="44"/>
        <v>4.2847683976353071E-3</v>
      </c>
      <c r="O258" s="13">
        <f t="shared" si="45"/>
        <v>4.2847683976353071E-3</v>
      </c>
      <c r="Q258" s="41">
        <v>21.628233847658709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7.2983487259572337</v>
      </c>
      <c r="G259" s="13">
        <f t="shared" si="39"/>
        <v>0</v>
      </c>
      <c r="H259" s="13">
        <f t="shared" si="40"/>
        <v>7.2983487259572337</v>
      </c>
      <c r="I259" s="16">
        <f t="shared" si="47"/>
        <v>7.2983488345194898</v>
      </c>
      <c r="J259" s="13">
        <f t="shared" si="41"/>
        <v>7.2610105788868129</v>
      </c>
      <c r="K259" s="13">
        <f t="shared" si="42"/>
        <v>3.7338255632676898E-2</v>
      </c>
      <c r="L259" s="13">
        <f t="shared" si="43"/>
        <v>0</v>
      </c>
      <c r="M259" s="13">
        <f t="shared" si="48"/>
        <v>2.6261483727442201E-3</v>
      </c>
      <c r="N259" s="13">
        <f t="shared" si="44"/>
        <v>1.6282119911014165E-3</v>
      </c>
      <c r="O259" s="13">
        <f t="shared" si="45"/>
        <v>1.6282119911014165E-3</v>
      </c>
      <c r="Q259" s="41">
        <v>17.797075326459531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16.717910956725731</v>
      </c>
      <c r="G260" s="13">
        <f t="shared" si="39"/>
        <v>0</v>
      </c>
      <c r="H260" s="13">
        <f t="shared" si="40"/>
        <v>16.717910956725731</v>
      </c>
      <c r="I260" s="16">
        <f t="shared" si="47"/>
        <v>16.755249212358407</v>
      </c>
      <c r="J260" s="13">
        <f t="shared" si="41"/>
        <v>16.087405409633682</v>
      </c>
      <c r="K260" s="13">
        <f t="shared" si="42"/>
        <v>0.66784380272472532</v>
      </c>
      <c r="L260" s="13">
        <f t="shared" si="43"/>
        <v>0</v>
      </c>
      <c r="M260" s="13">
        <f t="shared" si="48"/>
        <v>9.9793638164280356E-4</v>
      </c>
      <c r="N260" s="13">
        <f t="shared" si="44"/>
        <v>6.1872055661853817E-4</v>
      </c>
      <c r="O260" s="13">
        <f t="shared" si="45"/>
        <v>6.1872055661853817E-4</v>
      </c>
      <c r="Q260" s="41">
        <v>14.62809307310954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57.834364634045222</v>
      </c>
      <c r="G261" s="13">
        <f t="shared" si="39"/>
        <v>3.41130210838464</v>
      </c>
      <c r="H261" s="13">
        <f t="shared" si="40"/>
        <v>54.423062525660583</v>
      </c>
      <c r="I261" s="16">
        <f t="shared" si="47"/>
        <v>55.090906328385309</v>
      </c>
      <c r="J261" s="13">
        <f t="shared" si="41"/>
        <v>37.749001531277457</v>
      </c>
      <c r="K261" s="13">
        <f t="shared" si="42"/>
        <v>17.341904797107851</v>
      </c>
      <c r="L261" s="13">
        <f t="shared" si="43"/>
        <v>6.2456369861124994</v>
      </c>
      <c r="M261" s="13">
        <f t="shared" si="48"/>
        <v>6.2460162019375236</v>
      </c>
      <c r="N261" s="13">
        <f t="shared" si="44"/>
        <v>3.8725300452012648</v>
      </c>
      <c r="O261" s="13">
        <f t="shared" si="45"/>
        <v>7.2838321535859052</v>
      </c>
      <c r="Q261" s="41">
        <v>13.109934644313711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68.548820224461664</v>
      </c>
      <c r="G262" s="13">
        <f t="shared" ref="G262:G325" si="50">IF((F262-$J$2)&gt;0,$I$2*(F262-$J$2),0)</f>
        <v>4.6092082940583694</v>
      </c>
      <c r="H262" s="13">
        <f t="shared" ref="H262:H325" si="51">F262-G262</f>
        <v>63.939611930403295</v>
      </c>
      <c r="I262" s="16">
        <f t="shared" si="47"/>
        <v>75.035879741398645</v>
      </c>
      <c r="J262" s="13">
        <f t="shared" ref="J262:J325" si="52">I262/SQRT(1+(I262/($K$2*(300+(25*Q262)+0.05*(Q262)^3)))^2)</f>
        <v>37.995451278130915</v>
      </c>
      <c r="K262" s="13">
        <f t="shared" ref="K262:K325" si="53">I262-J262</f>
        <v>37.04042846326773</v>
      </c>
      <c r="L262" s="13">
        <f t="shared" ref="L262:L325" si="54">IF(K262&gt;$N$2,(K262-$N$2)/$L$2,0)</f>
        <v>26.088999619022395</v>
      </c>
      <c r="M262" s="13">
        <f t="shared" si="48"/>
        <v>28.462485775758651</v>
      </c>
      <c r="N262" s="13">
        <f t="shared" ref="N262:N325" si="55">$M$2*M262</f>
        <v>17.646741180970363</v>
      </c>
      <c r="O262" s="13">
        <f t="shared" ref="O262:O325" si="56">N262+G262</f>
        <v>22.255949475028732</v>
      </c>
      <c r="Q262" s="41">
        <v>10.716670093548389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37.855730562422401</v>
      </c>
      <c r="G263" s="13">
        <f t="shared" si="50"/>
        <v>1.1776347854162783</v>
      </c>
      <c r="H263" s="13">
        <f t="shared" si="51"/>
        <v>36.678095777006121</v>
      </c>
      <c r="I263" s="16">
        <f t="shared" ref="I263:I326" si="58">H263+K262-L262</f>
        <v>47.629524621251456</v>
      </c>
      <c r="J263" s="13">
        <f t="shared" si="52"/>
        <v>35.945880979341709</v>
      </c>
      <c r="K263" s="13">
        <f t="shared" si="53"/>
        <v>11.683643641909747</v>
      </c>
      <c r="L263" s="13">
        <f t="shared" si="54"/>
        <v>0.54577186539851519</v>
      </c>
      <c r="M263" s="13">
        <f t="shared" ref="M263:M326" si="59">L263+M262-N262</f>
        <v>11.361516460186802</v>
      </c>
      <c r="N263" s="13">
        <f t="shared" si="55"/>
        <v>7.0441402053158173</v>
      </c>
      <c r="O263" s="13">
        <f t="shared" si="56"/>
        <v>8.2217749907320954</v>
      </c>
      <c r="Q263" s="41">
        <v>13.91713437342437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19.540318695523741</v>
      </c>
      <c r="G264" s="13">
        <f t="shared" si="50"/>
        <v>0</v>
      </c>
      <c r="H264" s="13">
        <f t="shared" si="51"/>
        <v>19.540318695523741</v>
      </c>
      <c r="I264" s="16">
        <f t="shared" si="58"/>
        <v>30.678190472034974</v>
      </c>
      <c r="J264" s="13">
        <f t="shared" si="52"/>
        <v>26.998593683251862</v>
      </c>
      <c r="K264" s="13">
        <f t="shared" si="53"/>
        <v>3.6795967887831118</v>
      </c>
      <c r="L264" s="13">
        <f t="shared" si="54"/>
        <v>0</v>
      </c>
      <c r="M264" s="13">
        <f t="shared" si="59"/>
        <v>4.3173762548709851</v>
      </c>
      <c r="N264" s="13">
        <f t="shared" si="55"/>
        <v>2.6767732780200109</v>
      </c>
      <c r="O264" s="13">
        <f t="shared" si="56"/>
        <v>2.6767732780200109</v>
      </c>
      <c r="Q264" s="41">
        <v>14.45190755729117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74.880009440935837</v>
      </c>
      <c r="G265" s="13">
        <f t="shared" si="50"/>
        <v>5.3170530054470548</v>
      </c>
      <c r="H265" s="13">
        <f t="shared" si="51"/>
        <v>69.562956435488786</v>
      </c>
      <c r="I265" s="16">
        <f t="shared" si="58"/>
        <v>73.242553224271902</v>
      </c>
      <c r="J265" s="13">
        <f t="shared" si="52"/>
        <v>49.2948952303705</v>
      </c>
      <c r="K265" s="13">
        <f t="shared" si="53"/>
        <v>23.947657993901402</v>
      </c>
      <c r="L265" s="13">
        <f t="shared" si="54"/>
        <v>12.899960851644684</v>
      </c>
      <c r="M265" s="13">
        <f t="shared" si="59"/>
        <v>14.540563828495657</v>
      </c>
      <c r="N265" s="13">
        <f t="shared" si="55"/>
        <v>9.0151495736673066</v>
      </c>
      <c r="O265" s="13">
        <f t="shared" si="56"/>
        <v>14.332202579114362</v>
      </c>
      <c r="Q265" s="41">
        <v>16.72643114692799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1.707142857</v>
      </c>
      <c r="G266" s="13">
        <f t="shared" si="50"/>
        <v>0</v>
      </c>
      <c r="H266" s="13">
        <f t="shared" si="51"/>
        <v>1.707142857</v>
      </c>
      <c r="I266" s="16">
        <f t="shared" si="58"/>
        <v>12.754839999256719</v>
      </c>
      <c r="J266" s="13">
        <f t="shared" si="52"/>
        <v>12.612951849029596</v>
      </c>
      <c r="K266" s="13">
        <f t="shared" si="53"/>
        <v>0.14188815022712298</v>
      </c>
      <c r="L266" s="13">
        <f t="shared" si="54"/>
        <v>0</v>
      </c>
      <c r="M266" s="13">
        <f t="shared" si="59"/>
        <v>5.52541425482835</v>
      </c>
      <c r="N266" s="13">
        <f t="shared" si="55"/>
        <v>3.425756837993577</v>
      </c>
      <c r="O266" s="13">
        <f t="shared" si="56"/>
        <v>3.425756837993577</v>
      </c>
      <c r="Q266" s="41">
        <v>20.133219062678599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6.4237569863601669</v>
      </c>
      <c r="G267" s="13">
        <f t="shared" si="50"/>
        <v>0</v>
      </c>
      <c r="H267" s="13">
        <f t="shared" si="51"/>
        <v>6.4237569863601669</v>
      </c>
      <c r="I267" s="16">
        <f t="shared" si="58"/>
        <v>6.5656451365872899</v>
      </c>
      <c r="J267" s="13">
        <f t="shared" si="52"/>
        <v>6.5457793352378495</v>
      </c>
      <c r="K267" s="13">
        <f t="shared" si="53"/>
        <v>1.9865801349440382E-2</v>
      </c>
      <c r="L267" s="13">
        <f t="shared" si="54"/>
        <v>0</v>
      </c>
      <c r="M267" s="13">
        <f t="shared" si="59"/>
        <v>2.099657416834773</v>
      </c>
      <c r="N267" s="13">
        <f t="shared" si="55"/>
        <v>1.3017875984375593</v>
      </c>
      <c r="O267" s="13">
        <f t="shared" si="56"/>
        <v>1.3017875984375593</v>
      </c>
      <c r="Q267" s="41">
        <v>20.03515649955191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0.47297604382920222</v>
      </c>
      <c r="G268" s="13">
        <f t="shared" si="50"/>
        <v>0</v>
      </c>
      <c r="H268" s="13">
        <f t="shared" si="51"/>
        <v>0.47297604382920222</v>
      </c>
      <c r="I268" s="16">
        <f t="shared" si="58"/>
        <v>0.4928418451786426</v>
      </c>
      <c r="J268" s="13">
        <f t="shared" si="52"/>
        <v>0.49283659250193862</v>
      </c>
      <c r="K268" s="13">
        <f t="shared" si="53"/>
        <v>5.2526767039817734E-6</v>
      </c>
      <c r="L268" s="13">
        <f t="shared" si="54"/>
        <v>0</v>
      </c>
      <c r="M268" s="13">
        <f t="shared" si="59"/>
        <v>0.79786981839721371</v>
      </c>
      <c r="N268" s="13">
        <f t="shared" si="55"/>
        <v>0.49467928740627248</v>
      </c>
      <c r="O268" s="13">
        <f t="shared" si="56"/>
        <v>0.49467928740627248</v>
      </c>
      <c r="Q268" s="41">
        <v>23.39347390855248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1.8928571430000001</v>
      </c>
      <c r="G269" s="18">
        <f t="shared" si="50"/>
        <v>0</v>
      </c>
      <c r="H269" s="18">
        <f t="shared" si="51"/>
        <v>1.8928571430000001</v>
      </c>
      <c r="I269" s="17">
        <f t="shared" si="58"/>
        <v>1.8928623956767041</v>
      </c>
      <c r="J269" s="18">
        <f t="shared" si="52"/>
        <v>1.8925349655534585</v>
      </c>
      <c r="K269" s="18">
        <f t="shared" si="53"/>
        <v>3.2743012324565335E-4</v>
      </c>
      <c r="L269" s="18">
        <f t="shared" si="54"/>
        <v>0</v>
      </c>
      <c r="M269" s="18">
        <f t="shared" si="59"/>
        <v>0.30319053099094123</v>
      </c>
      <c r="N269" s="18">
        <f t="shared" si="55"/>
        <v>0.18797812921438356</v>
      </c>
      <c r="O269" s="18">
        <f t="shared" si="56"/>
        <v>0.18797812921438356</v>
      </c>
      <c r="P269" s="3"/>
      <c r="Q269" s="42">
        <v>22.712336000000001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6.656029405461017</v>
      </c>
      <c r="G270" s="13">
        <f t="shared" si="50"/>
        <v>0</v>
      </c>
      <c r="H270" s="13">
        <f t="shared" si="51"/>
        <v>6.656029405461017</v>
      </c>
      <c r="I270" s="16">
        <f t="shared" si="58"/>
        <v>6.6563568355842628</v>
      </c>
      <c r="J270" s="13">
        <f t="shared" si="52"/>
        <v>6.6360865105100206</v>
      </c>
      <c r="K270" s="13">
        <f t="shared" si="53"/>
        <v>2.0270325074242201E-2</v>
      </c>
      <c r="L270" s="13">
        <f t="shared" si="54"/>
        <v>0</v>
      </c>
      <c r="M270" s="13">
        <f t="shared" si="59"/>
        <v>0.11521240177655767</v>
      </c>
      <c r="N270" s="13">
        <f t="shared" si="55"/>
        <v>7.1431689101465759E-2</v>
      </c>
      <c r="O270" s="13">
        <f t="shared" si="56"/>
        <v>7.1431689101465759E-2</v>
      </c>
      <c r="Q270" s="41">
        <v>20.183234455282271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57.365715439427589</v>
      </c>
      <c r="G271" s="13">
        <f t="shared" si="50"/>
        <v>3.3589058140133594</v>
      </c>
      <c r="H271" s="13">
        <f t="shared" si="51"/>
        <v>54.006809625414228</v>
      </c>
      <c r="I271" s="16">
        <f t="shared" si="58"/>
        <v>54.027079950488471</v>
      </c>
      <c r="J271" s="13">
        <f t="shared" si="52"/>
        <v>43.187196265850702</v>
      </c>
      <c r="K271" s="13">
        <f t="shared" si="53"/>
        <v>10.839883684637769</v>
      </c>
      <c r="L271" s="13">
        <f t="shared" si="54"/>
        <v>0</v>
      </c>
      <c r="M271" s="13">
        <f t="shared" si="59"/>
        <v>4.3780712675091912E-2</v>
      </c>
      <c r="N271" s="13">
        <f t="shared" si="55"/>
        <v>2.7144041858556987E-2</v>
      </c>
      <c r="O271" s="13">
        <f t="shared" si="56"/>
        <v>3.3860498558719163</v>
      </c>
      <c r="Q271" s="41">
        <v>17.797584965280759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13.48879233387826</v>
      </c>
      <c r="G272" s="13">
        <f t="shared" si="50"/>
        <v>0</v>
      </c>
      <c r="H272" s="13">
        <f t="shared" si="51"/>
        <v>13.48879233387826</v>
      </c>
      <c r="I272" s="16">
        <f t="shared" si="58"/>
        <v>24.328676018516028</v>
      </c>
      <c r="J272" s="13">
        <f t="shared" si="52"/>
        <v>22.392610769314697</v>
      </c>
      <c r="K272" s="13">
        <f t="shared" si="53"/>
        <v>1.9360652492013308</v>
      </c>
      <c r="L272" s="13">
        <f t="shared" si="54"/>
        <v>0</v>
      </c>
      <c r="M272" s="13">
        <f t="shared" si="59"/>
        <v>1.6636670816534926E-2</v>
      </c>
      <c r="N272" s="13">
        <f t="shared" si="55"/>
        <v>1.0314735906251654E-2</v>
      </c>
      <c r="O272" s="13">
        <f t="shared" si="56"/>
        <v>1.0314735906251654E-2</v>
      </c>
      <c r="Q272" s="41">
        <v>14.559289708180639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5.8285426859981868</v>
      </c>
      <c r="G273" s="13">
        <f t="shared" si="50"/>
        <v>0</v>
      </c>
      <c r="H273" s="13">
        <f t="shared" si="51"/>
        <v>5.8285426859981868</v>
      </c>
      <c r="I273" s="16">
        <f t="shared" si="58"/>
        <v>7.7646079351995176</v>
      </c>
      <c r="J273" s="13">
        <f t="shared" si="52"/>
        <v>7.6631118041050428</v>
      </c>
      <c r="K273" s="13">
        <f t="shared" si="53"/>
        <v>0.10149613109447486</v>
      </c>
      <c r="L273" s="13">
        <f t="shared" si="54"/>
        <v>0</v>
      </c>
      <c r="M273" s="13">
        <f t="shared" si="59"/>
        <v>6.3219349102832719E-3</v>
      </c>
      <c r="N273" s="13">
        <f t="shared" si="55"/>
        <v>3.9195996443756285E-3</v>
      </c>
      <c r="O273" s="13">
        <f t="shared" si="56"/>
        <v>3.9195996443756285E-3</v>
      </c>
      <c r="Q273" s="41">
        <v>11.84637681474211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1.2221234418377991</v>
      </c>
      <c r="G274" s="13">
        <f t="shared" si="50"/>
        <v>0</v>
      </c>
      <c r="H274" s="13">
        <f t="shared" si="51"/>
        <v>1.2221234418377991</v>
      </c>
      <c r="I274" s="16">
        <f t="shared" si="58"/>
        <v>1.3236195729322739</v>
      </c>
      <c r="J274" s="13">
        <f t="shared" si="52"/>
        <v>1.3230717733056212</v>
      </c>
      <c r="K274" s="13">
        <f t="shared" si="53"/>
        <v>5.4779962665274518E-4</v>
      </c>
      <c r="L274" s="13">
        <f t="shared" si="54"/>
        <v>0</v>
      </c>
      <c r="M274" s="13">
        <f t="shared" si="59"/>
        <v>2.4023352659076434E-3</v>
      </c>
      <c r="N274" s="13">
        <f t="shared" si="55"/>
        <v>1.4894478648627388E-3</v>
      </c>
      <c r="O274" s="13">
        <f t="shared" si="56"/>
        <v>1.4894478648627388E-3</v>
      </c>
      <c r="Q274" s="41">
        <v>11.35393609354839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38.319165852960559</v>
      </c>
      <c r="G275" s="13">
        <f t="shared" si="50"/>
        <v>1.2294481506881187</v>
      </c>
      <c r="H275" s="13">
        <f t="shared" si="51"/>
        <v>37.089717702272438</v>
      </c>
      <c r="I275" s="16">
        <f t="shared" si="58"/>
        <v>37.09026550189909</v>
      </c>
      <c r="J275" s="13">
        <f t="shared" si="52"/>
        <v>30.335934199079379</v>
      </c>
      <c r="K275" s="13">
        <f t="shared" si="53"/>
        <v>6.7543313028197112</v>
      </c>
      <c r="L275" s="13">
        <f t="shared" si="54"/>
        <v>0</v>
      </c>
      <c r="M275" s="13">
        <f t="shared" si="59"/>
        <v>9.1288740104490456E-4</v>
      </c>
      <c r="N275" s="13">
        <f t="shared" si="55"/>
        <v>5.6599018864784078E-4</v>
      </c>
      <c r="O275" s="13">
        <f t="shared" si="56"/>
        <v>1.2300141408767666</v>
      </c>
      <c r="Q275" s="41">
        <v>13.3595155622401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8.0654641604897872</v>
      </c>
      <c r="G276" s="13">
        <f t="shared" si="50"/>
        <v>0</v>
      </c>
      <c r="H276" s="13">
        <f t="shared" si="51"/>
        <v>8.0654641604897872</v>
      </c>
      <c r="I276" s="16">
        <f t="shared" si="58"/>
        <v>14.819795463309498</v>
      </c>
      <c r="J276" s="13">
        <f t="shared" si="52"/>
        <v>14.356791736402513</v>
      </c>
      <c r="K276" s="13">
        <f t="shared" si="53"/>
        <v>0.46300372690698488</v>
      </c>
      <c r="L276" s="13">
        <f t="shared" si="54"/>
        <v>0</v>
      </c>
      <c r="M276" s="13">
        <f t="shared" si="59"/>
        <v>3.4689721239706379E-4</v>
      </c>
      <c r="N276" s="13">
        <f t="shared" si="55"/>
        <v>2.1507627168617955E-4</v>
      </c>
      <c r="O276" s="13">
        <f t="shared" si="56"/>
        <v>2.1507627168617955E-4</v>
      </c>
      <c r="Q276" s="41">
        <v>14.711286523628541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7.9340859467160394</v>
      </c>
      <c r="G277" s="13">
        <f t="shared" si="50"/>
        <v>0</v>
      </c>
      <c r="H277" s="13">
        <f t="shared" si="51"/>
        <v>7.9340859467160394</v>
      </c>
      <c r="I277" s="16">
        <f t="shared" si="58"/>
        <v>8.3970896736230252</v>
      </c>
      <c r="J277" s="13">
        <f t="shared" si="52"/>
        <v>8.335682660683311</v>
      </c>
      <c r="K277" s="13">
        <f t="shared" si="53"/>
        <v>6.1407012939714178E-2</v>
      </c>
      <c r="L277" s="13">
        <f t="shared" si="54"/>
        <v>0</v>
      </c>
      <c r="M277" s="13">
        <f t="shared" si="59"/>
        <v>1.3182094071088424E-4</v>
      </c>
      <c r="N277" s="13">
        <f t="shared" si="55"/>
        <v>8.1728983240748234E-5</v>
      </c>
      <c r="O277" s="13">
        <f t="shared" si="56"/>
        <v>8.1728983240748234E-5</v>
      </c>
      <c r="Q277" s="41">
        <v>17.229322249741429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10.115570050498389</v>
      </c>
      <c r="G278" s="13">
        <f t="shared" si="50"/>
        <v>0</v>
      </c>
      <c r="H278" s="13">
        <f t="shared" si="51"/>
        <v>10.115570050498389</v>
      </c>
      <c r="I278" s="16">
        <f t="shared" si="58"/>
        <v>10.176977063438104</v>
      </c>
      <c r="J278" s="13">
        <f t="shared" si="52"/>
        <v>10.050825459640924</v>
      </c>
      <c r="K278" s="13">
        <f t="shared" si="53"/>
        <v>0.12615160379717949</v>
      </c>
      <c r="L278" s="13">
        <f t="shared" si="54"/>
        <v>0</v>
      </c>
      <c r="M278" s="13">
        <f t="shared" si="59"/>
        <v>5.0091957470136005E-5</v>
      </c>
      <c r="N278" s="13">
        <f t="shared" si="55"/>
        <v>3.1057013631484326E-5</v>
      </c>
      <c r="O278" s="13">
        <f t="shared" si="56"/>
        <v>3.1057013631484326E-5</v>
      </c>
      <c r="Q278" s="41">
        <v>16.155993586238921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45.701249823229361</v>
      </c>
      <c r="G279" s="13">
        <f t="shared" si="50"/>
        <v>2.0547858429790411</v>
      </c>
      <c r="H279" s="13">
        <f t="shared" si="51"/>
        <v>43.646463980250317</v>
      </c>
      <c r="I279" s="16">
        <f t="shared" si="58"/>
        <v>43.7726155840475</v>
      </c>
      <c r="J279" s="13">
        <f t="shared" si="52"/>
        <v>38.638557364260826</v>
      </c>
      <c r="K279" s="13">
        <f t="shared" si="53"/>
        <v>5.1340582197866738</v>
      </c>
      <c r="L279" s="13">
        <f t="shared" si="54"/>
        <v>0</v>
      </c>
      <c r="M279" s="13">
        <f t="shared" si="59"/>
        <v>1.9034943838651679E-5</v>
      </c>
      <c r="N279" s="13">
        <f t="shared" si="55"/>
        <v>1.180166517996404E-5</v>
      </c>
      <c r="O279" s="13">
        <f t="shared" si="56"/>
        <v>2.0547976446442209</v>
      </c>
      <c r="Q279" s="41">
        <v>19.698360693898969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4.0285714290000003</v>
      </c>
      <c r="G280" s="13">
        <f t="shared" si="50"/>
        <v>0</v>
      </c>
      <c r="H280" s="13">
        <f t="shared" si="51"/>
        <v>4.0285714290000003</v>
      </c>
      <c r="I280" s="16">
        <f t="shared" si="58"/>
        <v>9.1626296487866732</v>
      </c>
      <c r="J280" s="13">
        <f t="shared" si="52"/>
        <v>9.1331742429633476</v>
      </c>
      <c r="K280" s="13">
        <f t="shared" si="53"/>
        <v>2.945540582332562E-2</v>
      </c>
      <c r="L280" s="13">
        <f t="shared" si="54"/>
        <v>0</v>
      </c>
      <c r="M280" s="13">
        <f t="shared" si="59"/>
        <v>7.2332786586876384E-6</v>
      </c>
      <c r="N280" s="13">
        <f t="shared" si="55"/>
        <v>4.4846327683863356E-6</v>
      </c>
      <c r="O280" s="13">
        <f t="shared" si="56"/>
        <v>4.4846327683863356E-6</v>
      </c>
      <c r="Q280" s="41">
        <v>24.331195000000001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3.792857143</v>
      </c>
      <c r="G281" s="18">
        <f t="shared" si="50"/>
        <v>0</v>
      </c>
      <c r="H281" s="18">
        <f t="shared" si="51"/>
        <v>3.792857143</v>
      </c>
      <c r="I281" s="17">
        <f t="shared" si="58"/>
        <v>3.8223125488233256</v>
      </c>
      <c r="J281" s="18">
        <f t="shared" si="52"/>
        <v>3.8196568665234527</v>
      </c>
      <c r="K281" s="18">
        <f t="shared" si="53"/>
        <v>2.6556822998728968E-3</v>
      </c>
      <c r="L281" s="18">
        <f t="shared" si="54"/>
        <v>0</v>
      </c>
      <c r="M281" s="18">
        <f t="shared" si="59"/>
        <v>2.7486458903013028E-6</v>
      </c>
      <c r="N281" s="18">
        <f t="shared" si="55"/>
        <v>1.7041604519868077E-6</v>
      </c>
      <c r="O281" s="18">
        <f t="shared" si="56"/>
        <v>1.7041604519868077E-6</v>
      </c>
      <c r="P281" s="3"/>
      <c r="Q281" s="42">
        <v>22.814096277311659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18.694155144643759</v>
      </c>
      <c r="G282" s="13">
        <f t="shared" si="50"/>
        <v>0</v>
      </c>
      <c r="H282" s="13">
        <f t="shared" si="51"/>
        <v>18.694155144643759</v>
      </c>
      <c r="I282" s="16">
        <f t="shared" si="58"/>
        <v>18.696810826943633</v>
      </c>
      <c r="J282" s="13">
        <f t="shared" si="52"/>
        <v>18.32750028324639</v>
      </c>
      <c r="K282" s="13">
        <f t="shared" si="53"/>
        <v>0.36931054369724237</v>
      </c>
      <c r="L282" s="13">
        <f t="shared" si="54"/>
        <v>0</v>
      </c>
      <c r="M282" s="13">
        <f t="shared" si="59"/>
        <v>1.0444854383144951E-6</v>
      </c>
      <c r="N282" s="13">
        <f t="shared" si="55"/>
        <v>6.47580971754987E-7</v>
      </c>
      <c r="O282" s="13">
        <f t="shared" si="56"/>
        <v>6.47580971754987E-7</v>
      </c>
      <c r="Q282" s="41">
        <v>21.387361344095911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17.440494046855139</v>
      </c>
      <c r="G283" s="13">
        <f t="shared" si="50"/>
        <v>0</v>
      </c>
      <c r="H283" s="13">
        <f t="shared" si="51"/>
        <v>17.440494046855139</v>
      </c>
      <c r="I283" s="16">
        <f t="shared" si="58"/>
        <v>17.809804590552382</v>
      </c>
      <c r="J283" s="13">
        <f t="shared" si="52"/>
        <v>17.265158301013773</v>
      </c>
      <c r="K283" s="13">
        <f t="shared" si="53"/>
        <v>0.54464628953860839</v>
      </c>
      <c r="L283" s="13">
        <f t="shared" si="54"/>
        <v>0</v>
      </c>
      <c r="M283" s="13">
        <f t="shared" si="59"/>
        <v>3.969044665595081E-7</v>
      </c>
      <c r="N283" s="13">
        <f t="shared" si="55"/>
        <v>2.4608076926689503E-7</v>
      </c>
      <c r="O283" s="13">
        <f t="shared" si="56"/>
        <v>2.4608076926689503E-7</v>
      </c>
      <c r="Q283" s="41">
        <v>17.493708100675718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45.08550792408478</v>
      </c>
      <c r="G284" s="13">
        <f t="shared" si="50"/>
        <v>1.9859441716930513</v>
      </c>
      <c r="H284" s="13">
        <f t="shared" si="51"/>
        <v>43.099563752391731</v>
      </c>
      <c r="I284" s="16">
        <f t="shared" si="58"/>
        <v>43.644210041930336</v>
      </c>
      <c r="J284" s="13">
        <f t="shared" si="52"/>
        <v>34.253762282293906</v>
      </c>
      <c r="K284" s="13">
        <f t="shared" si="53"/>
        <v>9.3904477596364302</v>
      </c>
      <c r="L284" s="13">
        <f t="shared" si="54"/>
        <v>0</v>
      </c>
      <c r="M284" s="13">
        <f t="shared" si="59"/>
        <v>1.5082369729261308E-7</v>
      </c>
      <c r="N284" s="13">
        <f t="shared" si="55"/>
        <v>9.3510692321420102E-8</v>
      </c>
      <c r="O284" s="13">
        <f t="shared" si="56"/>
        <v>1.9859442652037436</v>
      </c>
      <c r="Q284" s="41">
        <v>14.044825750305041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83.449478157335903</v>
      </c>
      <c r="G285" s="13">
        <f t="shared" si="50"/>
        <v>6.2751436425947853</v>
      </c>
      <c r="H285" s="13">
        <f t="shared" si="51"/>
        <v>77.174334514741119</v>
      </c>
      <c r="I285" s="16">
        <f t="shared" si="58"/>
        <v>86.564782274377549</v>
      </c>
      <c r="J285" s="13">
        <f t="shared" si="52"/>
        <v>40.530276151290529</v>
      </c>
      <c r="K285" s="13">
        <f t="shared" si="53"/>
        <v>46.03450612308702</v>
      </c>
      <c r="L285" s="13">
        <f t="shared" si="54"/>
        <v>35.149208778704065</v>
      </c>
      <c r="M285" s="13">
        <f t="shared" si="59"/>
        <v>35.149208836017067</v>
      </c>
      <c r="N285" s="13">
        <f t="shared" si="55"/>
        <v>21.792509478330583</v>
      </c>
      <c r="O285" s="13">
        <f t="shared" si="56"/>
        <v>28.067653120925367</v>
      </c>
      <c r="Q285" s="41">
        <v>11.314028049068151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117.6586005762348</v>
      </c>
      <c r="G286" s="13">
        <f t="shared" si="50"/>
        <v>10.099819474815588</v>
      </c>
      <c r="H286" s="13">
        <f t="shared" si="51"/>
        <v>107.55878110141921</v>
      </c>
      <c r="I286" s="16">
        <f t="shared" si="58"/>
        <v>118.44407844580218</v>
      </c>
      <c r="J286" s="13">
        <f t="shared" si="52"/>
        <v>40.41952152361042</v>
      </c>
      <c r="K286" s="13">
        <f t="shared" si="53"/>
        <v>78.024556922191749</v>
      </c>
      <c r="L286" s="13">
        <f t="shared" si="54"/>
        <v>67.374475474316938</v>
      </c>
      <c r="M286" s="13">
        <f t="shared" si="59"/>
        <v>80.731174832003418</v>
      </c>
      <c r="N286" s="13">
        <f t="shared" si="55"/>
        <v>50.053328395842122</v>
      </c>
      <c r="O286" s="13">
        <f t="shared" si="56"/>
        <v>60.153147870657712</v>
      </c>
      <c r="Q286" s="41">
        <v>10.35271309354839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47.476926726713742</v>
      </c>
      <c r="G287" s="13">
        <f t="shared" si="50"/>
        <v>2.2533115010016935</v>
      </c>
      <c r="H287" s="13">
        <f t="shared" si="51"/>
        <v>45.223615225712052</v>
      </c>
      <c r="I287" s="16">
        <f t="shared" si="58"/>
        <v>55.873696673586863</v>
      </c>
      <c r="J287" s="13">
        <f t="shared" si="52"/>
        <v>37.373803904587113</v>
      </c>
      <c r="K287" s="13">
        <f t="shared" si="53"/>
        <v>18.49989276899975</v>
      </c>
      <c r="L287" s="13">
        <f t="shared" si="54"/>
        <v>7.4121393920909435</v>
      </c>
      <c r="M287" s="13">
        <f t="shared" si="59"/>
        <v>38.089985828252246</v>
      </c>
      <c r="N287" s="13">
        <f t="shared" si="55"/>
        <v>23.615791213516392</v>
      </c>
      <c r="O287" s="13">
        <f t="shared" si="56"/>
        <v>25.869102714518085</v>
      </c>
      <c r="Q287" s="41">
        <v>12.66595184037268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25.522667121818341</v>
      </c>
      <c r="G288" s="13">
        <f t="shared" si="50"/>
        <v>0</v>
      </c>
      <c r="H288" s="13">
        <f t="shared" si="51"/>
        <v>25.522667121818341</v>
      </c>
      <c r="I288" s="16">
        <f t="shared" si="58"/>
        <v>36.610420498727144</v>
      </c>
      <c r="J288" s="13">
        <f t="shared" si="52"/>
        <v>30.466854843528285</v>
      </c>
      <c r="K288" s="13">
        <f t="shared" si="53"/>
        <v>6.1435656551988593</v>
      </c>
      <c r="L288" s="13">
        <f t="shared" si="54"/>
        <v>0</v>
      </c>
      <c r="M288" s="13">
        <f t="shared" si="59"/>
        <v>14.474194614735854</v>
      </c>
      <c r="N288" s="13">
        <f t="shared" si="55"/>
        <v>8.9740006611362286</v>
      </c>
      <c r="O288" s="13">
        <f t="shared" si="56"/>
        <v>8.9740006611362286</v>
      </c>
      <c r="Q288" s="41">
        <v>13.958385139163219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15.5383888622271</v>
      </c>
      <c r="G289" s="13">
        <f t="shared" si="50"/>
        <v>0</v>
      </c>
      <c r="H289" s="13">
        <f t="shared" si="51"/>
        <v>15.5383888622271</v>
      </c>
      <c r="I289" s="16">
        <f t="shared" si="58"/>
        <v>21.681954517425957</v>
      </c>
      <c r="J289" s="13">
        <f t="shared" si="52"/>
        <v>20.758217978308853</v>
      </c>
      <c r="K289" s="13">
        <f t="shared" si="53"/>
        <v>0.92373653911710463</v>
      </c>
      <c r="L289" s="13">
        <f t="shared" si="54"/>
        <v>0</v>
      </c>
      <c r="M289" s="13">
        <f t="shared" si="59"/>
        <v>5.5001939535996254</v>
      </c>
      <c r="N289" s="13">
        <f t="shared" si="55"/>
        <v>3.4101202512317679</v>
      </c>
      <c r="O289" s="13">
        <f t="shared" si="56"/>
        <v>3.4101202512317679</v>
      </c>
      <c r="Q289" s="41">
        <v>17.798781398167169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18.274084832185149</v>
      </c>
      <c r="G290" s="13">
        <f t="shared" si="50"/>
        <v>0</v>
      </c>
      <c r="H290" s="13">
        <f t="shared" si="51"/>
        <v>18.274084832185149</v>
      </c>
      <c r="I290" s="16">
        <f t="shared" si="58"/>
        <v>19.197821371302254</v>
      </c>
      <c r="J290" s="13">
        <f t="shared" si="52"/>
        <v>18.602807534986653</v>
      </c>
      <c r="K290" s="13">
        <f t="shared" si="53"/>
        <v>0.59501383631560145</v>
      </c>
      <c r="L290" s="13">
        <f t="shared" si="54"/>
        <v>0</v>
      </c>
      <c r="M290" s="13">
        <f t="shared" si="59"/>
        <v>2.0900737023678575</v>
      </c>
      <c r="N290" s="13">
        <f t="shared" si="55"/>
        <v>1.2958456954680717</v>
      </c>
      <c r="O290" s="13">
        <f t="shared" si="56"/>
        <v>1.2958456954680717</v>
      </c>
      <c r="Q290" s="41">
        <v>18.456552552120581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2.874121373069435E-2</v>
      </c>
      <c r="G291" s="13">
        <f t="shared" si="50"/>
        <v>0</v>
      </c>
      <c r="H291" s="13">
        <f t="shared" si="51"/>
        <v>2.874121373069435E-2</v>
      </c>
      <c r="I291" s="16">
        <f t="shared" si="58"/>
        <v>0.62375505004629583</v>
      </c>
      <c r="J291" s="13">
        <f t="shared" si="52"/>
        <v>0.62374252505704297</v>
      </c>
      <c r="K291" s="13">
        <f t="shared" si="53"/>
        <v>1.2524989252860053E-5</v>
      </c>
      <c r="L291" s="13">
        <f t="shared" si="54"/>
        <v>0</v>
      </c>
      <c r="M291" s="13">
        <f t="shared" si="59"/>
        <v>0.79422800689978579</v>
      </c>
      <c r="N291" s="13">
        <f t="shared" si="55"/>
        <v>0.4924213642778672</v>
      </c>
      <c r="O291" s="13">
        <f t="shared" si="56"/>
        <v>0.4924213642778672</v>
      </c>
      <c r="Q291" s="41">
        <v>22.240749685570549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1.354544346580602</v>
      </c>
      <c r="G292" s="13">
        <f t="shared" si="50"/>
        <v>0</v>
      </c>
      <c r="H292" s="13">
        <f t="shared" si="51"/>
        <v>1.354544346580602</v>
      </c>
      <c r="I292" s="16">
        <f t="shared" si="58"/>
        <v>1.3545568715698548</v>
      </c>
      <c r="J292" s="13">
        <f t="shared" si="52"/>
        <v>1.3544133555903997</v>
      </c>
      <c r="K292" s="13">
        <f t="shared" si="53"/>
        <v>1.4351597945516659E-4</v>
      </c>
      <c r="L292" s="13">
        <f t="shared" si="54"/>
        <v>0</v>
      </c>
      <c r="M292" s="13">
        <f t="shared" si="59"/>
        <v>0.30180664262191859</v>
      </c>
      <c r="N292" s="13">
        <f t="shared" si="55"/>
        <v>0.18712011842558951</v>
      </c>
      <c r="O292" s="13">
        <f t="shared" si="56"/>
        <v>0.18712011842558951</v>
      </c>
      <c r="Q292" s="41">
        <v>21.444830827163749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1.707142857</v>
      </c>
      <c r="G293" s="18">
        <f t="shared" si="50"/>
        <v>0</v>
      </c>
      <c r="H293" s="18">
        <f t="shared" si="51"/>
        <v>1.707142857</v>
      </c>
      <c r="I293" s="17">
        <f t="shared" si="58"/>
        <v>1.7072863729794552</v>
      </c>
      <c r="J293" s="18">
        <f t="shared" si="52"/>
        <v>1.7070247159871887</v>
      </c>
      <c r="K293" s="18">
        <f t="shared" si="53"/>
        <v>2.6165699226643468E-4</v>
      </c>
      <c r="L293" s="18">
        <f t="shared" si="54"/>
        <v>0</v>
      </c>
      <c r="M293" s="18">
        <f t="shared" si="59"/>
        <v>0.11468652419632908</v>
      </c>
      <c r="N293" s="18">
        <f t="shared" si="55"/>
        <v>7.1105645001724033E-2</v>
      </c>
      <c r="O293" s="18">
        <f t="shared" si="56"/>
        <v>7.1105645001724033E-2</v>
      </c>
      <c r="P293" s="3"/>
      <c r="Q293" s="42">
        <v>22.107535000000009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6.5704881657482145E-2</v>
      </c>
      <c r="G294" s="13">
        <f t="shared" si="50"/>
        <v>0</v>
      </c>
      <c r="H294" s="13">
        <f t="shared" si="51"/>
        <v>6.5704881657482145E-2</v>
      </c>
      <c r="I294" s="16">
        <f t="shared" si="58"/>
        <v>6.596653864974858E-2</v>
      </c>
      <c r="J294" s="13">
        <f t="shared" si="52"/>
        <v>6.5966522899160301E-2</v>
      </c>
      <c r="K294" s="13">
        <f t="shared" si="53"/>
        <v>1.5750588278073963E-8</v>
      </c>
      <c r="L294" s="13">
        <f t="shared" si="54"/>
        <v>0</v>
      </c>
      <c r="M294" s="13">
        <f t="shared" si="59"/>
        <v>4.3580879194605043E-2</v>
      </c>
      <c r="N294" s="13">
        <f t="shared" si="55"/>
        <v>2.7020145100655125E-2</v>
      </c>
      <c r="O294" s="13">
        <f t="shared" si="56"/>
        <v>2.7020145100655125E-2</v>
      </c>
      <c r="Q294" s="41">
        <v>21.80731727537934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46.212937694078867</v>
      </c>
      <c r="G295" s="13">
        <f t="shared" si="50"/>
        <v>2.1119939820629439</v>
      </c>
      <c r="H295" s="13">
        <f t="shared" si="51"/>
        <v>44.100943712015926</v>
      </c>
      <c r="I295" s="16">
        <f t="shared" si="58"/>
        <v>44.100943727766513</v>
      </c>
      <c r="J295" s="13">
        <f t="shared" si="52"/>
        <v>38.10772367314658</v>
      </c>
      <c r="K295" s="13">
        <f t="shared" si="53"/>
        <v>5.9932200546199326</v>
      </c>
      <c r="L295" s="13">
        <f t="shared" si="54"/>
        <v>0</v>
      </c>
      <c r="M295" s="13">
        <f t="shared" si="59"/>
        <v>1.6560734093949918E-2</v>
      </c>
      <c r="N295" s="13">
        <f t="shared" si="55"/>
        <v>1.0267655138248949E-2</v>
      </c>
      <c r="O295" s="13">
        <f t="shared" si="56"/>
        <v>2.1222616372011927</v>
      </c>
      <c r="Q295" s="41">
        <v>18.5331915680528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22.326377536093968</v>
      </c>
      <c r="G296" s="13">
        <f t="shared" si="50"/>
        <v>0</v>
      </c>
      <c r="H296" s="13">
        <f t="shared" si="51"/>
        <v>22.326377536093968</v>
      </c>
      <c r="I296" s="16">
        <f t="shared" si="58"/>
        <v>28.319597590713901</v>
      </c>
      <c r="J296" s="13">
        <f t="shared" si="52"/>
        <v>25.527858139052345</v>
      </c>
      <c r="K296" s="13">
        <f t="shared" si="53"/>
        <v>2.7917394516615559</v>
      </c>
      <c r="L296" s="13">
        <f t="shared" si="54"/>
        <v>0</v>
      </c>
      <c r="M296" s="13">
        <f t="shared" si="59"/>
        <v>6.2930789557009686E-3</v>
      </c>
      <c r="N296" s="13">
        <f t="shared" si="55"/>
        <v>3.9017089525346005E-3</v>
      </c>
      <c r="O296" s="13">
        <f t="shared" si="56"/>
        <v>3.9017089525346005E-3</v>
      </c>
      <c r="Q296" s="41">
        <v>14.97584413759399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51.426806555418203</v>
      </c>
      <c r="G297" s="13">
        <f t="shared" si="50"/>
        <v>2.6949191440167186</v>
      </c>
      <c r="H297" s="13">
        <f t="shared" si="51"/>
        <v>48.731887411401487</v>
      </c>
      <c r="I297" s="16">
        <f t="shared" si="58"/>
        <v>51.523626863063043</v>
      </c>
      <c r="J297" s="13">
        <f t="shared" si="52"/>
        <v>35.013193862803405</v>
      </c>
      <c r="K297" s="13">
        <f t="shared" si="53"/>
        <v>16.510433000259638</v>
      </c>
      <c r="L297" s="13">
        <f t="shared" si="54"/>
        <v>5.4080515577059911</v>
      </c>
      <c r="M297" s="13">
        <f t="shared" si="59"/>
        <v>5.4104429277091572</v>
      </c>
      <c r="N297" s="13">
        <f t="shared" si="55"/>
        <v>3.3544746151796776</v>
      </c>
      <c r="O297" s="13">
        <f t="shared" si="56"/>
        <v>6.0493937591963967</v>
      </c>
      <c r="Q297" s="41">
        <v>11.901025374465011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22.311929897322241</v>
      </c>
      <c r="G298" s="13">
        <f t="shared" si="50"/>
        <v>0</v>
      </c>
      <c r="H298" s="13">
        <f t="shared" si="51"/>
        <v>22.311929897322241</v>
      </c>
      <c r="I298" s="16">
        <f t="shared" si="58"/>
        <v>33.414311339875894</v>
      </c>
      <c r="J298" s="13">
        <f t="shared" si="52"/>
        <v>26.288556360513365</v>
      </c>
      <c r="K298" s="13">
        <f t="shared" si="53"/>
        <v>7.1257549793625294</v>
      </c>
      <c r="L298" s="13">
        <f t="shared" si="54"/>
        <v>0</v>
      </c>
      <c r="M298" s="13">
        <f t="shared" si="59"/>
        <v>2.0559683125294796</v>
      </c>
      <c r="N298" s="13">
        <f t="shared" si="55"/>
        <v>1.2747003537682773</v>
      </c>
      <c r="O298" s="13">
        <f t="shared" si="56"/>
        <v>1.2747003537682773</v>
      </c>
      <c r="Q298" s="41">
        <v>10.208325093548391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29.005329713518819</v>
      </c>
      <c r="G299" s="13">
        <f t="shared" si="50"/>
        <v>0.18813514792871891</v>
      </c>
      <c r="H299" s="13">
        <f t="shared" si="51"/>
        <v>28.8171945655901</v>
      </c>
      <c r="I299" s="16">
        <f t="shared" si="58"/>
        <v>35.942949544952626</v>
      </c>
      <c r="J299" s="13">
        <f t="shared" si="52"/>
        <v>30.05603563133932</v>
      </c>
      <c r="K299" s="13">
        <f t="shared" si="53"/>
        <v>5.8869139136133057</v>
      </c>
      <c r="L299" s="13">
        <f t="shared" si="54"/>
        <v>0</v>
      </c>
      <c r="M299" s="13">
        <f t="shared" si="59"/>
        <v>0.78126795876120236</v>
      </c>
      <c r="N299" s="13">
        <f t="shared" si="55"/>
        <v>0.48438613443194545</v>
      </c>
      <c r="O299" s="13">
        <f t="shared" si="56"/>
        <v>0.67252128236066433</v>
      </c>
      <c r="Q299" s="41">
        <v>13.921667416685221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9.8867521997607462</v>
      </c>
      <c r="G300" s="13">
        <f t="shared" si="50"/>
        <v>0</v>
      </c>
      <c r="H300" s="13">
        <f t="shared" si="51"/>
        <v>9.8867521997607462</v>
      </c>
      <c r="I300" s="16">
        <f t="shared" si="58"/>
        <v>15.773666113374052</v>
      </c>
      <c r="J300" s="13">
        <f t="shared" si="52"/>
        <v>15.237654804793385</v>
      </c>
      <c r="K300" s="13">
        <f t="shared" si="53"/>
        <v>0.53601130858066703</v>
      </c>
      <c r="L300" s="13">
        <f t="shared" si="54"/>
        <v>0</v>
      </c>
      <c r="M300" s="13">
        <f t="shared" si="59"/>
        <v>0.29688182432925692</v>
      </c>
      <c r="N300" s="13">
        <f t="shared" si="55"/>
        <v>0.18406673108413929</v>
      </c>
      <c r="O300" s="13">
        <f t="shared" si="56"/>
        <v>0.18406673108413929</v>
      </c>
      <c r="Q300" s="41">
        <v>14.97327242651393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105.92862354927151</v>
      </c>
      <c r="G301" s="13">
        <f t="shared" si="50"/>
        <v>8.7883751443189109</v>
      </c>
      <c r="H301" s="13">
        <f t="shared" si="51"/>
        <v>97.140248404952601</v>
      </c>
      <c r="I301" s="16">
        <f t="shared" si="58"/>
        <v>97.67625971353327</v>
      </c>
      <c r="J301" s="13">
        <f t="shared" si="52"/>
        <v>53.725984117187039</v>
      </c>
      <c r="K301" s="13">
        <f t="shared" si="53"/>
        <v>43.950275596346231</v>
      </c>
      <c r="L301" s="13">
        <f t="shared" si="54"/>
        <v>33.049653357515439</v>
      </c>
      <c r="M301" s="13">
        <f t="shared" si="59"/>
        <v>33.162468450760556</v>
      </c>
      <c r="N301" s="13">
        <f t="shared" si="55"/>
        <v>20.560730439471545</v>
      </c>
      <c r="O301" s="13">
        <f t="shared" si="56"/>
        <v>29.349105583790454</v>
      </c>
      <c r="Q301" s="41">
        <v>16.222521939557431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28.959862134405419</v>
      </c>
      <c r="G302" s="13">
        <f t="shared" si="50"/>
        <v>0.18305174506163643</v>
      </c>
      <c r="H302" s="13">
        <f t="shared" si="51"/>
        <v>28.776810389343783</v>
      </c>
      <c r="I302" s="16">
        <f t="shared" si="58"/>
        <v>39.677432628174572</v>
      </c>
      <c r="J302" s="13">
        <f t="shared" si="52"/>
        <v>35.369751360379041</v>
      </c>
      <c r="K302" s="13">
        <f t="shared" si="53"/>
        <v>4.3076812677955303</v>
      </c>
      <c r="L302" s="13">
        <f t="shared" si="54"/>
        <v>0</v>
      </c>
      <c r="M302" s="13">
        <f t="shared" si="59"/>
        <v>12.601738011289012</v>
      </c>
      <c r="N302" s="13">
        <f t="shared" si="55"/>
        <v>7.813077566999187</v>
      </c>
      <c r="O302" s="13">
        <f t="shared" si="56"/>
        <v>7.9961293120608232</v>
      </c>
      <c r="Q302" s="41">
        <v>18.963123843026601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15.542125583614609</v>
      </c>
      <c r="G303" s="13">
        <f t="shared" si="50"/>
        <v>0</v>
      </c>
      <c r="H303" s="13">
        <f t="shared" si="51"/>
        <v>15.542125583614609</v>
      </c>
      <c r="I303" s="16">
        <f t="shared" si="58"/>
        <v>19.84980685141014</v>
      </c>
      <c r="J303" s="13">
        <f t="shared" si="52"/>
        <v>19.420454380543546</v>
      </c>
      <c r="K303" s="13">
        <f t="shared" si="53"/>
        <v>0.42935247086659345</v>
      </c>
      <c r="L303" s="13">
        <f t="shared" si="54"/>
        <v>0</v>
      </c>
      <c r="M303" s="13">
        <f t="shared" si="59"/>
        <v>4.7886604442898246</v>
      </c>
      <c r="N303" s="13">
        <f t="shared" si="55"/>
        <v>2.9689694754596911</v>
      </c>
      <c r="O303" s="13">
        <f t="shared" si="56"/>
        <v>2.9689694754596911</v>
      </c>
      <c r="Q303" s="41">
        <v>21.571225059278841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0.53662236207244496</v>
      </c>
      <c r="G304" s="13">
        <f t="shared" si="50"/>
        <v>0</v>
      </c>
      <c r="H304" s="13">
        <f t="shared" si="51"/>
        <v>0.53662236207244496</v>
      </c>
      <c r="I304" s="16">
        <f t="shared" si="58"/>
        <v>0.96597483293903841</v>
      </c>
      <c r="J304" s="13">
        <f t="shared" si="52"/>
        <v>0.96593431417618392</v>
      </c>
      <c r="K304" s="13">
        <f t="shared" si="53"/>
        <v>4.0518762854491186E-5</v>
      </c>
      <c r="L304" s="13">
        <f t="shared" si="54"/>
        <v>0</v>
      </c>
      <c r="M304" s="13">
        <f t="shared" si="59"/>
        <v>1.8196909688301335</v>
      </c>
      <c r="N304" s="13">
        <f t="shared" si="55"/>
        <v>1.1282084006746826</v>
      </c>
      <c r="O304" s="13">
        <f t="shared" si="56"/>
        <v>1.1282084006746826</v>
      </c>
      <c r="Q304" s="41">
        <v>23.221053000000008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0.78430529008985705</v>
      </c>
      <c r="G305" s="18">
        <f t="shared" si="50"/>
        <v>0</v>
      </c>
      <c r="H305" s="18">
        <f t="shared" si="51"/>
        <v>0.78430529008985705</v>
      </c>
      <c r="I305" s="17">
        <f t="shared" si="58"/>
        <v>0.78434580885271155</v>
      </c>
      <c r="J305" s="18">
        <f t="shared" si="52"/>
        <v>0.78432506569603355</v>
      </c>
      <c r="K305" s="18">
        <f t="shared" si="53"/>
        <v>2.0743156677993646E-5</v>
      </c>
      <c r="L305" s="18">
        <f t="shared" si="54"/>
        <v>0</v>
      </c>
      <c r="M305" s="18">
        <f t="shared" si="59"/>
        <v>0.69148256815545084</v>
      </c>
      <c r="N305" s="18">
        <f t="shared" si="55"/>
        <v>0.4287191922563795</v>
      </c>
      <c r="O305" s="18">
        <f t="shared" si="56"/>
        <v>0.4287191922563795</v>
      </c>
      <c r="P305" s="3"/>
      <c r="Q305" s="42">
        <v>23.53936270956131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2.9428571429999999</v>
      </c>
      <c r="G306" s="13">
        <f t="shared" si="50"/>
        <v>0</v>
      </c>
      <c r="H306" s="13">
        <f t="shared" si="51"/>
        <v>2.9428571429999999</v>
      </c>
      <c r="I306" s="16">
        <f t="shared" si="58"/>
        <v>2.942877886156678</v>
      </c>
      <c r="J306" s="13">
        <f t="shared" si="52"/>
        <v>2.9415235146602488</v>
      </c>
      <c r="K306" s="13">
        <f t="shared" si="53"/>
        <v>1.3543714964292519E-3</v>
      </c>
      <c r="L306" s="13">
        <f t="shared" si="54"/>
        <v>0</v>
      </c>
      <c r="M306" s="13">
        <f t="shared" si="59"/>
        <v>0.26276337589907134</v>
      </c>
      <c r="N306" s="13">
        <f t="shared" si="55"/>
        <v>0.16291329305742422</v>
      </c>
      <c r="O306" s="13">
        <f t="shared" si="56"/>
        <v>0.16291329305742422</v>
      </c>
      <c r="Q306" s="41">
        <v>22.029117221440121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11.106984553407051</v>
      </c>
      <c r="G307" s="13">
        <f t="shared" si="50"/>
        <v>0</v>
      </c>
      <c r="H307" s="13">
        <f t="shared" si="51"/>
        <v>11.106984553407051</v>
      </c>
      <c r="I307" s="16">
        <f t="shared" si="58"/>
        <v>11.10833892490348</v>
      </c>
      <c r="J307" s="13">
        <f t="shared" si="52"/>
        <v>10.995330039413899</v>
      </c>
      <c r="K307" s="13">
        <f t="shared" si="53"/>
        <v>0.11300888548958099</v>
      </c>
      <c r="L307" s="13">
        <f t="shared" si="54"/>
        <v>0</v>
      </c>
      <c r="M307" s="13">
        <f t="shared" si="59"/>
        <v>9.985008284164712E-2</v>
      </c>
      <c r="N307" s="13">
        <f t="shared" si="55"/>
        <v>6.1907051361821216E-2</v>
      </c>
      <c r="O307" s="13">
        <f t="shared" si="56"/>
        <v>6.1907051361821216E-2</v>
      </c>
      <c r="Q307" s="41">
        <v>18.822681510990702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48.460941583340741</v>
      </c>
      <c r="G308" s="13">
        <f t="shared" si="50"/>
        <v>2.3633271218235925</v>
      </c>
      <c r="H308" s="13">
        <f t="shared" si="51"/>
        <v>46.097614461517146</v>
      </c>
      <c r="I308" s="16">
        <f t="shared" si="58"/>
        <v>46.210623347006731</v>
      </c>
      <c r="J308" s="13">
        <f t="shared" si="52"/>
        <v>35.073643004658997</v>
      </c>
      <c r="K308" s="13">
        <f t="shared" si="53"/>
        <v>11.136980342347734</v>
      </c>
      <c r="L308" s="13">
        <f t="shared" si="54"/>
        <v>0</v>
      </c>
      <c r="M308" s="13">
        <f t="shared" si="59"/>
        <v>3.7943031479825903E-2</v>
      </c>
      <c r="N308" s="13">
        <f t="shared" si="55"/>
        <v>2.3524679517492059E-2</v>
      </c>
      <c r="O308" s="13">
        <f t="shared" si="56"/>
        <v>2.3868518013410847</v>
      </c>
      <c r="Q308" s="41">
        <v>13.67144461681108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81.646130849249786</v>
      </c>
      <c r="G309" s="13">
        <f t="shared" si="50"/>
        <v>6.0735243557309095</v>
      </c>
      <c r="H309" s="13">
        <f t="shared" si="51"/>
        <v>75.572606493518876</v>
      </c>
      <c r="I309" s="16">
        <f t="shared" si="58"/>
        <v>86.709586835866617</v>
      </c>
      <c r="J309" s="13">
        <f t="shared" si="52"/>
        <v>42.402342135994317</v>
      </c>
      <c r="K309" s="13">
        <f t="shared" si="53"/>
        <v>44.3072446998723</v>
      </c>
      <c r="L309" s="13">
        <f t="shared" si="54"/>
        <v>33.409247177339672</v>
      </c>
      <c r="M309" s="13">
        <f t="shared" si="59"/>
        <v>33.423665529302006</v>
      </c>
      <c r="N309" s="13">
        <f t="shared" si="55"/>
        <v>20.722672628167246</v>
      </c>
      <c r="O309" s="13">
        <f t="shared" si="56"/>
        <v>26.796196983898156</v>
      </c>
      <c r="Q309" s="41">
        <v>12.171515298537409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99.084723622005924</v>
      </c>
      <c r="G310" s="13">
        <f t="shared" si="50"/>
        <v>8.0232079374720726</v>
      </c>
      <c r="H310" s="13">
        <f t="shared" si="51"/>
        <v>91.061515684533845</v>
      </c>
      <c r="I310" s="16">
        <f t="shared" si="58"/>
        <v>101.95951320706646</v>
      </c>
      <c r="J310" s="13">
        <f t="shared" si="52"/>
        <v>41.016632683396601</v>
      </c>
      <c r="K310" s="13">
        <f t="shared" si="53"/>
        <v>60.942880523669864</v>
      </c>
      <c r="L310" s="13">
        <f t="shared" si="54"/>
        <v>50.167201218724671</v>
      </c>
      <c r="M310" s="13">
        <f t="shared" si="59"/>
        <v>62.868194119859439</v>
      </c>
      <c r="N310" s="13">
        <f t="shared" si="55"/>
        <v>38.978280354312851</v>
      </c>
      <c r="O310" s="13">
        <f t="shared" si="56"/>
        <v>47.001488291784923</v>
      </c>
      <c r="Q310" s="41">
        <v>10.964593093548389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21.97236819899841</v>
      </c>
      <c r="G311" s="13">
        <f t="shared" si="50"/>
        <v>0</v>
      </c>
      <c r="H311" s="13">
        <f t="shared" si="51"/>
        <v>21.97236819899841</v>
      </c>
      <c r="I311" s="16">
        <f t="shared" si="58"/>
        <v>32.74804750394361</v>
      </c>
      <c r="J311" s="13">
        <f t="shared" si="52"/>
        <v>27.827671069478786</v>
      </c>
      <c r="K311" s="13">
        <f t="shared" si="53"/>
        <v>4.9203764344648242</v>
      </c>
      <c r="L311" s="13">
        <f t="shared" si="54"/>
        <v>0</v>
      </c>
      <c r="M311" s="13">
        <f t="shared" si="59"/>
        <v>23.889913765546588</v>
      </c>
      <c r="N311" s="13">
        <f t="shared" si="55"/>
        <v>14.811746534638884</v>
      </c>
      <c r="O311" s="13">
        <f t="shared" si="56"/>
        <v>14.811746534638884</v>
      </c>
      <c r="Q311" s="41">
        <v>13.37633196272569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11.42728180328608</v>
      </c>
      <c r="G312" s="13">
        <f t="shared" si="50"/>
        <v>0</v>
      </c>
      <c r="H312" s="13">
        <f t="shared" si="51"/>
        <v>11.42728180328608</v>
      </c>
      <c r="I312" s="16">
        <f t="shared" si="58"/>
        <v>16.347658237750906</v>
      </c>
      <c r="J312" s="13">
        <f t="shared" si="52"/>
        <v>15.771387246908038</v>
      </c>
      <c r="K312" s="13">
        <f t="shared" si="53"/>
        <v>0.57627099084286826</v>
      </c>
      <c r="L312" s="13">
        <f t="shared" si="54"/>
        <v>0</v>
      </c>
      <c r="M312" s="13">
        <f t="shared" si="59"/>
        <v>9.0781672309077042</v>
      </c>
      <c r="N312" s="13">
        <f t="shared" si="55"/>
        <v>5.6284636831627761</v>
      </c>
      <c r="O312" s="13">
        <f t="shared" si="56"/>
        <v>5.6284636831627761</v>
      </c>
      <c r="Q312" s="41">
        <v>15.2088107632669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17.684595185994478</v>
      </c>
      <c r="G313" s="13">
        <f t="shared" si="50"/>
        <v>0</v>
      </c>
      <c r="H313" s="13">
        <f t="shared" si="51"/>
        <v>17.684595185994478</v>
      </c>
      <c r="I313" s="16">
        <f t="shared" si="58"/>
        <v>18.260866176837347</v>
      </c>
      <c r="J313" s="13">
        <f t="shared" si="52"/>
        <v>17.416731978697392</v>
      </c>
      <c r="K313" s="13">
        <f t="shared" si="53"/>
        <v>0.84413419813995461</v>
      </c>
      <c r="L313" s="13">
        <f t="shared" si="54"/>
        <v>0</v>
      </c>
      <c r="M313" s="13">
        <f t="shared" si="59"/>
        <v>3.449703547744928</v>
      </c>
      <c r="N313" s="13">
        <f t="shared" si="55"/>
        <v>2.1388161996018553</v>
      </c>
      <c r="O313" s="13">
        <f t="shared" si="56"/>
        <v>2.1388161996018553</v>
      </c>
      <c r="Q313" s="41">
        <v>14.72766759530248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11.47767342751658</v>
      </c>
      <c r="G314" s="13">
        <f t="shared" si="50"/>
        <v>0</v>
      </c>
      <c r="H314" s="13">
        <f t="shared" si="51"/>
        <v>11.47767342751658</v>
      </c>
      <c r="I314" s="16">
        <f t="shared" si="58"/>
        <v>12.321807625656534</v>
      </c>
      <c r="J314" s="13">
        <f t="shared" si="52"/>
        <v>12.135124332292323</v>
      </c>
      <c r="K314" s="13">
        <f t="shared" si="53"/>
        <v>0.18668329336421152</v>
      </c>
      <c r="L314" s="13">
        <f t="shared" si="54"/>
        <v>0</v>
      </c>
      <c r="M314" s="13">
        <f t="shared" si="59"/>
        <v>1.3108873481430727</v>
      </c>
      <c r="N314" s="13">
        <f t="shared" si="55"/>
        <v>0.81275015584870514</v>
      </c>
      <c r="O314" s="13">
        <f t="shared" si="56"/>
        <v>0.81275015584870514</v>
      </c>
      <c r="Q314" s="41">
        <v>17.41834143936379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18.545570615166149</v>
      </c>
      <c r="G315" s="13">
        <f t="shared" si="50"/>
        <v>0</v>
      </c>
      <c r="H315" s="13">
        <f t="shared" si="51"/>
        <v>18.545570615166149</v>
      </c>
      <c r="I315" s="16">
        <f t="shared" si="58"/>
        <v>18.73225390853036</v>
      </c>
      <c r="J315" s="13">
        <f t="shared" si="52"/>
        <v>18.332559514485609</v>
      </c>
      <c r="K315" s="13">
        <f t="shared" si="53"/>
        <v>0.39969439404475082</v>
      </c>
      <c r="L315" s="13">
        <f t="shared" si="54"/>
        <v>0</v>
      </c>
      <c r="M315" s="13">
        <f t="shared" si="59"/>
        <v>0.49813719229436759</v>
      </c>
      <c r="N315" s="13">
        <f t="shared" si="55"/>
        <v>0.30884505922250788</v>
      </c>
      <c r="O315" s="13">
        <f t="shared" si="56"/>
        <v>0.30884505922250788</v>
      </c>
      <c r="Q315" s="41">
        <v>20.851560533948881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0.60171321143950229</v>
      </c>
      <c r="G316" s="13">
        <f t="shared" si="50"/>
        <v>0</v>
      </c>
      <c r="H316" s="13">
        <f t="shared" si="51"/>
        <v>0.60171321143950229</v>
      </c>
      <c r="I316" s="16">
        <f t="shared" si="58"/>
        <v>1.0014076054842531</v>
      </c>
      <c r="J316" s="13">
        <f t="shared" si="52"/>
        <v>1.001369400398644</v>
      </c>
      <c r="K316" s="13">
        <f t="shared" si="53"/>
        <v>3.8205085609144263E-5</v>
      </c>
      <c r="L316" s="13">
        <f t="shared" si="54"/>
        <v>0</v>
      </c>
      <c r="M316" s="13">
        <f t="shared" si="59"/>
        <v>0.18929213307185971</v>
      </c>
      <c r="N316" s="13">
        <f t="shared" si="55"/>
        <v>0.11736112250455302</v>
      </c>
      <c r="O316" s="13">
        <f t="shared" si="56"/>
        <v>0.11736112250455302</v>
      </c>
      <c r="Q316" s="41">
        <v>24.411766250344019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4.5214285710000004</v>
      </c>
      <c r="G317" s="18">
        <f t="shared" si="50"/>
        <v>0</v>
      </c>
      <c r="H317" s="18">
        <f t="shared" si="51"/>
        <v>4.5214285710000004</v>
      </c>
      <c r="I317" s="17">
        <f t="shared" si="58"/>
        <v>4.5214667760856093</v>
      </c>
      <c r="J317" s="18">
        <f t="shared" si="52"/>
        <v>4.5177640092346589</v>
      </c>
      <c r="K317" s="18">
        <f t="shared" si="53"/>
        <v>3.7027668509503897E-3</v>
      </c>
      <c r="L317" s="18">
        <f t="shared" si="54"/>
        <v>0</v>
      </c>
      <c r="M317" s="18">
        <f t="shared" si="59"/>
        <v>7.1931010567306691E-2</v>
      </c>
      <c r="N317" s="18">
        <f t="shared" si="55"/>
        <v>4.4597226551730151E-2</v>
      </c>
      <c r="O317" s="18">
        <f t="shared" si="56"/>
        <v>4.4597226551730151E-2</v>
      </c>
      <c r="P317" s="3"/>
      <c r="Q317" s="42">
        <v>24.034575000000011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1.8928571430000001</v>
      </c>
      <c r="G318" s="13">
        <f t="shared" si="50"/>
        <v>0</v>
      </c>
      <c r="H318" s="13">
        <f t="shared" si="51"/>
        <v>1.8928571430000001</v>
      </c>
      <c r="I318" s="16">
        <f t="shared" si="58"/>
        <v>1.8965599098509505</v>
      </c>
      <c r="J318" s="13">
        <f t="shared" si="52"/>
        <v>1.8962520986296312</v>
      </c>
      <c r="K318" s="13">
        <f t="shared" si="53"/>
        <v>3.078112213192874E-4</v>
      </c>
      <c r="L318" s="13">
        <f t="shared" si="54"/>
        <v>0</v>
      </c>
      <c r="M318" s="13">
        <f t="shared" si="59"/>
        <v>2.733378401557654E-2</v>
      </c>
      <c r="N318" s="13">
        <f t="shared" si="55"/>
        <v>1.6946946089657456E-2</v>
      </c>
      <c r="O318" s="13">
        <f t="shared" si="56"/>
        <v>1.6946946089657456E-2</v>
      </c>
      <c r="Q318" s="41">
        <v>23.193133683752269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31.561195115485368</v>
      </c>
      <c r="G319" s="13">
        <f t="shared" si="50"/>
        <v>0.47388806826409563</v>
      </c>
      <c r="H319" s="13">
        <f t="shared" si="51"/>
        <v>31.087307047221273</v>
      </c>
      <c r="I319" s="16">
        <f t="shared" si="58"/>
        <v>31.087614858442592</v>
      </c>
      <c r="J319" s="13">
        <f t="shared" si="52"/>
        <v>28.073796528687449</v>
      </c>
      <c r="K319" s="13">
        <f t="shared" si="53"/>
        <v>3.0138183297551429</v>
      </c>
      <c r="L319" s="13">
        <f t="shared" si="54"/>
        <v>0</v>
      </c>
      <c r="M319" s="13">
        <f t="shared" si="59"/>
        <v>1.0386837925919084E-2</v>
      </c>
      <c r="N319" s="13">
        <f t="shared" si="55"/>
        <v>6.439839514069832E-3</v>
      </c>
      <c r="O319" s="13">
        <f t="shared" si="56"/>
        <v>0.48032790777816547</v>
      </c>
      <c r="Q319" s="41">
        <v>16.44833737066827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43.430452569452989</v>
      </c>
      <c r="G320" s="13">
        <f t="shared" si="50"/>
        <v>1.8009043411374801</v>
      </c>
      <c r="H320" s="13">
        <f t="shared" si="51"/>
        <v>41.629548228315507</v>
      </c>
      <c r="I320" s="16">
        <f t="shared" si="58"/>
        <v>44.643366558070653</v>
      </c>
      <c r="J320" s="13">
        <f t="shared" si="52"/>
        <v>34.762881548904986</v>
      </c>
      <c r="K320" s="13">
        <f t="shared" si="53"/>
        <v>9.8804850091656675</v>
      </c>
      <c r="L320" s="13">
        <f t="shared" si="54"/>
        <v>0</v>
      </c>
      <c r="M320" s="13">
        <f t="shared" si="59"/>
        <v>3.9469984118492519E-3</v>
      </c>
      <c r="N320" s="13">
        <f t="shared" si="55"/>
        <v>2.4471390153465362E-3</v>
      </c>
      <c r="O320" s="13">
        <f t="shared" si="56"/>
        <v>1.8033514801528265</v>
      </c>
      <c r="Q320" s="41">
        <v>14.079046246497681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80.582168888947379</v>
      </c>
      <c r="G321" s="13">
        <f t="shared" si="50"/>
        <v>5.9545704244917159</v>
      </c>
      <c r="H321" s="13">
        <f t="shared" si="51"/>
        <v>74.627598464455659</v>
      </c>
      <c r="I321" s="16">
        <f t="shared" si="58"/>
        <v>84.508083473621326</v>
      </c>
      <c r="J321" s="13">
        <f t="shared" si="52"/>
        <v>38.852385438126099</v>
      </c>
      <c r="K321" s="13">
        <f t="shared" si="53"/>
        <v>45.655698035495227</v>
      </c>
      <c r="L321" s="13">
        <f t="shared" si="54"/>
        <v>34.767615397506866</v>
      </c>
      <c r="M321" s="13">
        <f t="shared" si="59"/>
        <v>34.769115256903369</v>
      </c>
      <c r="N321" s="13">
        <f t="shared" si="55"/>
        <v>21.55685145928009</v>
      </c>
      <c r="O321" s="13">
        <f t="shared" si="56"/>
        <v>27.511421883771806</v>
      </c>
      <c r="Q321" s="41">
        <v>10.610810093548389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64.44662149163014</v>
      </c>
      <c r="G322" s="13">
        <f t="shared" si="50"/>
        <v>4.1505709703555027</v>
      </c>
      <c r="H322" s="13">
        <f t="shared" si="51"/>
        <v>60.296050521274637</v>
      </c>
      <c r="I322" s="16">
        <f t="shared" si="58"/>
        <v>71.184133159263013</v>
      </c>
      <c r="J322" s="13">
        <f t="shared" si="52"/>
        <v>38.712984515376618</v>
      </c>
      <c r="K322" s="13">
        <f t="shared" si="53"/>
        <v>32.471148643886394</v>
      </c>
      <c r="L322" s="13">
        <f t="shared" si="54"/>
        <v>21.486122877402273</v>
      </c>
      <c r="M322" s="13">
        <f t="shared" si="59"/>
        <v>34.698386675025553</v>
      </c>
      <c r="N322" s="13">
        <f t="shared" si="55"/>
        <v>21.512999738515841</v>
      </c>
      <c r="O322" s="13">
        <f t="shared" si="56"/>
        <v>25.663570708871344</v>
      </c>
      <c r="Q322" s="41">
        <v>11.39875676262778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168.0571429</v>
      </c>
      <c r="G323" s="13">
        <f t="shared" si="50"/>
        <v>15.734517858611961</v>
      </c>
      <c r="H323" s="13">
        <f t="shared" si="51"/>
        <v>152.32262504138805</v>
      </c>
      <c r="I323" s="16">
        <f t="shared" si="58"/>
        <v>163.30765080787219</v>
      </c>
      <c r="J323" s="13">
        <f t="shared" si="52"/>
        <v>46.444085679416673</v>
      </c>
      <c r="K323" s="13">
        <f t="shared" si="53"/>
        <v>116.86356512845552</v>
      </c>
      <c r="L323" s="13">
        <f t="shared" si="54"/>
        <v>106.49905847357165</v>
      </c>
      <c r="M323" s="13">
        <f t="shared" si="59"/>
        <v>119.68444541008137</v>
      </c>
      <c r="N323" s="13">
        <f t="shared" si="55"/>
        <v>74.204356154250448</v>
      </c>
      <c r="O323" s="13">
        <f t="shared" si="56"/>
        <v>89.938874012862414</v>
      </c>
      <c r="Q323" s="41">
        <v>12.12098808659197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3.8211466927903972</v>
      </c>
      <c r="G324" s="13">
        <f t="shared" si="50"/>
        <v>0</v>
      </c>
      <c r="H324" s="13">
        <f t="shared" si="51"/>
        <v>3.8211466927903972</v>
      </c>
      <c r="I324" s="16">
        <f t="shared" si="58"/>
        <v>14.185653347674261</v>
      </c>
      <c r="J324" s="13">
        <f t="shared" si="52"/>
        <v>13.860164430682904</v>
      </c>
      <c r="K324" s="13">
        <f t="shared" si="53"/>
        <v>0.32548891699135751</v>
      </c>
      <c r="L324" s="13">
        <f t="shared" si="54"/>
        <v>0</v>
      </c>
      <c r="M324" s="13">
        <f t="shared" si="59"/>
        <v>45.480089255830919</v>
      </c>
      <c r="N324" s="13">
        <f t="shared" si="55"/>
        <v>28.197655338615171</v>
      </c>
      <c r="O324" s="13">
        <f t="shared" si="56"/>
        <v>28.197655338615171</v>
      </c>
      <c r="Q324" s="41">
        <v>16.386198709470499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4.0387378598047093E-2</v>
      </c>
      <c r="G325" s="13">
        <f t="shared" si="50"/>
        <v>0</v>
      </c>
      <c r="H325" s="13">
        <f t="shared" si="51"/>
        <v>4.0387378598047093E-2</v>
      </c>
      <c r="I325" s="16">
        <f t="shared" si="58"/>
        <v>0.3658762955894046</v>
      </c>
      <c r="J325" s="13">
        <f t="shared" si="52"/>
        <v>0.36587117572513722</v>
      </c>
      <c r="K325" s="13">
        <f t="shared" si="53"/>
        <v>5.1198642673777606E-6</v>
      </c>
      <c r="L325" s="13">
        <f t="shared" si="54"/>
        <v>0</v>
      </c>
      <c r="M325" s="13">
        <f t="shared" si="59"/>
        <v>17.282433917215748</v>
      </c>
      <c r="N325" s="13">
        <f t="shared" si="55"/>
        <v>10.715109028673764</v>
      </c>
      <c r="O325" s="13">
        <f t="shared" si="56"/>
        <v>10.715109028673764</v>
      </c>
      <c r="Q325" s="41">
        <v>17.251392745422539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19.255091871348181</v>
      </c>
      <c r="G326" s="13">
        <f t="shared" ref="G326:G389" si="61">IF((F326-$J$2)&gt;0,$I$2*(F326-$J$2),0)</f>
        <v>0</v>
      </c>
      <c r="H326" s="13">
        <f t="shared" ref="H326:H389" si="62">F326-G326</f>
        <v>19.255091871348181</v>
      </c>
      <c r="I326" s="16">
        <f t="shared" si="58"/>
        <v>19.255096991212447</v>
      </c>
      <c r="J326" s="13">
        <f t="shared" ref="J326:J389" si="63">I326/SQRT(1+(I326/($K$2*(300+(25*Q326)+0.05*(Q326)^3)))^2)</f>
        <v>18.774764076243621</v>
      </c>
      <c r="K326" s="13">
        <f t="shared" ref="K326:K389" si="64">I326-J326</f>
        <v>0.48033291496882669</v>
      </c>
      <c r="L326" s="13">
        <f t="shared" ref="L326:L389" si="65">IF(K326&gt;$N$2,(K326-$N$2)/$L$2,0)</f>
        <v>0</v>
      </c>
      <c r="M326" s="13">
        <f t="shared" si="59"/>
        <v>6.5673248885419842</v>
      </c>
      <c r="N326" s="13">
        <f t="shared" ref="N326:N389" si="66">$M$2*M326</f>
        <v>4.0717414308960302</v>
      </c>
      <c r="O326" s="13">
        <f t="shared" ref="O326:O389" si="67">N326+G326</f>
        <v>4.0717414308960302</v>
      </c>
      <c r="Q326" s="41">
        <v>20.097762208320049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110.1891295309876</v>
      </c>
      <c r="G327" s="13">
        <f t="shared" si="61"/>
        <v>9.2647116624489243</v>
      </c>
      <c r="H327" s="13">
        <f t="shared" si="62"/>
        <v>100.92441786853868</v>
      </c>
      <c r="I327" s="16">
        <f t="shared" ref="I327:I390" si="69">H327+K326-L326</f>
        <v>101.40475078350751</v>
      </c>
      <c r="J327" s="13">
        <f t="shared" si="63"/>
        <v>70.937346427488649</v>
      </c>
      <c r="K327" s="13">
        <f t="shared" si="64"/>
        <v>30.467404356018861</v>
      </c>
      <c r="L327" s="13">
        <f t="shared" si="65"/>
        <v>19.467645492922806</v>
      </c>
      <c r="M327" s="13">
        <f t="shared" ref="M327:M390" si="70">L327+M326-N326</f>
        <v>21.963228950568759</v>
      </c>
      <c r="N327" s="13">
        <f t="shared" si="66"/>
        <v>13.61720194935263</v>
      </c>
      <c r="O327" s="13">
        <f t="shared" si="67"/>
        <v>22.881913611801554</v>
      </c>
      <c r="Q327" s="41">
        <v>22.361827317548059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0.72347552282563843</v>
      </c>
      <c r="G328" s="13">
        <f t="shared" si="61"/>
        <v>0</v>
      </c>
      <c r="H328" s="13">
        <f t="shared" si="62"/>
        <v>0.72347552282563843</v>
      </c>
      <c r="I328" s="16">
        <f t="shared" si="69"/>
        <v>11.723234385921693</v>
      </c>
      <c r="J328" s="13">
        <f t="shared" si="63"/>
        <v>11.654907190010706</v>
      </c>
      <c r="K328" s="13">
        <f t="shared" si="64"/>
        <v>6.8327195910987015E-2</v>
      </c>
      <c r="L328" s="13">
        <f t="shared" si="65"/>
        <v>0</v>
      </c>
      <c r="M328" s="13">
        <f t="shared" si="70"/>
        <v>8.3460270012161288</v>
      </c>
      <c r="N328" s="13">
        <f t="shared" si="66"/>
        <v>5.1745367407540002</v>
      </c>
      <c r="O328" s="13">
        <f t="shared" si="67"/>
        <v>5.1745367407540002</v>
      </c>
      <c r="Q328" s="41">
        <v>23.573954000000001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1.097006873770175</v>
      </c>
      <c r="G329" s="18">
        <f t="shared" si="61"/>
        <v>0</v>
      </c>
      <c r="H329" s="18">
        <f t="shared" si="62"/>
        <v>1.097006873770175</v>
      </c>
      <c r="I329" s="17">
        <f t="shared" si="69"/>
        <v>1.165334069681162</v>
      </c>
      <c r="J329" s="18">
        <f t="shared" si="63"/>
        <v>1.1652634195196494</v>
      </c>
      <c r="K329" s="18">
        <f t="shared" si="64"/>
        <v>7.0650161512642029E-5</v>
      </c>
      <c r="L329" s="18">
        <f t="shared" si="65"/>
        <v>0</v>
      </c>
      <c r="M329" s="18">
        <f t="shared" si="70"/>
        <v>3.1714902604621287</v>
      </c>
      <c r="N329" s="18">
        <f t="shared" si="66"/>
        <v>1.9663239614865198</v>
      </c>
      <c r="O329" s="18">
        <f t="shared" si="67"/>
        <v>1.9663239614865198</v>
      </c>
      <c r="P329" s="3"/>
      <c r="Q329" s="42">
        <v>23.269953121412009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0.1001124338601834</v>
      </c>
      <c r="G330" s="13">
        <f t="shared" si="61"/>
        <v>0</v>
      </c>
      <c r="H330" s="13">
        <f t="shared" si="62"/>
        <v>0.1001124338601834</v>
      </c>
      <c r="I330" s="16">
        <f t="shared" si="69"/>
        <v>0.10018308402169604</v>
      </c>
      <c r="J330" s="13">
        <f t="shared" si="63"/>
        <v>0.10018303894514799</v>
      </c>
      <c r="K330" s="13">
        <f t="shared" si="64"/>
        <v>4.5076548049749476E-8</v>
      </c>
      <c r="L330" s="13">
        <f t="shared" si="65"/>
        <v>0</v>
      </c>
      <c r="M330" s="13">
        <f t="shared" si="70"/>
        <v>1.2051662989756089</v>
      </c>
      <c r="N330" s="13">
        <f t="shared" si="66"/>
        <v>0.74720310536487755</v>
      </c>
      <c r="O330" s="13">
        <f t="shared" si="67"/>
        <v>0.74720310536487755</v>
      </c>
      <c r="Q330" s="41">
        <v>23.24101178084673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9.5900809297700782</v>
      </c>
      <c r="G331" s="13">
        <f t="shared" si="61"/>
        <v>0</v>
      </c>
      <c r="H331" s="13">
        <f t="shared" si="62"/>
        <v>9.5900809297700782</v>
      </c>
      <c r="I331" s="16">
        <f t="shared" si="69"/>
        <v>9.5900809748466269</v>
      </c>
      <c r="J331" s="13">
        <f t="shared" si="63"/>
        <v>9.512089614738743</v>
      </c>
      <c r="K331" s="13">
        <f t="shared" si="64"/>
        <v>7.7991360107883878E-2</v>
      </c>
      <c r="L331" s="13">
        <f t="shared" si="65"/>
        <v>0</v>
      </c>
      <c r="M331" s="13">
        <f t="shared" si="70"/>
        <v>0.45796319361073135</v>
      </c>
      <c r="N331" s="13">
        <f t="shared" si="66"/>
        <v>0.28393718003865343</v>
      </c>
      <c r="O331" s="13">
        <f t="shared" si="67"/>
        <v>0.28393718003865343</v>
      </c>
      <c r="Q331" s="41">
        <v>18.349648642928361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37.174756579698027</v>
      </c>
      <c r="G332" s="13">
        <f t="shared" si="61"/>
        <v>1.1014999842306683</v>
      </c>
      <c r="H332" s="13">
        <f t="shared" si="62"/>
        <v>36.073256595467356</v>
      </c>
      <c r="I332" s="16">
        <f t="shared" si="69"/>
        <v>36.151247955575244</v>
      </c>
      <c r="J332" s="13">
        <f t="shared" si="63"/>
        <v>29.70765046658185</v>
      </c>
      <c r="K332" s="13">
        <f t="shared" si="64"/>
        <v>6.4435974889933938</v>
      </c>
      <c r="L332" s="13">
        <f t="shared" si="65"/>
        <v>0</v>
      </c>
      <c r="M332" s="13">
        <f t="shared" si="70"/>
        <v>0.17402601357207792</v>
      </c>
      <c r="N332" s="13">
        <f t="shared" si="66"/>
        <v>0.10789612841468831</v>
      </c>
      <c r="O332" s="13">
        <f t="shared" si="67"/>
        <v>1.2093961126453565</v>
      </c>
      <c r="Q332" s="41">
        <v>13.19553109173107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138.92237387393999</v>
      </c>
      <c r="G333" s="13">
        <f t="shared" si="61"/>
        <v>12.477168967669742</v>
      </c>
      <c r="H333" s="13">
        <f t="shared" si="62"/>
        <v>126.44520490627025</v>
      </c>
      <c r="I333" s="16">
        <f t="shared" si="69"/>
        <v>132.88880239526364</v>
      </c>
      <c r="J333" s="13">
        <f t="shared" si="63"/>
        <v>47.855185996040397</v>
      </c>
      <c r="K333" s="13">
        <f t="shared" si="64"/>
        <v>85.033616399223234</v>
      </c>
      <c r="L333" s="13">
        <f t="shared" si="65"/>
        <v>74.435071043582923</v>
      </c>
      <c r="M333" s="13">
        <f t="shared" si="70"/>
        <v>74.501200928740303</v>
      </c>
      <c r="N333" s="13">
        <f t="shared" si="66"/>
        <v>46.190744575818989</v>
      </c>
      <c r="O333" s="13">
        <f t="shared" si="67"/>
        <v>58.66791354348873</v>
      </c>
      <c r="Q333" s="41">
        <v>12.959443887844159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78.045998431650503</v>
      </c>
      <c r="G334" s="13">
        <f t="shared" si="61"/>
        <v>5.6710194542085102</v>
      </c>
      <c r="H334" s="13">
        <f t="shared" si="62"/>
        <v>72.374978977441998</v>
      </c>
      <c r="I334" s="16">
        <f t="shared" si="69"/>
        <v>82.97352433308231</v>
      </c>
      <c r="J334" s="13">
        <f t="shared" si="63"/>
        <v>40.950311339589142</v>
      </c>
      <c r="K334" s="13">
        <f t="shared" si="64"/>
        <v>42.023212993493168</v>
      </c>
      <c r="L334" s="13">
        <f t="shared" si="65"/>
        <v>31.108421481828024</v>
      </c>
      <c r="M334" s="13">
        <f t="shared" si="70"/>
        <v>59.418877834749345</v>
      </c>
      <c r="N334" s="13">
        <f t="shared" si="66"/>
        <v>36.839704257544597</v>
      </c>
      <c r="O334" s="13">
        <f t="shared" si="67"/>
        <v>42.510723711753108</v>
      </c>
      <c r="Q334" s="41">
        <v>11.70109809354839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32.724470616309603</v>
      </c>
      <c r="G335" s="13">
        <f t="shared" si="61"/>
        <v>0.60394553187675626</v>
      </c>
      <c r="H335" s="13">
        <f t="shared" si="62"/>
        <v>32.120525084432849</v>
      </c>
      <c r="I335" s="16">
        <f t="shared" si="69"/>
        <v>43.035316596097992</v>
      </c>
      <c r="J335" s="13">
        <f t="shared" si="63"/>
        <v>33.455293567128557</v>
      </c>
      <c r="K335" s="13">
        <f t="shared" si="64"/>
        <v>9.5800230289694355</v>
      </c>
      <c r="L335" s="13">
        <f t="shared" si="65"/>
        <v>0</v>
      </c>
      <c r="M335" s="13">
        <f t="shared" si="70"/>
        <v>22.579173577204749</v>
      </c>
      <c r="N335" s="13">
        <f t="shared" si="66"/>
        <v>13.999087617866945</v>
      </c>
      <c r="O335" s="13">
        <f t="shared" si="67"/>
        <v>14.6030331497437</v>
      </c>
      <c r="Q335" s="41">
        <v>13.48643301862187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49.283945635048241</v>
      </c>
      <c r="G336" s="13">
        <f t="shared" si="61"/>
        <v>2.4553412830710175</v>
      </c>
      <c r="H336" s="13">
        <f t="shared" si="62"/>
        <v>46.828604351977226</v>
      </c>
      <c r="I336" s="16">
        <f t="shared" si="69"/>
        <v>56.408627380946662</v>
      </c>
      <c r="J336" s="13">
        <f t="shared" si="63"/>
        <v>38.310038648282735</v>
      </c>
      <c r="K336" s="13">
        <f t="shared" si="64"/>
        <v>18.098588732663927</v>
      </c>
      <c r="L336" s="13">
        <f t="shared" si="65"/>
        <v>7.0078846543238589</v>
      </c>
      <c r="M336" s="13">
        <f t="shared" si="70"/>
        <v>15.587970613661664</v>
      </c>
      <c r="N336" s="13">
        <f t="shared" si="66"/>
        <v>9.6645417804702323</v>
      </c>
      <c r="O336" s="13">
        <f t="shared" si="67"/>
        <v>12.11988306354125</v>
      </c>
      <c r="Q336" s="41">
        <v>13.212230306927831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43.624736722148882</v>
      </c>
      <c r="G337" s="13">
        <f t="shared" si="61"/>
        <v>1.8226258543145901</v>
      </c>
      <c r="H337" s="13">
        <f t="shared" si="62"/>
        <v>41.802110867834294</v>
      </c>
      <c r="I337" s="16">
        <f t="shared" si="69"/>
        <v>52.892814946174362</v>
      </c>
      <c r="J337" s="13">
        <f t="shared" si="63"/>
        <v>39.407676125819869</v>
      </c>
      <c r="K337" s="13">
        <f t="shared" si="64"/>
        <v>13.485138820354493</v>
      </c>
      <c r="L337" s="13">
        <f t="shared" si="65"/>
        <v>2.3605130466743933</v>
      </c>
      <c r="M337" s="13">
        <f t="shared" si="70"/>
        <v>8.2839418798658269</v>
      </c>
      <c r="N337" s="13">
        <f t="shared" si="66"/>
        <v>5.1360439655168122</v>
      </c>
      <c r="O337" s="13">
        <f t="shared" si="67"/>
        <v>6.9586698198314023</v>
      </c>
      <c r="Q337" s="41">
        <v>15.00449611168283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2.7642857145000002</v>
      </c>
      <c r="G338" s="13">
        <f t="shared" si="61"/>
        <v>0</v>
      </c>
      <c r="H338" s="13">
        <f t="shared" si="62"/>
        <v>2.7642857145000002</v>
      </c>
      <c r="I338" s="16">
        <f t="shared" si="69"/>
        <v>13.888911488180101</v>
      </c>
      <c r="J338" s="13">
        <f t="shared" si="63"/>
        <v>13.691345999851258</v>
      </c>
      <c r="K338" s="13">
        <f t="shared" si="64"/>
        <v>0.19756548832884313</v>
      </c>
      <c r="L338" s="13">
        <f t="shared" si="65"/>
        <v>0</v>
      </c>
      <c r="M338" s="13">
        <f t="shared" si="70"/>
        <v>3.1478979143490147</v>
      </c>
      <c r="N338" s="13">
        <f t="shared" si="66"/>
        <v>1.9516967068963891</v>
      </c>
      <c r="O338" s="13">
        <f t="shared" si="67"/>
        <v>1.9516967068963891</v>
      </c>
      <c r="Q338" s="41">
        <v>19.5670211614697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31.555787870978559</v>
      </c>
      <c r="G339" s="13">
        <f t="shared" si="61"/>
        <v>0.47328352316262068</v>
      </c>
      <c r="H339" s="13">
        <f t="shared" si="62"/>
        <v>31.082504347815938</v>
      </c>
      <c r="I339" s="16">
        <f t="shared" si="69"/>
        <v>31.280069836144783</v>
      </c>
      <c r="J339" s="13">
        <f t="shared" si="63"/>
        <v>29.89293053528452</v>
      </c>
      <c r="K339" s="13">
        <f t="shared" si="64"/>
        <v>1.3871393008602624</v>
      </c>
      <c r="L339" s="13">
        <f t="shared" si="65"/>
        <v>0</v>
      </c>
      <c r="M339" s="13">
        <f t="shared" si="70"/>
        <v>1.1962012074526256</v>
      </c>
      <c r="N339" s="13">
        <f t="shared" si="66"/>
        <v>0.7416447486206279</v>
      </c>
      <c r="O339" s="13">
        <f t="shared" si="67"/>
        <v>1.2149282717832486</v>
      </c>
      <c r="Q339" s="41">
        <v>22.677957036375108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0.84862576563559555</v>
      </c>
      <c r="G340" s="13">
        <f t="shared" si="61"/>
        <v>0</v>
      </c>
      <c r="H340" s="13">
        <f t="shared" si="62"/>
        <v>0.84862576563559555</v>
      </c>
      <c r="I340" s="16">
        <f t="shared" si="69"/>
        <v>2.2357650664958579</v>
      </c>
      <c r="J340" s="13">
        <f t="shared" si="63"/>
        <v>2.2352683096347756</v>
      </c>
      <c r="K340" s="13">
        <f t="shared" si="64"/>
        <v>4.9675686108230366E-4</v>
      </c>
      <c r="L340" s="13">
        <f t="shared" si="65"/>
        <v>0</v>
      </c>
      <c r="M340" s="13">
        <f t="shared" si="70"/>
        <v>0.45455645883199769</v>
      </c>
      <c r="N340" s="13">
        <f t="shared" si="66"/>
        <v>0.28182500447583858</v>
      </c>
      <c r="O340" s="13">
        <f t="shared" si="67"/>
        <v>0.28182500447583858</v>
      </c>
      <c r="Q340" s="41">
        <v>23.29930400000001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4.5071428569999998</v>
      </c>
      <c r="G341" s="18">
        <f t="shared" si="61"/>
        <v>0</v>
      </c>
      <c r="H341" s="18">
        <f t="shared" si="62"/>
        <v>4.5071428569999998</v>
      </c>
      <c r="I341" s="17">
        <f t="shared" si="69"/>
        <v>4.5076396138610821</v>
      </c>
      <c r="J341" s="18">
        <f t="shared" si="63"/>
        <v>4.5034631458663945</v>
      </c>
      <c r="K341" s="18">
        <f t="shared" si="64"/>
        <v>4.1764679946876271E-3</v>
      </c>
      <c r="L341" s="18">
        <f t="shared" si="65"/>
        <v>0</v>
      </c>
      <c r="M341" s="18">
        <f t="shared" si="70"/>
        <v>0.17273145435615911</v>
      </c>
      <c r="N341" s="18">
        <f t="shared" si="66"/>
        <v>0.10709350170081865</v>
      </c>
      <c r="O341" s="18">
        <f t="shared" si="67"/>
        <v>0.10709350170081865</v>
      </c>
      <c r="P341" s="3"/>
      <c r="Q341" s="42">
        <v>23.110022698841711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3.8219922749949919</v>
      </c>
      <c r="G342" s="13">
        <f t="shared" si="61"/>
        <v>0</v>
      </c>
      <c r="H342" s="13">
        <f t="shared" si="62"/>
        <v>3.8219922749949919</v>
      </c>
      <c r="I342" s="16">
        <f t="shared" si="69"/>
        <v>3.8261687429896796</v>
      </c>
      <c r="J342" s="13">
        <f t="shared" si="63"/>
        <v>3.8233181228220863</v>
      </c>
      <c r="K342" s="13">
        <f t="shared" si="64"/>
        <v>2.8506201675932985E-3</v>
      </c>
      <c r="L342" s="13">
        <f t="shared" si="65"/>
        <v>0</v>
      </c>
      <c r="M342" s="13">
        <f t="shared" si="70"/>
        <v>6.5637952655340462E-2</v>
      </c>
      <c r="N342" s="13">
        <f t="shared" si="66"/>
        <v>4.0695530646311089E-2</v>
      </c>
      <c r="O342" s="13">
        <f t="shared" si="67"/>
        <v>4.0695530646311089E-2</v>
      </c>
      <c r="Q342" s="41">
        <v>22.33240650148548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7.9030072464417351</v>
      </c>
      <c r="G343" s="13">
        <f t="shared" si="61"/>
        <v>0</v>
      </c>
      <c r="H343" s="13">
        <f t="shared" si="62"/>
        <v>7.9030072464417351</v>
      </c>
      <c r="I343" s="16">
        <f t="shared" si="69"/>
        <v>7.9058578666093284</v>
      </c>
      <c r="J343" s="13">
        <f t="shared" si="63"/>
        <v>7.8682606774278918</v>
      </c>
      <c r="K343" s="13">
        <f t="shared" si="64"/>
        <v>3.7597189181436619E-2</v>
      </c>
      <c r="L343" s="13">
        <f t="shared" si="65"/>
        <v>0</v>
      </c>
      <c r="M343" s="13">
        <f t="shared" si="70"/>
        <v>2.4942422009029373E-2</v>
      </c>
      <c r="N343" s="13">
        <f t="shared" si="66"/>
        <v>1.5464301645598212E-2</v>
      </c>
      <c r="O343" s="13">
        <f t="shared" si="67"/>
        <v>1.5464301645598212E-2</v>
      </c>
      <c r="Q343" s="41">
        <v>19.447318432439971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140.90970797956601</v>
      </c>
      <c r="G344" s="13">
        <f t="shared" si="61"/>
        <v>12.699358494523459</v>
      </c>
      <c r="H344" s="13">
        <f t="shared" si="62"/>
        <v>128.21034948504254</v>
      </c>
      <c r="I344" s="16">
        <f t="shared" si="69"/>
        <v>128.24794667422398</v>
      </c>
      <c r="J344" s="13">
        <f t="shared" si="63"/>
        <v>50.415368540639626</v>
      </c>
      <c r="K344" s="13">
        <f t="shared" si="64"/>
        <v>77.832578133584349</v>
      </c>
      <c r="L344" s="13">
        <f t="shared" si="65"/>
        <v>67.18108510736738</v>
      </c>
      <c r="M344" s="13">
        <f t="shared" si="70"/>
        <v>67.19056322773082</v>
      </c>
      <c r="N344" s="13">
        <f t="shared" si="66"/>
        <v>41.658149201193105</v>
      </c>
      <c r="O344" s="13">
        <f t="shared" si="67"/>
        <v>54.357507695716563</v>
      </c>
      <c r="Q344" s="41">
        <v>13.927736186712281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82.935091592242344</v>
      </c>
      <c r="G345" s="13">
        <f t="shared" si="61"/>
        <v>6.2176337819254126</v>
      </c>
      <c r="H345" s="13">
        <f t="shared" si="62"/>
        <v>76.71745781031693</v>
      </c>
      <c r="I345" s="16">
        <f t="shared" si="69"/>
        <v>87.368950836533884</v>
      </c>
      <c r="J345" s="13">
        <f t="shared" si="63"/>
        <v>41.470589706306313</v>
      </c>
      <c r="K345" s="13">
        <f t="shared" si="64"/>
        <v>45.89836113022757</v>
      </c>
      <c r="L345" s="13">
        <f t="shared" si="65"/>
        <v>35.01206274127761</v>
      </c>
      <c r="M345" s="13">
        <f t="shared" si="70"/>
        <v>60.544476767815333</v>
      </c>
      <c r="N345" s="13">
        <f t="shared" si="66"/>
        <v>37.537575596045507</v>
      </c>
      <c r="O345" s="13">
        <f t="shared" si="67"/>
        <v>43.755209377970921</v>
      </c>
      <c r="Q345" s="41">
        <v>11.711282798784429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156.18388263114659</v>
      </c>
      <c r="G346" s="13">
        <f t="shared" si="61"/>
        <v>14.407054059807711</v>
      </c>
      <c r="H346" s="13">
        <f t="shared" si="62"/>
        <v>141.77682857133888</v>
      </c>
      <c r="I346" s="16">
        <f t="shared" si="69"/>
        <v>152.66312696028885</v>
      </c>
      <c r="J346" s="13">
        <f t="shared" si="63"/>
        <v>42.881102799949559</v>
      </c>
      <c r="K346" s="13">
        <f t="shared" si="64"/>
        <v>109.78202416033929</v>
      </c>
      <c r="L346" s="13">
        <f t="shared" si="65"/>
        <v>99.36544847255719</v>
      </c>
      <c r="M346" s="13">
        <f t="shared" si="70"/>
        <v>122.37234964432702</v>
      </c>
      <c r="N346" s="13">
        <f t="shared" si="66"/>
        <v>75.87085677948275</v>
      </c>
      <c r="O346" s="13">
        <f t="shared" si="67"/>
        <v>90.277910839290456</v>
      </c>
      <c r="Q346" s="41">
        <v>10.92409009354839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64.54513835953901</v>
      </c>
      <c r="G347" s="13">
        <f t="shared" si="61"/>
        <v>4.161585432496425</v>
      </c>
      <c r="H347" s="13">
        <f t="shared" si="62"/>
        <v>60.383552927042587</v>
      </c>
      <c r="I347" s="16">
        <f t="shared" si="69"/>
        <v>70.800128614824686</v>
      </c>
      <c r="J347" s="13">
        <f t="shared" si="63"/>
        <v>42.043189142216313</v>
      </c>
      <c r="K347" s="13">
        <f t="shared" si="64"/>
        <v>28.756939472608373</v>
      </c>
      <c r="L347" s="13">
        <f t="shared" si="65"/>
        <v>17.74460393267227</v>
      </c>
      <c r="M347" s="13">
        <f t="shared" si="70"/>
        <v>64.246096797516543</v>
      </c>
      <c r="N347" s="13">
        <f t="shared" si="66"/>
        <v>39.832580014460255</v>
      </c>
      <c r="O347" s="13">
        <f t="shared" si="67"/>
        <v>43.994165446956679</v>
      </c>
      <c r="Q347" s="41">
        <v>13.229083019097351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31.466893316087621</v>
      </c>
      <c r="G348" s="13">
        <f t="shared" si="61"/>
        <v>0.46334486260465302</v>
      </c>
      <c r="H348" s="13">
        <f t="shared" si="62"/>
        <v>31.003548453482967</v>
      </c>
      <c r="I348" s="16">
        <f t="shared" si="69"/>
        <v>42.015883993419074</v>
      </c>
      <c r="J348" s="13">
        <f t="shared" si="63"/>
        <v>33.46690625919603</v>
      </c>
      <c r="K348" s="13">
        <f t="shared" si="64"/>
        <v>8.548977734223044</v>
      </c>
      <c r="L348" s="13">
        <f t="shared" si="65"/>
        <v>0</v>
      </c>
      <c r="M348" s="13">
        <f t="shared" si="70"/>
        <v>24.413516783056288</v>
      </c>
      <c r="N348" s="13">
        <f t="shared" si="66"/>
        <v>15.136380405494899</v>
      </c>
      <c r="O348" s="13">
        <f t="shared" si="67"/>
        <v>15.599725268099553</v>
      </c>
      <c r="Q348" s="41">
        <v>14.06545206907694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18.58756547332991</v>
      </c>
      <c r="G349" s="13">
        <f t="shared" si="61"/>
        <v>0</v>
      </c>
      <c r="H349" s="13">
        <f t="shared" si="62"/>
        <v>18.58756547332991</v>
      </c>
      <c r="I349" s="16">
        <f t="shared" si="69"/>
        <v>27.136543207552954</v>
      </c>
      <c r="J349" s="13">
        <f t="shared" si="63"/>
        <v>25.290303060485254</v>
      </c>
      <c r="K349" s="13">
        <f t="shared" si="64"/>
        <v>1.8462401470677001</v>
      </c>
      <c r="L349" s="13">
        <f t="shared" si="65"/>
        <v>0</v>
      </c>
      <c r="M349" s="13">
        <f t="shared" si="70"/>
        <v>9.2771363775613889</v>
      </c>
      <c r="N349" s="13">
        <f t="shared" si="66"/>
        <v>5.7518245540880608</v>
      </c>
      <c r="O349" s="13">
        <f t="shared" si="67"/>
        <v>5.7518245540880608</v>
      </c>
      <c r="Q349" s="41">
        <v>17.373372694964129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10.300764824398209</v>
      </c>
      <c r="G350" s="13">
        <f t="shared" si="61"/>
        <v>0</v>
      </c>
      <c r="H350" s="13">
        <f t="shared" si="62"/>
        <v>10.300764824398209</v>
      </c>
      <c r="I350" s="16">
        <f t="shared" si="69"/>
        <v>12.147004971465909</v>
      </c>
      <c r="J350" s="13">
        <f t="shared" si="63"/>
        <v>11.943835987508045</v>
      </c>
      <c r="K350" s="13">
        <f t="shared" si="64"/>
        <v>0.20316898395786431</v>
      </c>
      <c r="L350" s="13">
        <f t="shared" si="65"/>
        <v>0</v>
      </c>
      <c r="M350" s="13">
        <f t="shared" si="70"/>
        <v>3.5253118234733281</v>
      </c>
      <c r="N350" s="13">
        <f t="shared" si="66"/>
        <v>2.1856933305534634</v>
      </c>
      <c r="O350" s="13">
        <f t="shared" si="67"/>
        <v>2.1856933305534634</v>
      </c>
      <c r="Q350" s="41">
        <v>16.495787865132751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10.263828507639129</v>
      </c>
      <c r="G351" s="13">
        <f t="shared" si="61"/>
        <v>0</v>
      </c>
      <c r="H351" s="13">
        <f t="shared" si="62"/>
        <v>10.263828507639129</v>
      </c>
      <c r="I351" s="16">
        <f t="shared" si="69"/>
        <v>10.466997491596993</v>
      </c>
      <c r="J351" s="13">
        <f t="shared" si="63"/>
        <v>10.380603786813948</v>
      </c>
      <c r="K351" s="13">
        <f t="shared" si="64"/>
        <v>8.6393704783045422E-2</v>
      </c>
      <c r="L351" s="13">
        <f t="shared" si="65"/>
        <v>0</v>
      </c>
      <c r="M351" s="13">
        <f t="shared" si="70"/>
        <v>1.3396184929198647</v>
      </c>
      <c r="N351" s="13">
        <f t="shared" si="66"/>
        <v>0.83056346561031613</v>
      </c>
      <c r="O351" s="13">
        <f t="shared" si="67"/>
        <v>0.83056346561031613</v>
      </c>
      <c r="Q351" s="41">
        <v>19.479767435129361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0.257142857</v>
      </c>
      <c r="G352" s="13">
        <f t="shared" si="61"/>
        <v>0</v>
      </c>
      <c r="H352" s="13">
        <f t="shared" si="62"/>
        <v>0.257142857</v>
      </c>
      <c r="I352" s="16">
        <f t="shared" si="69"/>
        <v>0.34353656178304542</v>
      </c>
      <c r="J352" s="13">
        <f t="shared" si="63"/>
        <v>0.34353405416263039</v>
      </c>
      <c r="K352" s="13">
        <f t="shared" si="64"/>
        <v>2.5076204150376036E-6</v>
      </c>
      <c r="L352" s="13">
        <f t="shared" si="65"/>
        <v>0</v>
      </c>
      <c r="M352" s="13">
        <f t="shared" si="70"/>
        <v>0.50905502730954855</v>
      </c>
      <c r="N352" s="13">
        <f t="shared" si="66"/>
        <v>0.3156141169319201</v>
      </c>
      <c r="O352" s="13">
        <f t="shared" si="67"/>
        <v>0.3156141169319201</v>
      </c>
      <c r="Q352" s="41">
        <v>20.96031822850242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1.707142857</v>
      </c>
      <c r="G353" s="18">
        <f t="shared" si="61"/>
        <v>0</v>
      </c>
      <c r="H353" s="18">
        <f t="shared" si="62"/>
        <v>1.707142857</v>
      </c>
      <c r="I353" s="17">
        <f t="shared" si="69"/>
        <v>1.7071453646204151</v>
      </c>
      <c r="J353" s="18">
        <f t="shared" si="63"/>
        <v>1.7068716554739565</v>
      </c>
      <c r="K353" s="18">
        <f t="shared" si="64"/>
        <v>2.7370914645863387E-4</v>
      </c>
      <c r="L353" s="18">
        <f t="shared" si="65"/>
        <v>0</v>
      </c>
      <c r="M353" s="18">
        <f t="shared" si="70"/>
        <v>0.19344091037762845</v>
      </c>
      <c r="N353" s="18">
        <f t="shared" si="66"/>
        <v>0.11993336443412964</v>
      </c>
      <c r="O353" s="18">
        <f t="shared" si="67"/>
        <v>0.11993336443412964</v>
      </c>
      <c r="P353" s="3"/>
      <c r="Q353" s="42">
        <v>21.78684100000001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33.2709811960572</v>
      </c>
      <c r="G354" s="13">
        <f t="shared" si="61"/>
        <v>0.66504694748216986</v>
      </c>
      <c r="H354" s="13">
        <f t="shared" si="62"/>
        <v>32.605934248575032</v>
      </c>
      <c r="I354" s="16">
        <f t="shared" si="69"/>
        <v>32.606207957721487</v>
      </c>
      <c r="J354" s="13">
        <f t="shared" si="63"/>
        <v>30.711592039956969</v>
      </c>
      <c r="K354" s="13">
        <f t="shared" si="64"/>
        <v>1.8946159177645185</v>
      </c>
      <c r="L354" s="13">
        <f t="shared" si="65"/>
        <v>0</v>
      </c>
      <c r="M354" s="13">
        <f t="shared" si="70"/>
        <v>7.3507545943498814E-2</v>
      </c>
      <c r="N354" s="13">
        <f t="shared" si="66"/>
        <v>4.5574678484969267E-2</v>
      </c>
      <c r="O354" s="13">
        <f t="shared" si="67"/>
        <v>0.71062162596713918</v>
      </c>
      <c r="Q354" s="41">
        <v>21.196835714251911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26.244813178834139</v>
      </c>
      <c r="G355" s="13">
        <f t="shared" si="61"/>
        <v>0</v>
      </c>
      <c r="H355" s="13">
        <f t="shared" si="62"/>
        <v>26.244813178834139</v>
      </c>
      <c r="I355" s="16">
        <f t="shared" si="69"/>
        <v>28.139429096598658</v>
      </c>
      <c r="J355" s="13">
        <f t="shared" si="63"/>
        <v>26.518297438665574</v>
      </c>
      <c r="K355" s="13">
        <f t="shared" si="64"/>
        <v>1.6211316579330841</v>
      </c>
      <c r="L355" s="13">
        <f t="shared" si="65"/>
        <v>0</v>
      </c>
      <c r="M355" s="13">
        <f t="shared" si="70"/>
        <v>2.7932867458529548E-2</v>
      </c>
      <c r="N355" s="13">
        <f t="shared" si="66"/>
        <v>1.7318377824288321E-2</v>
      </c>
      <c r="O355" s="13">
        <f t="shared" si="67"/>
        <v>1.7318377824288321E-2</v>
      </c>
      <c r="Q355" s="41">
        <v>19.182289929111398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72.348074748877352</v>
      </c>
      <c r="G356" s="13">
        <f t="shared" si="61"/>
        <v>5.0339756055974858</v>
      </c>
      <c r="H356" s="13">
        <f t="shared" si="62"/>
        <v>67.314099143279861</v>
      </c>
      <c r="I356" s="16">
        <f t="shared" si="69"/>
        <v>68.935230801212953</v>
      </c>
      <c r="J356" s="13">
        <f t="shared" si="63"/>
        <v>44.823766732115857</v>
      </c>
      <c r="K356" s="13">
        <f t="shared" si="64"/>
        <v>24.111464069097096</v>
      </c>
      <c r="L356" s="13">
        <f t="shared" si="65"/>
        <v>13.064971357338868</v>
      </c>
      <c r="M356" s="13">
        <f t="shared" si="70"/>
        <v>13.075585846973109</v>
      </c>
      <c r="N356" s="13">
        <f t="shared" si="66"/>
        <v>8.1068632251233268</v>
      </c>
      <c r="O356" s="13">
        <f t="shared" si="67"/>
        <v>13.140838830720813</v>
      </c>
      <c r="Q356" s="41">
        <v>14.984558848642161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15.56671139568704</v>
      </c>
      <c r="G357" s="13">
        <f t="shared" si="61"/>
        <v>0</v>
      </c>
      <c r="H357" s="13">
        <f t="shared" si="62"/>
        <v>15.56671139568704</v>
      </c>
      <c r="I357" s="16">
        <f t="shared" si="69"/>
        <v>26.613204107445263</v>
      </c>
      <c r="J357" s="13">
        <f t="shared" si="63"/>
        <v>22.955061585325101</v>
      </c>
      <c r="K357" s="13">
        <f t="shared" si="64"/>
        <v>3.658142522120162</v>
      </c>
      <c r="L357" s="13">
        <f t="shared" si="65"/>
        <v>0</v>
      </c>
      <c r="M357" s="13">
        <f t="shared" si="70"/>
        <v>4.968722621849782</v>
      </c>
      <c r="N357" s="13">
        <f t="shared" si="66"/>
        <v>3.0806080255468649</v>
      </c>
      <c r="O357" s="13">
        <f t="shared" si="67"/>
        <v>3.0806080255468649</v>
      </c>
      <c r="Q357" s="41">
        <v>11.151037093548389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17.552483047297819</v>
      </c>
      <c r="G358" s="13">
        <f t="shared" si="61"/>
        <v>0</v>
      </c>
      <c r="H358" s="13">
        <f t="shared" si="62"/>
        <v>17.552483047297819</v>
      </c>
      <c r="I358" s="16">
        <f t="shared" si="69"/>
        <v>21.210625569417981</v>
      </c>
      <c r="J358" s="13">
        <f t="shared" si="63"/>
        <v>19.292811018658348</v>
      </c>
      <c r="K358" s="13">
        <f t="shared" si="64"/>
        <v>1.9178145507596334</v>
      </c>
      <c r="L358" s="13">
        <f t="shared" si="65"/>
        <v>0</v>
      </c>
      <c r="M358" s="13">
        <f t="shared" si="70"/>
        <v>1.8881145963029171</v>
      </c>
      <c r="N358" s="13">
        <f t="shared" si="66"/>
        <v>1.1706310497078085</v>
      </c>
      <c r="O358" s="13">
        <f t="shared" si="67"/>
        <v>1.1706310497078085</v>
      </c>
      <c r="Q358" s="41">
        <v>11.494280030138309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4.1415517377645186</v>
      </c>
      <c r="G359" s="13">
        <f t="shared" si="61"/>
        <v>0</v>
      </c>
      <c r="H359" s="13">
        <f t="shared" si="62"/>
        <v>4.1415517377645186</v>
      </c>
      <c r="I359" s="16">
        <f t="shared" si="69"/>
        <v>6.0593662885241519</v>
      </c>
      <c r="J359" s="13">
        <f t="shared" si="63"/>
        <v>6.0194082816246555</v>
      </c>
      <c r="K359" s="13">
        <f t="shared" si="64"/>
        <v>3.9958006899496468E-2</v>
      </c>
      <c r="L359" s="13">
        <f t="shared" si="65"/>
        <v>0</v>
      </c>
      <c r="M359" s="13">
        <f t="shared" si="70"/>
        <v>0.7174835465951086</v>
      </c>
      <c r="N359" s="13">
        <f t="shared" si="66"/>
        <v>0.44483979888896735</v>
      </c>
      <c r="O359" s="13">
        <f t="shared" si="67"/>
        <v>0.44483979888896735</v>
      </c>
      <c r="Q359" s="41">
        <v>13.29772134550821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36.34839132348133</v>
      </c>
      <c r="G360" s="13">
        <f t="shared" si="61"/>
        <v>1.0091100308919974</v>
      </c>
      <c r="H360" s="13">
        <f t="shared" si="62"/>
        <v>35.339281292589334</v>
      </c>
      <c r="I360" s="16">
        <f t="shared" si="69"/>
        <v>35.37923929948883</v>
      </c>
      <c r="J360" s="13">
        <f t="shared" si="63"/>
        <v>30.352304007686598</v>
      </c>
      <c r="K360" s="13">
        <f t="shared" si="64"/>
        <v>5.0269352918022321</v>
      </c>
      <c r="L360" s="13">
        <f t="shared" si="65"/>
        <v>0</v>
      </c>
      <c r="M360" s="13">
        <f t="shared" si="70"/>
        <v>0.27264374770614125</v>
      </c>
      <c r="N360" s="13">
        <f t="shared" si="66"/>
        <v>0.16903912357780757</v>
      </c>
      <c r="O360" s="13">
        <f t="shared" si="67"/>
        <v>1.1781491544698048</v>
      </c>
      <c r="Q360" s="41">
        <v>15.00296845556678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20.43619019288948</v>
      </c>
      <c r="G361" s="13">
        <f t="shared" si="61"/>
        <v>0</v>
      </c>
      <c r="H361" s="13">
        <f t="shared" si="62"/>
        <v>20.43619019288948</v>
      </c>
      <c r="I361" s="16">
        <f t="shared" si="69"/>
        <v>25.463125484691712</v>
      </c>
      <c r="J361" s="13">
        <f t="shared" si="63"/>
        <v>23.761261754128313</v>
      </c>
      <c r="K361" s="13">
        <f t="shared" si="64"/>
        <v>1.7018637305633995</v>
      </c>
      <c r="L361" s="13">
        <f t="shared" si="65"/>
        <v>0</v>
      </c>
      <c r="M361" s="13">
        <f t="shared" si="70"/>
        <v>0.10360462412833368</v>
      </c>
      <c r="N361" s="13">
        <f t="shared" si="66"/>
        <v>6.4234866959566886E-2</v>
      </c>
      <c r="O361" s="13">
        <f t="shared" si="67"/>
        <v>6.4234866959566886E-2</v>
      </c>
      <c r="Q361" s="41">
        <v>16.609494821300839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8.4296347500511342</v>
      </c>
      <c r="G362" s="13">
        <f t="shared" si="61"/>
        <v>0</v>
      </c>
      <c r="H362" s="13">
        <f t="shared" si="62"/>
        <v>8.4296347500511342</v>
      </c>
      <c r="I362" s="16">
        <f t="shared" si="69"/>
        <v>10.131498480614534</v>
      </c>
      <c r="J362" s="13">
        <f t="shared" si="63"/>
        <v>10.071514800398697</v>
      </c>
      <c r="K362" s="13">
        <f t="shared" si="64"/>
        <v>5.9983680215836443E-2</v>
      </c>
      <c r="L362" s="13">
        <f t="shared" si="65"/>
        <v>0</v>
      </c>
      <c r="M362" s="13">
        <f t="shared" si="70"/>
        <v>3.9369757168766797E-2</v>
      </c>
      <c r="N362" s="13">
        <f t="shared" si="66"/>
        <v>2.4409249444635413E-2</v>
      </c>
      <c r="O362" s="13">
        <f t="shared" si="67"/>
        <v>2.4409249444635413E-2</v>
      </c>
      <c r="Q362" s="41">
        <v>21.391022268081411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2.8714284536249202</v>
      </c>
      <c r="G363" s="13">
        <f t="shared" si="61"/>
        <v>0</v>
      </c>
      <c r="H363" s="13">
        <f t="shared" si="62"/>
        <v>2.8714284536249202</v>
      </c>
      <c r="I363" s="16">
        <f t="shared" si="69"/>
        <v>2.9314121338407566</v>
      </c>
      <c r="J363" s="13">
        <f t="shared" si="63"/>
        <v>2.9302510838933413</v>
      </c>
      <c r="K363" s="13">
        <f t="shared" si="64"/>
        <v>1.1610499474152824E-3</v>
      </c>
      <c r="L363" s="13">
        <f t="shared" si="65"/>
        <v>0</v>
      </c>
      <c r="M363" s="13">
        <f t="shared" si="70"/>
        <v>1.4960507724131385E-2</v>
      </c>
      <c r="N363" s="13">
        <f t="shared" si="66"/>
        <v>9.275514788961459E-3</v>
      </c>
      <c r="O363" s="13">
        <f t="shared" si="67"/>
        <v>9.275514788961459E-3</v>
      </c>
      <c r="Q363" s="41">
        <v>23.039417268749041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0.83651565105502879</v>
      </c>
      <c r="G364" s="13">
        <f t="shared" si="61"/>
        <v>0</v>
      </c>
      <c r="H364" s="13">
        <f t="shared" si="62"/>
        <v>0.83651565105502879</v>
      </c>
      <c r="I364" s="16">
        <f t="shared" si="69"/>
        <v>0.83767670100244407</v>
      </c>
      <c r="J364" s="13">
        <f t="shared" si="63"/>
        <v>0.83765636550741207</v>
      </c>
      <c r="K364" s="13">
        <f t="shared" si="64"/>
        <v>2.033549503199783E-5</v>
      </c>
      <c r="L364" s="13">
        <f t="shared" si="65"/>
        <v>0</v>
      </c>
      <c r="M364" s="13">
        <f t="shared" si="70"/>
        <v>5.6849929351699257E-3</v>
      </c>
      <c r="N364" s="13">
        <f t="shared" si="66"/>
        <v>3.5246956198053537E-3</v>
      </c>
      <c r="O364" s="13">
        <f t="shared" si="67"/>
        <v>3.5246956198053537E-3</v>
      </c>
      <c r="Q364" s="41">
        <v>25.093448000000009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0.96149560666888334</v>
      </c>
      <c r="G365" s="18">
        <f t="shared" si="61"/>
        <v>0</v>
      </c>
      <c r="H365" s="18">
        <f t="shared" si="62"/>
        <v>0.96149560666888334</v>
      </c>
      <c r="I365" s="17">
        <f t="shared" si="69"/>
        <v>0.96151594216391534</v>
      </c>
      <c r="J365" s="18">
        <f t="shared" si="63"/>
        <v>0.96147994344265331</v>
      </c>
      <c r="K365" s="18">
        <f t="shared" si="64"/>
        <v>3.599872126203163E-5</v>
      </c>
      <c r="L365" s="18">
        <f t="shared" si="65"/>
        <v>0</v>
      </c>
      <c r="M365" s="18">
        <f t="shared" si="70"/>
        <v>2.160297315364572E-3</v>
      </c>
      <c r="N365" s="18">
        <f t="shared" si="66"/>
        <v>1.3393843355260346E-3</v>
      </c>
      <c r="O365" s="18">
        <f t="shared" si="67"/>
        <v>1.3393843355260346E-3</v>
      </c>
      <c r="P365" s="3"/>
      <c r="Q365" s="42">
        <v>23.96517980922766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6.4285713999999994E-2</v>
      </c>
      <c r="G366" s="13">
        <f t="shared" si="61"/>
        <v>0</v>
      </c>
      <c r="H366" s="13">
        <f t="shared" si="62"/>
        <v>6.4285713999999994E-2</v>
      </c>
      <c r="I366" s="16">
        <f t="shared" si="69"/>
        <v>6.4321712721262025E-2</v>
      </c>
      <c r="J366" s="13">
        <f t="shared" si="63"/>
        <v>6.4321700017776373E-2</v>
      </c>
      <c r="K366" s="13">
        <f t="shared" si="64"/>
        <v>1.2703485652298951E-8</v>
      </c>
      <c r="L366" s="13">
        <f t="shared" si="65"/>
        <v>0</v>
      </c>
      <c r="M366" s="13">
        <f t="shared" si="70"/>
        <v>8.2091297983853738E-4</v>
      </c>
      <c r="N366" s="13">
        <f t="shared" si="66"/>
        <v>5.0896604749989314E-4</v>
      </c>
      <c r="O366" s="13">
        <f t="shared" si="67"/>
        <v>5.0896604749989314E-4</v>
      </c>
      <c r="Q366" s="41">
        <v>22.79447466776033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32.77857143</v>
      </c>
      <c r="G367" s="13">
        <f t="shared" si="61"/>
        <v>0.6099941545830444</v>
      </c>
      <c r="H367" s="13">
        <f t="shared" si="62"/>
        <v>32.168577275416958</v>
      </c>
      <c r="I367" s="16">
        <f t="shared" si="69"/>
        <v>32.168577288120446</v>
      </c>
      <c r="J367" s="13">
        <f t="shared" si="63"/>
        <v>30.026552020777871</v>
      </c>
      <c r="K367" s="13">
        <f t="shared" si="64"/>
        <v>2.142025267342575</v>
      </c>
      <c r="L367" s="13">
        <f t="shared" si="65"/>
        <v>0</v>
      </c>
      <c r="M367" s="13">
        <f t="shared" si="70"/>
        <v>3.1194693233864423E-4</v>
      </c>
      <c r="N367" s="13">
        <f t="shared" si="66"/>
        <v>1.9340709804995941E-4</v>
      </c>
      <c r="O367" s="13">
        <f t="shared" si="67"/>
        <v>0.61018756168109434</v>
      </c>
      <c r="Q367" s="41">
        <v>19.946934125082141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85.607142859999996</v>
      </c>
      <c r="G368" s="13">
        <f t="shared" si="61"/>
        <v>6.5163766079209058</v>
      </c>
      <c r="H368" s="13">
        <f t="shared" si="62"/>
        <v>79.090766252079092</v>
      </c>
      <c r="I368" s="16">
        <f t="shared" si="69"/>
        <v>81.232791519421667</v>
      </c>
      <c r="J368" s="13">
        <f t="shared" si="63"/>
        <v>47.302564848808565</v>
      </c>
      <c r="K368" s="13">
        <f t="shared" si="64"/>
        <v>33.930226670613102</v>
      </c>
      <c r="L368" s="13">
        <f t="shared" si="65"/>
        <v>22.955929188003463</v>
      </c>
      <c r="M368" s="13">
        <f t="shared" si="70"/>
        <v>22.956047727837753</v>
      </c>
      <c r="N368" s="13">
        <f t="shared" si="66"/>
        <v>14.232749591259406</v>
      </c>
      <c r="O368" s="13">
        <f t="shared" si="67"/>
        <v>20.74912619918031</v>
      </c>
      <c r="Q368" s="41">
        <v>14.784873462629619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66.45</v>
      </c>
      <c r="G369" s="13">
        <f t="shared" si="61"/>
        <v>4.3745543064354635</v>
      </c>
      <c r="H369" s="13">
        <f t="shared" si="62"/>
        <v>62.075445693564539</v>
      </c>
      <c r="I369" s="16">
        <f t="shared" si="69"/>
        <v>73.049743176174175</v>
      </c>
      <c r="J369" s="13">
        <f t="shared" si="63"/>
        <v>42.178573869472885</v>
      </c>
      <c r="K369" s="13">
        <f t="shared" si="64"/>
        <v>30.87116930670129</v>
      </c>
      <c r="L369" s="13">
        <f t="shared" si="65"/>
        <v>19.874379239605272</v>
      </c>
      <c r="M369" s="13">
        <f t="shared" si="70"/>
        <v>28.597677376183618</v>
      </c>
      <c r="N369" s="13">
        <f t="shared" si="66"/>
        <v>17.730559973233845</v>
      </c>
      <c r="O369" s="13">
        <f t="shared" si="67"/>
        <v>22.105114279669309</v>
      </c>
      <c r="Q369" s="41">
        <v>13.062412103617151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21.428571430000002</v>
      </c>
      <c r="G370" s="13">
        <f t="shared" si="61"/>
        <v>0</v>
      </c>
      <c r="H370" s="13">
        <f t="shared" si="62"/>
        <v>21.428571430000002</v>
      </c>
      <c r="I370" s="16">
        <f t="shared" si="69"/>
        <v>32.42536149709602</v>
      </c>
      <c r="J370" s="13">
        <f t="shared" si="63"/>
        <v>26.332136437291823</v>
      </c>
      <c r="K370" s="13">
        <f t="shared" si="64"/>
        <v>6.0932250598041975</v>
      </c>
      <c r="L370" s="13">
        <f t="shared" si="65"/>
        <v>0</v>
      </c>
      <c r="M370" s="13">
        <f t="shared" si="70"/>
        <v>10.867117402949773</v>
      </c>
      <c r="N370" s="13">
        <f t="shared" si="66"/>
        <v>6.7376127898288596</v>
      </c>
      <c r="O370" s="13">
        <f t="shared" si="67"/>
        <v>6.7376127898288596</v>
      </c>
      <c r="Q370" s="41">
        <v>11.07142809354839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13.17142857</v>
      </c>
      <c r="G371" s="13">
        <f t="shared" si="61"/>
        <v>0</v>
      </c>
      <c r="H371" s="13">
        <f t="shared" si="62"/>
        <v>13.17142857</v>
      </c>
      <c r="I371" s="16">
        <f t="shared" si="69"/>
        <v>19.264653629804197</v>
      </c>
      <c r="J371" s="13">
        <f t="shared" si="63"/>
        <v>18.238111949410026</v>
      </c>
      <c r="K371" s="13">
        <f t="shared" si="64"/>
        <v>1.0265416803941712</v>
      </c>
      <c r="L371" s="13">
        <f t="shared" si="65"/>
        <v>0</v>
      </c>
      <c r="M371" s="13">
        <f t="shared" si="70"/>
        <v>4.1295046131209139</v>
      </c>
      <c r="N371" s="13">
        <f t="shared" si="66"/>
        <v>2.5602928601349664</v>
      </c>
      <c r="O371" s="13">
        <f t="shared" si="67"/>
        <v>2.5602928601349664</v>
      </c>
      <c r="Q371" s="41">
        <v>14.3938215660697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3.792857143</v>
      </c>
      <c r="G372" s="13">
        <f t="shared" si="61"/>
        <v>0</v>
      </c>
      <c r="H372" s="13">
        <f t="shared" si="62"/>
        <v>3.792857143</v>
      </c>
      <c r="I372" s="16">
        <f t="shared" si="69"/>
        <v>4.8193988233941711</v>
      </c>
      <c r="J372" s="13">
        <f t="shared" si="63"/>
        <v>4.8044238438996949</v>
      </c>
      <c r="K372" s="13">
        <f t="shared" si="64"/>
        <v>1.4974979494476237E-2</v>
      </c>
      <c r="L372" s="13">
        <f t="shared" si="65"/>
        <v>0</v>
      </c>
      <c r="M372" s="13">
        <f t="shared" si="70"/>
        <v>1.5692117529859475</v>
      </c>
      <c r="N372" s="13">
        <f t="shared" si="66"/>
        <v>0.97291128685128747</v>
      </c>
      <c r="O372" s="13">
        <f t="shared" si="67"/>
        <v>0.97291128685128747</v>
      </c>
      <c r="Q372" s="41">
        <v>15.46110281194402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4.292857143</v>
      </c>
      <c r="G373" s="13">
        <f t="shared" si="61"/>
        <v>0</v>
      </c>
      <c r="H373" s="13">
        <f t="shared" si="62"/>
        <v>4.292857143</v>
      </c>
      <c r="I373" s="16">
        <f t="shared" si="69"/>
        <v>4.3078321224944762</v>
      </c>
      <c r="J373" s="13">
        <f t="shared" si="63"/>
        <v>4.3004060352962101</v>
      </c>
      <c r="K373" s="13">
        <f t="shared" si="64"/>
        <v>7.4260871982660959E-3</v>
      </c>
      <c r="L373" s="13">
        <f t="shared" si="65"/>
        <v>0</v>
      </c>
      <c r="M373" s="13">
        <f t="shared" si="70"/>
        <v>0.59630046613466003</v>
      </c>
      <c r="N373" s="13">
        <f t="shared" si="66"/>
        <v>0.36970628900348923</v>
      </c>
      <c r="O373" s="13">
        <f t="shared" si="67"/>
        <v>0.36970628900348923</v>
      </c>
      <c r="Q373" s="41">
        <v>18.06947018751346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28.514285709999999</v>
      </c>
      <c r="G374" s="13">
        <f t="shared" si="61"/>
        <v>0.13323505111191711</v>
      </c>
      <c r="H374" s="13">
        <f t="shared" si="62"/>
        <v>28.381050658888082</v>
      </c>
      <c r="I374" s="16">
        <f t="shared" si="69"/>
        <v>28.388476746086347</v>
      </c>
      <c r="J374" s="13">
        <f t="shared" si="63"/>
        <v>27.117166379271548</v>
      </c>
      <c r="K374" s="13">
        <f t="shared" si="64"/>
        <v>1.2713103668147987</v>
      </c>
      <c r="L374" s="13">
        <f t="shared" si="65"/>
        <v>0</v>
      </c>
      <c r="M374" s="13">
        <f t="shared" si="70"/>
        <v>0.2265941771311708</v>
      </c>
      <c r="N374" s="13">
        <f t="shared" si="66"/>
        <v>0.14048838982132589</v>
      </c>
      <c r="O374" s="13">
        <f t="shared" si="67"/>
        <v>0.27372344093324297</v>
      </c>
      <c r="Q374" s="41">
        <v>21.22980637071014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25.43571429</v>
      </c>
      <c r="G375" s="13">
        <f t="shared" si="61"/>
        <v>0</v>
      </c>
      <c r="H375" s="13">
        <f t="shared" si="62"/>
        <v>25.43571429</v>
      </c>
      <c r="I375" s="16">
        <f t="shared" si="69"/>
        <v>26.707024656814799</v>
      </c>
      <c r="J375" s="13">
        <f t="shared" si="63"/>
        <v>25.619263262821832</v>
      </c>
      <c r="K375" s="13">
        <f t="shared" si="64"/>
        <v>1.0877613939929667</v>
      </c>
      <c r="L375" s="13">
        <f t="shared" si="65"/>
        <v>0</v>
      </c>
      <c r="M375" s="13">
        <f t="shared" si="70"/>
        <v>8.6105787309844917E-2</v>
      </c>
      <c r="N375" s="13">
        <f t="shared" si="66"/>
        <v>5.3385588132103846E-2</v>
      </c>
      <c r="O375" s="13">
        <f t="shared" si="67"/>
        <v>5.3385588132103846E-2</v>
      </c>
      <c r="Q375" s="41">
        <v>21.082476656953581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0.60714285700000004</v>
      </c>
      <c r="G376" s="13">
        <f t="shared" si="61"/>
        <v>0</v>
      </c>
      <c r="H376" s="13">
        <f t="shared" si="62"/>
        <v>0.60714285700000004</v>
      </c>
      <c r="I376" s="16">
        <f t="shared" si="69"/>
        <v>1.6949042509929666</v>
      </c>
      <c r="J376" s="13">
        <f t="shared" si="63"/>
        <v>1.6947619126521261</v>
      </c>
      <c r="K376" s="13">
        <f t="shared" si="64"/>
        <v>1.4233834084054209E-4</v>
      </c>
      <c r="L376" s="13">
        <f t="shared" si="65"/>
        <v>0</v>
      </c>
      <c r="M376" s="13">
        <f t="shared" si="70"/>
        <v>3.272019917774107E-2</v>
      </c>
      <c r="N376" s="13">
        <f t="shared" si="66"/>
        <v>2.0286523490199465E-2</v>
      </c>
      <c r="O376" s="13">
        <f t="shared" si="67"/>
        <v>2.0286523490199465E-2</v>
      </c>
      <c r="Q376" s="41">
        <v>26.308523542267061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4.1571428570000002</v>
      </c>
      <c r="G377" s="18">
        <f t="shared" si="61"/>
        <v>0</v>
      </c>
      <c r="H377" s="18">
        <f t="shared" si="62"/>
        <v>4.1571428570000002</v>
      </c>
      <c r="I377" s="17">
        <f t="shared" si="69"/>
        <v>4.1572851953408403</v>
      </c>
      <c r="J377" s="18">
        <f t="shared" si="63"/>
        <v>4.1551412837556665</v>
      </c>
      <c r="K377" s="18">
        <f t="shared" si="64"/>
        <v>2.1439115851737967E-3</v>
      </c>
      <c r="L377" s="18">
        <f t="shared" si="65"/>
        <v>0</v>
      </c>
      <c r="M377" s="18">
        <f t="shared" si="70"/>
        <v>1.2433675687541605E-2</v>
      </c>
      <c r="N377" s="18">
        <f t="shared" si="66"/>
        <v>7.7088789262757954E-3</v>
      </c>
      <c r="O377" s="18">
        <f t="shared" si="67"/>
        <v>7.7088789262757954E-3</v>
      </c>
      <c r="P377" s="3"/>
      <c r="Q377" s="42">
        <v>26.155470000000001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0.12857142899999999</v>
      </c>
      <c r="G378" s="13">
        <f t="shared" si="61"/>
        <v>0</v>
      </c>
      <c r="H378" s="13">
        <f t="shared" si="62"/>
        <v>0.12857142899999999</v>
      </c>
      <c r="I378" s="16">
        <f t="shared" si="69"/>
        <v>0.13071534058517378</v>
      </c>
      <c r="J378" s="13">
        <f t="shared" si="63"/>
        <v>0.13071519962524472</v>
      </c>
      <c r="K378" s="13">
        <f t="shared" si="64"/>
        <v>1.4095992906248966E-7</v>
      </c>
      <c r="L378" s="13">
        <f t="shared" si="65"/>
        <v>0</v>
      </c>
      <c r="M378" s="13">
        <f t="shared" si="70"/>
        <v>4.7247967612658098E-3</v>
      </c>
      <c r="N378" s="13">
        <f t="shared" si="66"/>
        <v>2.9293739919848019E-3</v>
      </c>
      <c r="O378" s="13">
        <f t="shared" si="67"/>
        <v>2.9293739919848019E-3</v>
      </c>
      <c r="Q378" s="41">
        <v>20.81767915266861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16.5</v>
      </c>
      <c r="G379" s="13">
        <f t="shared" si="61"/>
        <v>0</v>
      </c>
      <c r="H379" s="13">
        <f t="shared" si="62"/>
        <v>16.5</v>
      </c>
      <c r="I379" s="16">
        <f t="shared" si="69"/>
        <v>16.50000014095993</v>
      </c>
      <c r="J379" s="13">
        <f t="shared" si="63"/>
        <v>16.112845895648864</v>
      </c>
      <c r="K379" s="13">
        <f t="shared" si="64"/>
        <v>0.38715424531106635</v>
      </c>
      <c r="L379" s="13">
        <f t="shared" si="65"/>
        <v>0</v>
      </c>
      <c r="M379" s="13">
        <f t="shared" si="70"/>
        <v>1.7954227692810079E-3</v>
      </c>
      <c r="N379" s="13">
        <f t="shared" si="66"/>
        <v>1.113162116954225E-3</v>
      </c>
      <c r="O379" s="13">
        <f t="shared" si="67"/>
        <v>1.113162116954225E-3</v>
      </c>
      <c r="Q379" s="41">
        <v>18.365479643993599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35.728571430000002</v>
      </c>
      <c r="G380" s="13">
        <f t="shared" si="61"/>
        <v>0.93981242840167278</v>
      </c>
      <c r="H380" s="13">
        <f t="shared" si="62"/>
        <v>34.788759001598329</v>
      </c>
      <c r="I380" s="16">
        <f t="shared" si="69"/>
        <v>35.175913246909396</v>
      </c>
      <c r="J380" s="13">
        <f t="shared" si="63"/>
        <v>29.857031183144425</v>
      </c>
      <c r="K380" s="13">
        <f t="shared" si="64"/>
        <v>5.3188820637649705</v>
      </c>
      <c r="L380" s="13">
        <f t="shared" si="65"/>
        <v>0</v>
      </c>
      <c r="M380" s="13">
        <f t="shared" si="70"/>
        <v>6.8226065232678294E-4</v>
      </c>
      <c r="N380" s="13">
        <f t="shared" si="66"/>
        <v>4.2300160444260539E-4</v>
      </c>
      <c r="O380" s="13">
        <f t="shared" si="67"/>
        <v>0.94023543000611542</v>
      </c>
      <c r="Q380" s="41">
        <v>14.353755615046831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44.535714290000001</v>
      </c>
      <c r="G381" s="13">
        <f t="shared" si="61"/>
        <v>1.9244757014048099</v>
      </c>
      <c r="H381" s="13">
        <f t="shared" si="62"/>
        <v>42.611238588595192</v>
      </c>
      <c r="I381" s="16">
        <f t="shared" si="69"/>
        <v>47.930120652360159</v>
      </c>
      <c r="J381" s="13">
        <f t="shared" si="63"/>
        <v>32.537659607929811</v>
      </c>
      <c r="K381" s="13">
        <f t="shared" si="64"/>
        <v>15.392461044430348</v>
      </c>
      <c r="L381" s="13">
        <f t="shared" si="65"/>
        <v>4.281859396866313</v>
      </c>
      <c r="M381" s="13">
        <f t="shared" si="70"/>
        <v>4.2821186559141973</v>
      </c>
      <c r="N381" s="13">
        <f t="shared" si="66"/>
        <v>2.6549135666668024</v>
      </c>
      <c r="O381" s="13">
        <f t="shared" si="67"/>
        <v>4.579389268071612</v>
      </c>
      <c r="Q381" s="41">
        <v>10.80130059354839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57.178571429999998</v>
      </c>
      <c r="G382" s="13">
        <f t="shared" si="61"/>
        <v>3.337982588879493</v>
      </c>
      <c r="H382" s="13">
        <f t="shared" si="62"/>
        <v>53.840588841120507</v>
      </c>
      <c r="I382" s="16">
        <f t="shared" si="69"/>
        <v>64.951190488684546</v>
      </c>
      <c r="J382" s="13">
        <f t="shared" si="63"/>
        <v>38.91851997808881</v>
      </c>
      <c r="K382" s="13">
        <f t="shared" si="64"/>
        <v>26.032670510595736</v>
      </c>
      <c r="L382" s="13">
        <f t="shared" si="65"/>
        <v>15.00030401258916</v>
      </c>
      <c r="M382" s="13">
        <f t="shared" si="70"/>
        <v>16.627509101836555</v>
      </c>
      <c r="N382" s="13">
        <f t="shared" si="66"/>
        <v>10.309055643138665</v>
      </c>
      <c r="O382" s="13">
        <f t="shared" si="67"/>
        <v>13.647038232018158</v>
      </c>
      <c r="Q382" s="41">
        <v>12.171623807412949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4.335714286</v>
      </c>
      <c r="G383" s="13">
        <f t="shared" si="61"/>
        <v>0</v>
      </c>
      <c r="H383" s="13">
        <f t="shared" si="62"/>
        <v>4.335714286</v>
      </c>
      <c r="I383" s="16">
        <f t="shared" si="69"/>
        <v>15.368080784006574</v>
      </c>
      <c r="J383" s="13">
        <f t="shared" si="63"/>
        <v>14.820407952315842</v>
      </c>
      <c r="K383" s="13">
        <f t="shared" si="64"/>
        <v>0.54767283169073266</v>
      </c>
      <c r="L383" s="13">
        <f t="shared" si="65"/>
        <v>0</v>
      </c>
      <c r="M383" s="13">
        <f t="shared" si="70"/>
        <v>6.3184534586978902</v>
      </c>
      <c r="N383" s="13">
        <f t="shared" si="66"/>
        <v>3.9174411443926918</v>
      </c>
      <c r="O383" s="13">
        <f t="shared" si="67"/>
        <v>3.9174411443926918</v>
      </c>
      <c r="Q383" s="41">
        <v>14.236857757666691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20.75</v>
      </c>
      <c r="G384" s="13">
        <f t="shared" si="61"/>
        <v>0</v>
      </c>
      <c r="H384" s="13">
        <f t="shared" si="62"/>
        <v>20.75</v>
      </c>
      <c r="I384" s="16">
        <f t="shared" si="69"/>
        <v>21.297672831690733</v>
      </c>
      <c r="J384" s="13">
        <f t="shared" si="63"/>
        <v>20.176933701048902</v>
      </c>
      <c r="K384" s="13">
        <f t="shared" si="64"/>
        <v>1.1207391306418302</v>
      </c>
      <c r="L384" s="13">
        <f t="shared" si="65"/>
        <v>0</v>
      </c>
      <c r="M384" s="13">
        <f t="shared" si="70"/>
        <v>2.4010123143051985</v>
      </c>
      <c r="N384" s="13">
        <f t="shared" si="66"/>
        <v>1.4886276348692231</v>
      </c>
      <c r="O384" s="13">
        <f t="shared" si="67"/>
        <v>1.4886276348692231</v>
      </c>
      <c r="Q384" s="41">
        <v>15.930757798944089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8.1285714290000008</v>
      </c>
      <c r="G385" s="13">
        <f t="shared" si="61"/>
        <v>0</v>
      </c>
      <c r="H385" s="13">
        <f t="shared" si="62"/>
        <v>8.1285714290000008</v>
      </c>
      <c r="I385" s="16">
        <f t="shared" si="69"/>
        <v>9.249310559641831</v>
      </c>
      <c r="J385" s="13">
        <f t="shared" si="63"/>
        <v>9.1847068563914256</v>
      </c>
      <c r="K385" s="13">
        <f t="shared" si="64"/>
        <v>6.4603703250405431E-2</v>
      </c>
      <c r="L385" s="13">
        <f t="shared" si="65"/>
        <v>0</v>
      </c>
      <c r="M385" s="13">
        <f t="shared" si="70"/>
        <v>0.91238467943597534</v>
      </c>
      <c r="N385" s="13">
        <f t="shared" si="66"/>
        <v>0.56567850125030472</v>
      </c>
      <c r="O385" s="13">
        <f t="shared" si="67"/>
        <v>0.56567850125030472</v>
      </c>
      <c r="Q385" s="41">
        <v>18.925699564166521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11.84285714</v>
      </c>
      <c r="G386" s="13">
        <f t="shared" si="61"/>
        <v>0</v>
      </c>
      <c r="H386" s="13">
        <f t="shared" si="62"/>
        <v>11.84285714</v>
      </c>
      <c r="I386" s="16">
        <f t="shared" si="69"/>
        <v>11.907460843250405</v>
      </c>
      <c r="J386" s="13">
        <f t="shared" si="63"/>
        <v>11.752248237227322</v>
      </c>
      <c r="K386" s="13">
        <f t="shared" si="64"/>
        <v>0.15521260602308296</v>
      </c>
      <c r="L386" s="13">
        <f t="shared" si="65"/>
        <v>0</v>
      </c>
      <c r="M386" s="13">
        <f t="shared" si="70"/>
        <v>0.34670617818567062</v>
      </c>
      <c r="N386" s="13">
        <f t="shared" si="66"/>
        <v>0.2149578304751158</v>
      </c>
      <c r="O386" s="13">
        <f t="shared" si="67"/>
        <v>0.2149578304751158</v>
      </c>
      <c r="Q386" s="41">
        <v>18.021927241088751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9.0714285710000002</v>
      </c>
      <c r="G387" s="13">
        <f t="shared" si="61"/>
        <v>0</v>
      </c>
      <c r="H387" s="13">
        <f t="shared" si="62"/>
        <v>9.0714285710000002</v>
      </c>
      <c r="I387" s="16">
        <f t="shared" si="69"/>
        <v>9.2266411770230832</v>
      </c>
      <c r="J387" s="13">
        <f t="shared" si="63"/>
        <v>9.1796424935925298</v>
      </c>
      <c r="K387" s="13">
        <f t="shared" si="64"/>
        <v>4.6998683430553356E-2</v>
      </c>
      <c r="L387" s="13">
        <f t="shared" si="65"/>
        <v>0</v>
      </c>
      <c r="M387" s="13">
        <f t="shared" si="70"/>
        <v>0.13174834771055483</v>
      </c>
      <c r="N387" s="13">
        <f t="shared" si="66"/>
        <v>8.1683975580543994E-2</v>
      </c>
      <c r="O387" s="13">
        <f t="shared" si="67"/>
        <v>8.1683975580543994E-2</v>
      </c>
      <c r="Q387" s="41">
        <v>21.14034493846091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0.7</v>
      </c>
      <c r="G388" s="13">
        <f t="shared" si="61"/>
        <v>0</v>
      </c>
      <c r="H388" s="13">
        <f t="shared" si="62"/>
        <v>0.7</v>
      </c>
      <c r="I388" s="16">
        <f t="shared" si="69"/>
        <v>0.74699868343055331</v>
      </c>
      <c r="J388" s="13">
        <f t="shared" si="63"/>
        <v>0.74697563445260673</v>
      </c>
      <c r="K388" s="13">
        <f t="shared" si="64"/>
        <v>2.3048977946582561E-5</v>
      </c>
      <c r="L388" s="13">
        <f t="shared" si="65"/>
        <v>0</v>
      </c>
      <c r="M388" s="13">
        <f t="shared" si="70"/>
        <v>5.0064372130010831E-2</v>
      </c>
      <c r="N388" s="13">
        <f t="shared" si="66"/>
        <v>3.1039910720606714E-2</v>
      </c>
      <c r="O388" s="13">
        <f t="shared" si="67"/>
        <v>3.1039910720606714E-2</v>
      </c>
      <c r="Q388" s="41">
        <v>21.752129981180399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2.6071428569999999</v>
      </c>
      <c r="G389" s="18">
        <f t="shared" si="61"/>
        <v>0</v>
      </c>
      <c r="H389" s="18">
        <f t="shared" si="62"/>
        <v>2.6071428569999999</v>
      </c>
      <c r="I389" s="17">
        <f t="shared" si="69"/>
        <v>2.6071659059779466</v>
      </c>
      <c r="J389" s="18">
        <f t="shared" si="63"/>
        <v>2.6063529057360664</v>
      </c>
      <c r="K389" s="18">
        <f t="shared" si="64"/>
        <v>8.1300024188024622E-4</v>
      </c>
      <c r="L389" s="18">
        <f t="shared" si="65"/>
        <v>0</v>
      </c>
      <c r="M389" s="18">
        <f t="shared" si="70"/>
        <v>1.9024461409404118E-2</v>
      </c>
      <c r="N389" s="18">
        <f t="shared" si="66"/>
        <v>1.1795166073830552E-2</v>
      </c>
      <c r="O389" s="18">
        <f t="shared" si="67"/>
        <v>1.1795166073830552E-2</v>
      </c>
      <c r="P389" s="3"/>
      <c r="Q389" s="42">
        <v>23.07363800000001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67.942857140000001</v>
      </c>
      <c r="G390" s="13">
        <f t="shared" ref="G390:G453" si="72">IF((F390-$J$2)&gt;0,$I$2*(F390-$J$2),0)</f>
        <v>4.5414599216804179</v>
      </c>
      <c r="H390" s="13">
        <f t="shared" ref="H390:H453" si="73">F390-G390</f>
        <v>63.40139721831958</v>
      </c>
      <c r="I390" s="16">
        <f t="shared" si="69"/>
        <v>63.402210218561464</v>
      </c>
      <c r="J390" s="13">
        <f t="shared" ref="J390:J453" si="74">I390/SQRT(1+(I390/($K$2*(300+(25*Q390)+0.05*(Q390)^3)))^2)</f>
        <v>51.445872764639198</v>
      </c>
      <c r="K390" s="13">
        <f t="shared" ref="K390:K453" si="75">I390-J390</f>
        <v>11.956337453922266</v>
      </c>
      <c r="L390" s="13">
        <f t="shared" ref="L390:L453" si="76">IF(K390&gt;$N$2,(K390-$N$2)/$L$2,0)</f>
        <v>0.82047073579207841</v>
      </c>
      <c r="M390" s="13">
        <f t="shared" si="70"/>
        <v>0.827700031127652</v>
      </c>
      <c r="N390" s="13">
        <f t="shared" ref="N390:N453" si="77">$M$2*M390</f>
        <v>0.51317401929914419</v>
      </c>
      <c r="O390" s="13">
        <f t="shared" ref="O390:O453" si="78">N390+G390</f>
        <v>5.0546339409795618</v>
      </c>
      <c r="Q390" s="41">
        <v>20.660493374888379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133.1285714</v>
      </c>
      <c r="G391" s="13">
        <f t="shared" si="72"/>
        <v>11.829405601296529</v>
      </c>
      <c r="H391" s="13">
        <f t="shared" si="73"/>
        <v>121.29916579870347</v>
      </c>
      <c r="I391" s="16">
        <f t="shared" ref="I391:I454" si="80">H391+K390-L390</f>
        <v>132.43503251683367</v>
      </c>
      <c r="J391" s="13">
        <f t="shared" si="74"/>
        <v>61.102673496486368</v>
      </c>
      <c r="K391" s="13">
        <f t="shared" si="75"/>
        <v>71.332359020347297</v>
      </c>
      <c r="L391" s="13">
        <f t="shared" si="76"/>
        <v>60.63307129459011</v>
      </c>
      <c r="M391" s="13">
        <f t="shared" ref="M391:M454" si="81">L391+M390-N390</f>
        <v>60.947597306418622</v>
      </c>
      <c r="N391" s="13">
        <f t="shared" si="77"/>
        <v>37.787510329979547</v>
      </c>
      <c r="O391" s="13">
        <f t="shared" si="78"/>
        <v>49.616915931276075</v>
      </c>
      <c r="Q391" s="41">
        <v>17.192076046284409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44.621428569999999</v>
      </c>
      <c r="G392" s="13">
        <f t="shared" si="72"/>
        <v>1.9340587983103035</v>
      </c>
      <c r="H392" s="13">
        <f t="shared" si="73"/>
        <v>42.687369771689696</v>
      </c>
      <c r="I392" s="16">
        <f t="shared" si="80"/>
        <v>53.38665749744689</v>
      </c>
      <c r="J392" s="13">
        <f t="shared" si="74"/>
        <v>38.492206745771476</v>
      </c>
      <c r="K392" s="13">
        <f t="shared" si="75"/>
        <v>14.894450751675414</v>
      </c>
      <c r="L392" s="13">
        <f t="shared" si="76"/>
        <v>3.7801873425775732</v>
      </c>
      <c r="M392" s="13">
        <f t="shared" si="81"/>
        <v>26.940274319016645</v>
      </c>
      <c r="N392" s="13">
        <f t="shared" si="77"/>
        <v>16.702970077790319</v>
      </c>
      <c r="O392" s="13">
        <f t="shared" si="78"/>
        <v>18.637028876100622</v>
      </c>
      <c r="Q392" s="41">
        <v>14.1166429359522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45.078571429999997</v>
      </c>
      <c r="G393" s="13">
        <f t="shared" si="72"/>
        <v>1.9851686521996965</v>
      </c>
      <c r="H393" s="13">
        <f t="shared" si="73"/>
        <v>43.0934027778003</v>
      </c>
      <c r="I393" s="16">
        <f t="shared" si="80"/>
        <v>54.207666186898138</v>
      </c>
      <c r="J393" s="13">
        <f t="shared" si="74"/>
        <v>36.523987403184385</v>
      </c>
      <c r="K393" s="13">
        <f t="shared" si="75"/>
        <v>17.683678783713752</v>
      </c>
      <c r="L393" s="13">
        <f t="shared" si="76"/>
        <v>6.5899239626216524</v>
      </c>
      <c r="M393" s="13">
        <f t="shared" si="81"/>
        <v>16.82722820384798</v>
      </c>
      <c r="N393" s="13">
        <f t="shared" si="77"/>
        <v>10.432881486385748</v>
      </c>
      <c r="O393" s="13">
        <f t="shared" si="78"/>
        <v>12.418050138585444</v>
      </c>
      <c r="Q393" s="41">
        <v>12.41628684155587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28.942857140000001</v>
      </c>
      <c r="G394" s="13">
        <f t="shared" si="72"/>
        <v>0.18115053899347017</v>
      </c>
      <c r="H394" s="13">
        <f t="shared" si="73"/>
        <v>28.76170660100653</v>
      </c>
      <c r="I394" s="16">
        <f t="shared" si="80"/>
        <v>39.855461422098628</v>
      </c>
      <c r="J394" s="13">
        <f t="shared" si="74"/>
        <v>30.580249422872978</v>
      </c>
      <c r="K394" s="13">
        <f t="shared" si="75"/>
        <v>9.2752119992256503</v>
      </c>
      <c r="L394" s="13">
        <f t="shared" si="76"/>
        <v>0</v>
      </c>
      <c r="M394" s="13">
        <f t="shared" si="81"/>
        <v>6.3943467174622324</v>
      </c>
      <c r="N394" s="13">
        <f t="shared" si="77"/>
        <v>3.9644949648265841</v>
      </c>
      <c r="O394" s="13">
        <f t="shared" si="78"/>
        <v>4.1456455038200541</v>
      </c>
      <c r="Q394" s="41">
        <v>11.887854093548389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22.35</v>
      </c>
      <c r="G395" s="13">
        <f t="shared" si="72"/>
        <v>0</v>
      </c>
      <c r="H395" s="13">
        <f t="shared" si="73"/>
        <v>22.35</v>
      </c>
      <c r="I395" s="16">
        <f t="shared" si="80"/>
        <v>31.625211999225652</v>
      </c>
      <c r="J395" s="13">
        <f t="shared" si="74"/>
        <v>27.332577488379201</v>
      </c>
      <c r="K395" s="13">
        <f t="shared" si="75"/>
        <v>4.292634510846451</v>
      </c>
      <c r="L395" s="13">
        <f t="shared" si="76"/>
        <v>0</v>
      </c>
      <c r="M395" s="13">
        <f t="shared" si="81"/>
        <v>2.4298517526356482</v>
      </c>
      <c r="N395" s="13">
        <f t="shared" si="77"/>
        <v>1.5065080866341019</v>
      </c>
      <c r="O395" s="13">
        <f t="shared" si="78"/>
        <v>1.5065080866341019</v>
      </c>
      <c r="Q395" s="41">
        <v>13.796525690551579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31.214285709999999</v>
      </c>
      <c r="G396" s="13">
        <f t="shared" si="72"/>
        <v>0.43510262375947489</v>
      </c>
      <c r="H396" s="13">
        <f t="shared" si="73"/>
        <v>30.779183086240522</v>
      </c>
      <c r="I396" s="16">
        <f t="shared" si="80"/>
        <v>35.071817597086977</v>
      </c>
      <c r="J396" s="13">
        <f t="shared" si="74"/>
        <v>29.91184364981639</v>
      </c>
      <c r="K396" s="13">
        <f t="shared" si="75"/>
        <v>5.1599739472705863</v>
      </c>
      <c r="L396" s="13">
        <f t="shared" si="76"/>
        <v>0</v>
      </c>
      <c r="M396" s="13">
        <f t="shared" si="81"/>
        <v>0.92334366600154638</v>
      </c>
      <c r="N396" s="13">
        <f t="shared" si="77"/>
        <v>0.57247307292095873</v>
      </c>
      <c r="O396" s="13">
        <f t="shared" si="78"/>
        <v>1.0075756966804337</v>
      </c>
      <c r="Q396" s="41">
        <v>14.561605268246019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18.371428569999999</v>
      </c>
      <c r="G397" s="13">
        <f t="shared" si="72"/>
        <v>0</v>
      </c>
      <c r="H397" s="13">
        <f t="shared" si="73"/>
        <v>18.371428569999999</v>
      </c>
      <c r="I397" s="16">
        <f t="shared" si="80"/>
        <v>23.531402517270585</v>
      </c>
      <c r="J397" s="13">
        <f t="shared" si="74"/>
        <v>22.122767337905746</v>
      </c>
      <c r="K397" s="13">
        <f t="shared" si="75"/>
        <v>1.4086351793648397</v>
      </c>
      <c r="L397" s="13">
        <f t="shared" si="76"/>
        <v>0</v>
      </c>
      <c r="M397" s="13">
        <f t="shared" si="81"/>
        <v>0.35087059308058766</v>
      </c>
      <c r="N397" s="13">
        <f t="shared" si="77"/>
        <v>0.21753976770996433</v>
      </c>
      <c r="O397" s="13">
        <f t="shared" si="78"/>
        <v>0.21753976770996433</v>
      </c>
      <c r="Q397" s="41">
        <v>16.351179580558181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6.5571428569999997</v>
      </c>
      <c r="G398" s="13">
        <f t="shared" si="72"/>
        <v>0</v>
      </c>
      <c r="H398" s="13">
        <f t="shared" si="73"/>
        <v>6.5571428569999997</v>
      </c>
      <c r="I398" s="16">
        <f t="shared" si="80"/>
        <v>7.9657780363648394</v>
      </c>
      <c r="J398" s="13">
        <f t="shared" si="74"/>
        <v>7.9154594954410138</v>
      </c>
      <c r="K398" s="13">
        <f t="shared" si="75"/>
        <v>5.0318540923825594E-2</v>
      </c>
      <c r="L398" s="13">
        <f t="shared" si="76"/>
        <v>0</v>
      </c>
      <c r="M398" s="13">
        <f t="shared" si="81"/>
        <v>0.13333082537062332</v>
      </c>
      <c r="N398" s="13">
        <f t="shared" si="77"/>
        <v>8.2665111729786467E-2</v>
      </c>
      <c r="O398" s="13">
        <f t="shared" si="78"/>
        <v>8.2665111729786467E-2</v>
      </c>
      <c r="Q398" s="41">
        <v>17.53040042721419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1.8928571430000001</v>
      </c>
      <c r="G399" s="13">
        <f t="shared" si="72"/>
        <v>0</v>
      </c>
      <c r="H399" s="13">
        <f t="shared" si="73"/>
        <v>1.8928571430000001</v>
      </c>
      <c r="I399" s="16">
        <f t="shared" si="80"/>
        <v>1.9431756839238257</v>
      </c>
      <c r="J399" s="13">
        <f t="shared" si="74"/>
        <v>1.9427216315027129</v>
      </c>
      <c r="K399" s="13">
        <f t="shared" si="75"/>
        <v>4.5405242111273836E-4</v>
      </c>
      <c r="L399" s="13">
        <f t="shared" si="76"/>
        <v>0</v>
      </c>
      <c r="M399" s="13">
        <f t="shared" si="81"/>
        <v>5.0665713640836857E-2</v>
      </c>
      <c r="N399" s="13">
        <f t="shared" si="77"/>
        <v>3.141274245731885E-2</v>
      </c>
      <c r="O399" s="13">
        <f t="shared" si="78"/>
        <v>3.141274245731885E-2</v>
      </c>
      <c r="Q399" s="41">
        <v>20.954227909187392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0.37142857099999999</v>
      </c>
      <c r="G400" s="13">
        <f t="shared" si="72"/>
        <v>0</v>
      </c>
      <c r="H400" s="13">
        <f t="shared" si="73"/>
        <v>0.37142857099999999</v>
      </c>
      <c r="I400" s="16">
        <f t="shared" si="80"/>
        <v>0.37188262342111272</v>
      </c>
      <c r="J400" s="13">
        <f t="shared" si="74"/>
        <v>0.37188072891652518</v>
      </c>
      <c r="K400" s="13">
        <f t="shared" si="75"/>
        <v>1.8945045875407018E-6</v>
      </c>
      <c r="L400" s="13">
        <f t="shared" si="76"/>
        <v>0</v>
      </c>
      <c r="M400" s="13">
        <f t="shared" si="81"/>
        <v>1.9252971183518007E-2</v>
      </c>
      <c r="N400" s="13">
        <f t="shared" si="77"/>
        <v>1.1936842133781165E-2</v>
      </c>
      <c r="O400" s="13">
        <f t="shared" si="78"/>
        <v>1.1936842133781165E-2</v>
      </c>
      <c r="Q400" s="41">
        <v>24.64321000000001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0.84285714300000003</v>
      </c>
      <c r="G401" s="13">
        <f t="shared" si="72"/>
        <v>0</v>
      </c>
      <c r="H401" s="13">
        <f t="shared" si="73"/>
        <v>0.84285714300000003</v>
      </c>
      <c r="I401" s="16">
        <f t="shared" si="80"/>
        <v>0.84285903750458757</v>
      </c>
      <c r="J401" s="13">
        <f t="shared" si="74"/>
        <v>0.84283442710980705</v>
      </c>
      <c r="K401" s="13">
        <f t="shared" si="75"/>
        <v>2.4610394780522071E-5</v>
      </c>
      <c r="L401" s="13">
        <f t="shared" si="76"/>
        <v>0</v>
      </c>
      <c r="M401" s="13">
        <f t="shared" si="81"/>
        <v>7.3161290497368425E-3</v>
      </c>
      <c r="N401" s="13">
        <f t="shared" si="77"/>
        <v>4.5360000108368419E-3</v>
      </c>
      <c r="O401" s="13">
        <f t="shared" si="78"/>
        <v>4.5360000108368419E-3</v>
      </c>
      <c r="Q401" s="42">
        <v>23.859477369689468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1.707142857</v>
      </c>
      <c r="G402" s="13">
        <f t="shared" si="72"/>
        <v>0</v>
      </c>
      <c r="H402" s="13">
        <f t="shared" si="73"/>
        <v>1.707142857</v>
      </c>
      <c r="I402" s="16">
        <f t="shared" si="80"/>
        <v>1.7071674673947805</v>
      </c>
      <c r="J402" s="13">
        <f t="shared" si="74"/>
        <v>1.7068791239076353</v>
      </c>
      <c r="K402" s="13">
        <f t="shared" si="75"/>
        <v>2.8834348714523728E-4</v>
      </c>
      <c r="L402" s="13">
        <f t="shared" si="76"/>
        <v>0</v>
      </c>
      <c r="M402" s="13">
        <f t="shared" si="81"/>
        <v>2.7801290389000005E-3</v>
      </c>
      <c r="N402" s="13">
        <f t="shared" si="77"/>
        <v>1.7236800041180002E-3</v>
      </c>
      <c r="O402" s="13">
        <f t="shared" si="78"/>
        <v>1.7236800041180002E-3</v>
      </c>
      <c r="P402" s="1"/>
      <c r="Q402">
        <v>21.41854641484283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1.335714286</v>
      </c>
      <c r="G403" s="13">
        <f t="shared" si="72"/>
        <v>0</v>
      </c>
      <c r="H403" s="13">
        <f t="shared" si="73"/>
        <v>1.335714286</v>
      </c>
      <c r="I403" s="16">
        <f t="shared" si="80"/>
        <v>1.3360026294871452</v>
      </c>
      <c r="J403" s="13">
        <f t="shared" si="74"/>
        <v>1.3357611701617025</v>
      </c>
      <c r="K403" s="13">
        <f t="shared" si="75"/>
        <v>2.4145932544272775E-4</v>
      </c>
      <c r="L403" s="13">
        <f t="shared" si="76"/>
        <v>0</v>
      </c>
      <c r="M403" s="13">
        <f t="shared" si="81"/>
        <v>1.0564490347820003E-3</v>
      </c>
      <c r="N403" s="13">
        <f t="shared" si="77"/>
        <v>6.5499840156484014E-4</v>
      </c>
      <c r="O403" s="13">
        <f t="shared" si="78"/>
        <v>6.5499840156484014E-4</v>
      </c>
      <c r="P403" s="1"/>
      <c r="Q403">
        <v>17.475471967956089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22.035714290000001</v>
      </c>
      <c r="G404" s="13">
        <f t="shared" si="72"/>
        <v>0</v>
      </c>
      <c r="H404" s="13">
        <f t="shared" si="73"/>
        <v>22.035714290000001</v>
      </c>
      <c r="I404" s="16">
        <f t="shared" si="80"/>
        <v>22.035955749325446</v>
      </c>
      <c r="J404" s="13">
        <f t="shared" si="74"/>
        <v>20.328178265993309</v>
      </c>
      <c r="K404" s="13">
        <f t="shared" si="75"/>
        <v>1.7077774833321371</v>
      </c>
      <c r="L404" s="13">
        <f t="shared" si="76"/>
        <v>0</v>
      </c>
      <c r="M404" s="13">
        <f t="shared" si="81"/>
        <v>4.0145063321716016E-4</v>
      </c>
      <c r="N404" s="13">
        <f t="shared" si="77"/>
        <v>2.4889939259463927E-4</v>
      </c>
      <c r="O404" s="13">
        <f t="shared" si="78"/>
        <v>2.4889939259463927E-4</v>
      </c>
      <c r="P404" s="1"/>
      <c r="Q404">
        <v>13.34289018728508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59.285714290000001</v>
      </c>
      <c r="G405" s="13">
        <f t="shared" si="72"/>
        <v>3.5735670704979503</v>
      </c>
      <c r="H405" s="13">
        <f t="shared" si="73"/>
        <v>55.71214721950205</v>
      </c>
      <c r="I405" s="16">
        <f t="shared" si="80"/>
        <v>57.419924702834187</v>
      </c>
      <c r="J405" s="13">
        <f t="shared" si="74"/>
        <v>37.943500463215997</v>
      </c>
      <c r="K405" s="13">
        <f t="shared" si="75"/>
        <v>19.47642423961819</v>
      </c>
      <c r="L405" s="13">
        <f t="shared" si="76"/>
        <v>8.3958510865474896</v>
      </c>
      <c r="M405" s="13">
        <f t="shared" si="81"/>
        <v>8.3960036377881124</v>
      </c>
      <c r="N405" s="13">
        <f t="shared" si="77"/>
        <v>5.2055222554286296</v>
      </c>
      <c r="O405" s="13">
        <f t="shared" si="78"/>
        <v>8.7790893259265808</v>
      </c>
      <c r="P405" s="1"/>
      <c r="Q405">
        <v>12.74624662002129</v>
      </c>
    </row>
    <row r="406" spans="1:18" x14ac:dyDescent="0.2">
      <c r="A406" s="14">
        <f t="shared" si="79"/>
        <v>34335</v>
      </c>
      <c r="B406" s="1">
        <v>1</v>
      </c>
      <c r="F406" s="34">
        <v>34.078571429999997</v>
      </c>
      <c r="G406" s="13">
        <f t="shared" si="72"/>
        <v>0.75533780067260892</v>
      </c>
      <c r="H406" s="13">
        <f t="shared" si="73"/>
        <v>33.32323362932739</v>
      </c>
      <c r="I406" s="16">
        <f t="shared" si="80"/>
        <v>44.403806782398092</v>
      </c>
      <c r="J406" s="13">
        <f t="shared" si="74"/>
        <v>30.106000331085511</v>
      </c>
      <c r="K406" s="13">
        <f t="shared" si="75"/>
        <v>14.297806451312582</v>
      </c>
      <c r="L406" s="13">
        <f t="shared" si="76"/>
        <v>3.179156046242535</v>
      </c>
      <c r="M406" s="13">
        <f t="shared" si="81"/>
        <v>6.3696374286020188</v>
      </c>
      <c r="N406" s="13">
        <f t="shared" si="77"/>
        <v>3.9491752057332516</v>
      </c>
      <c r="O406" s="13">
        <f t="shared" si="78"/>
        <v>4.7045130064058602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82.571428569999995</v>
      </c>
      <c r="G407" s="13">
        <f t="shared" si="72"/>
        <v>6.1769752360787553</v>
      </c>
      <c r="H407" s="13">
        <f t="shared" si="73"/>
        <v>76.394453333921234</v>
      </c>
      <c r="I407" s="16">
        <f t="shared" si="80"/>
        <v>87.513103738991276</v>
      </c>
      <c r="J407" s="13">
        <f t="shared" si="74"/>
        <v>42.879695483873363</v>
      </c>
      <c r="K407" s="13">
        <f t="shared" si="75"/>
        <v>44.633408255117914</v>
      </c>
      <c r="L407" s="13">
        <f t="shared" si="76"/>
        <v>33.737808942376738</v>
      </c>
      <c r="M407" s="13">
        <f t="shared" si="81"/>
        <v>36.158271165245502</v>
      </c>
      <c r="N407" s="13">
        <f t="shared" si="77"/>
        <v>22.41812812245221</v>
      </c>
      <c r="O407" s="13">
        <f t="shared" si="78"/>
        <v>28.595103358530963</v>
      </c>
      <c r="P407" s="1"/>
      <c r="Q407">
        <v>12.345138533074991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117.45714289999999</v>
      </c>
      <c r="G408" s="13">
        <f t="shared" si="72"/>
        <v>10.077295941587357</v>
      </c>
      <c r="H408" s="13">
        <f t="shared" si="73"/>
        <v>107.37984695841264</v>
      </c>
      <c r="I408" s="16">
        <f t="shared" si="80"/>
        <v>118.27544627115381</v>
      </c>
      <c r="J408" s="13">
        <f t="shared" si="74"/>
        <v>45.666063838657706</v>
      </c>
      <c r="K408" s="13">
        <f t="shared" si="75"/>
        <v>72.609382432496105</v>
      </c>
      <c r="L408" s="13">
        <f t="shared" si="76"/>
        <v>61.919484382567717</v>
      </c>
      <c r="M408" s="13">
        <f t="shared" si="81"/>
        <v>75.659627425361009</v>
      </c>
      <c r="N408" s="13">
        <f t="shared" si="77"/>
        <v>46.908969003723826</v>
      </c>
      <c r="O408" s="13">
        <f t="shared" si="78"/>
        <v>56.986264945311184</v>
      </c>
      <c r="P408" s="1"/>
      <c r="Q408">
        <v>12.43906109339922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25.571428569999998</v>
      </c>
      <c r="G409" s="13">
        <f t="shared" si="72"/>
        <v>0</v>
      </c>
      <c r="H409" s="13">
        <f t="shared" si="73"/>
        <v>25.571428569999998</v>
      </c>
      <c r="I409" s="16">
        <f t="shared" si="80"/>
        <v>36.261326619928383</v>
      </c>
      <c r="J409" s="13">
        <f t="shared" si="74"/>
        <v>32.152198700117971</v>
      </c>
      <c r="K409" s="13">
        <f t="shared" si="75"/>
        <v>4.1091279198104118</v>
      </c>
      <c r="L409" s="13">
        <f t="shared" si="76"/>
        <v>0</v>
      </c>
      <c r="M409" s="13">
        <f t="shared" si="81"/>
        <v>28.750658421637183</v>
      </c>
      <c r="N409" s="13">
        <f t="shared" si="77"/>
        <v>17.825408221415053</v>
      </c>
      <c r="O409" s="13">
        <f t="shared" si="78"/>
        <v>17.825408221415053</v>
      </c>
      <c r="P409" s="1"/>
      <c r="Q409">
        <v>17.328341010516649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18.292857139999999</v>
      </c>
      <c r="G410" s="13">
        <f t="shared" si="72"/>
        <v>0</v>
      </c>
      <c r="H410" s="13">
        <f t="shared" si="73"/>
        <v>18.292857139999999</v>
      </c>
      <c r="I410" s="16">
        <f t="shared" si="80"/>
        <v>22.401985059810411</v>
      </c>
      <c r="J410" s="13">
        <f t="shared" si="74"/>
        <v>21.24957330683575</v>
      </c>
      <c r="K410" s="13">
        <f t="shared" si="75"/>
        <v>1.1524117529746611</v>
      </c>
      <c r="L410" s="13">
        <f t="shared" si="76"/>
        <v>0</v>
      </c>
      <c r="M410" s="13">
        <f t="shared" si="81"/>
        <v>10.925250200222131</v>
      </c>
      <c r="N410" s="13">
        <f t="shared" si="77"/>
        <v>6.7736551241377212</v>
      </c>
      <c r="O410" s="13">
        <f t="shared" si="78"/>
        <v>6.7736551241377212</v>
      </c>
      <c r="P410" s="1"/>
      <c r="Q410">
        <v>16.825722414728641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1.707142857</v>
      </c>
      <c r="G411" s="13">
        <f t="shared" si="72"/>
        <v>0</v>
      </c>
      <c r="H411" s="13">
        <f t="shared" si="73"/>
        <v>1.707142857</v>
      </c>
      <c r="I411" s="16">
        <f t="shared" si="80"/>
        <v>2.8595546099746612</v>
      </c>
      <c r="J411" s="13">
        <f t="shared" si="74"/>
        <v>2.8583298771670194</v>
      </c>
      <c r="K411" s="13">
        <f t="shared" si="75"/>
        <v>1.2247328076417929E-3</v>
      </c>
      <c r="L411" s="13">
        <f t="shared" si="76"/>
        <v>0</v>
      </c>
      <c r="M411" s="13">
        <f t="shared" si="81"/>
        <v>4.1515950760844094</v>
      </c>
      <c r="N411" s="13">
        <f t="shared" si="77"/>
        <v>2.5739889471723338</v>
      </c>
      <c r="O411" s="13">
        <f t="shared" si="78"/>
        <v>2.5739889471723338</v>
      </c>
      <c r="P411" s="1"/>
      <c r="Q411">
        <v>22.131805590479409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1.05</v>
      </c>
      <c r="G412" s="13">
        <f t="shared" si="72"/>
        <v>0</v>
      </c>
      <c r="H412" s="13">
        <f t="shared" si="73"/>
        <v>1.05</v>
      </c>
      <c r="I412" s="16">
        <f t="shared" si="80"/>
        <v>1.0512247328076418</v>
      </c>
      <c r="J412" s="13">
        <f t="shared" si="74"/>
        <v>1.0511725446002214</v>
      </c>
      <c r="K412" s="13">
        <f t="shared" si="75"/>
        <v>5.218820742047825E-5</v>
      </c>
      <c r="L412" s="13">
        <f t="shared" si="76"/>
        <v>0</v>
      </c>
      <c r="M412" s="13">
        <f t="shared" si="81"/>
        <v>1.5776061289120755</v>
      </c>
      <c r="N412" s="13">
        <f t="shared" si="77"/>
        <v>0.97811579992548681</v>
      </c>
      <c r="O412" s="13">
        <f t="shared" si="78"/>
        <v>0.97811579992548681</v>
      </c>
      <c r="P412" s="1"/>
      <c r="Q412">
        <v>23.225444230786039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0.764285714</v>
      </c>
      <c r="G413" s="13">
        <f t="shared" si="72"/>
        <v>0</v>
      </c>
      <c r="H413" s="13">
        <f t="shared" si="73"/>
        <v>0.764285714</v>
      </c>
      <c r="I413" s="16">
        <f t="shared" si="80"/>
        <v>0.76433790220742048</v>
      </c>
      <c r="J413" s="13">
        <f t="shared" si="74"/>
        <v>0.76431864279182615</v>
      </c>
      <c r="K413" s="13">
        <f t="shared" si="75"/>
        <v>1.925941559433042E-5</v>
      </c>
      <c r="L413" s="13">
        <f t="shared" si="76"/>
        <v>0</v>
      </c>
      <c r="M413" s="13">
        <f t="shared" si="81"/>
        <v>0.59949032898658872</v>
      </c>
      <c r="N413" s="13">
        <f t="shared" si="77"/>
        <v>0.371684003971685</v>
      </c>
      <c r="O413" s="13">
        <f t="shared" si="78"/>
        <v>0.371684003971685</v>
      </c>
      <c r="P413" s="1"/>
      <c r="Q413">
        <v>23.515838000000009</v>
      </c>
    </row>
    <row r="414" spans="1:18" x14ac:dyDescent="0.2">
      <c r="A414" s="14">
        <f t="shared" si="79"/>
        <v>34578</v>
      </c>
      <c r="B414" s="1">
        <v>9</v>
      </c>
      <c r="F414" s="34">
        <v>18.52857143</v>
      </c>
      <c r="G414" s="13">
        <f t="shared" si="72"/>
        <v>0</v>
      </c>
      <c r="H414" s="13">
        <f t="shared" si="73"/>
        <v>18.52857143</v>
      </c>
      <c r="I414" s="16">
        <f t="shared" si="80"/>
        <v>18.528590689415594</v>
      </c>
      <c r="J414" s="13">
        <f t="shared" si="74"/>
        <v>18.196654385212728</v>
      </c>
      <c r="K414" s="13">
        <f t="shared" si="75"/>
        <v>0.33193630420286624</v>
      </c>
      <c r="L414" s="13">
        <f t="shared" si="76"/>
        <v>0</v>
      </c>
      <c r="M414" s="13">
        <f t="shared" si="81"/>
        <v>0.22780632501490372</v>
      </c>
      <c r="N414" s="13">
        <f t="shared" si="77"/>
        <v>0.14123992150924031</v>
      </c>
      <c r="O414" s="13">
        <f t="shared" si="78"/>
        <v>0.14123992150924031</v>
      </c>
      <c r="P414" s="1"/>
      <c r="Q414">
        <v>21.97040245624493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55.614285709999997</v>
      </c>
      <c r="G415" s="13">
        <f t="shared" si="72"/>
        <v>3.1630910580559237</v>
      </c>
      <c r="H415" s="13">
        <f t="shared" si="73"/>
        <v>52.451194651944071</v>
      </c>
      <c r="I415" s="16">
        <f t="shared" si="80"/>
        <v>52.783130956146934</v>
      </c>
      <c r="J415" s="13">
        <f t="shared" si="74"/>
        <v>41.125089388196081</v>
      </c>
      <c r="K415" s="13">
        <f t="shared" si="75"/>
        <v>11.658041567950853</v>
      </c>
      <c r="L415" s="13">
        <f t="shared" si="76"/>
        <v>0.51998154494959514</v>
      </c>
      <c r="M415" s="13">
        <f t="shared" si="81"/>
        <v>0.6065479484552585</v>
      </c>
      <c r="N415" s="13">
        <f t="shared" si="77"/>
        <v>0.37605972804226029</v>
      </c>
      <c r="O415" s="13">
        <f t="shared" si="78"/>
        <v>3.5391507860981841</v>
      </c>
      <c r="P415" s="1"/>
      <c r="Q415">
        <v>16.50165585564736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24.9</v>
      </c>
      <c r="G416" s="13">
        <f t="shared" si="72"/>
        <v>0</v>
      </c>
      <c r="H416" s="13">
        <f t="shared" si="73"/>
        <v>24.9</v>
      </c>
      <c r="I416" s="16">
        <f t="shared" si="80"/>
        <v>36.038060023001258</v>
      </c>
      <c r="J416" s="13">
        <f t="shared" si="74"/>
        <v>30.520196404738581</v>
      </c>
      <c r="K416" s="13">
        <f t="shared" si="75"/>
        <v>5.5178636182626768</v>
      </c>
      <c r="L416" s="13">
        <f t="shared" si="76"/>
        <v>0</v>
      </c>
      <c r="M416" s="13">
        <f t="shared" si="81"/>
        <v>0.23048822041299821</v>
      </c>
      <c r="N416" s="13">
        <f t="shared" si="77"/>
        <v>0.1429026966560589</v>
      </c>
      <c r="O416" s="13">
        <f t="shared" si="78"/>
        <v>0.1429026966560589</v>
      </c>
      <c r="Q416">
        <v>14.587699619654281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49.2</v>
      </c>
      <c r="G417" s="13">
        <f t="shared" si="72"/>
        <v>2.4459559256316217</v>
      </c>
      <c r="H417" s="13">
        <f t="shared" si="73"/>
        <v>46.75404407436838</v>
      </c>
      <c r="I417" s="16">
        <f t="shared" si="80"/>
        <v>52.271907692631061</v>
      </c>
      <c r="J417" s="13">
        <f t="shared" si="74"/>
        <v>35.57655284412256</v>
      </c>
      <c r="K417" s="13">
        <f t="shared" si="75"/>
        <v>16.695354848508501</v>
      </c>
      <c r="L417" s="13">
        <f t="shared" si="76"/>
        <v>5.5943330961470616</v>
      </c>
      <c r="M417" s="13">
        <f t="shared" si="81"/>
        <v>5.6819186199040015</v>
      </c>
      <c r="N417" s="13">
        <f t="shared" si="77"/>
        <v>3.5227895443404811</v>
      </c>
      <c r="O417" s="13">
        <f t="shared" si="78"/>
        <v>5.9687454699721023</v>
      </c>
      <c r="Q417">
        <v>12.155629677388349</v>
      </c>
    </row>
    <row r="418" spans="1:17" x14ac:dyDescent="0.2">
      <c r="A418" s="14">
        <f t="shared" si="79"/>
        <v>34700</v>
      </c>
      <c r="B418" s="1">
        <v>1</v>
      </c>
      <c r="F418" s="34">
        <v>58.235714289999997</v>
      </c>
      <c r="G418" s="13">
        <f t="shared" si="72"/>
        <v>3.4561741255794551</v>
      </c>
      <c r="H418" s="13">
        <f t="shared" si="73"/>
        <v>54.779540164420538</v>
      </c>
      <c r="I418" s="16">
        <f t="shared" si="80"/>
        <v>65.880561916781971</v>
      </c>
      <c r="J418" s="13">
        <f t="shared" si="74"/>
        <v>36.832253958106186</v>
      </c>
      <c r="K418" s="13">
        <f t="shared" si="75"/>
        <v>29.048307958675785</v>
      </c>
      <c r="L418" s="13">
        <f t="shared" si="76"/>
        <v>18.038114787943623</v>
      </c>
      <c r="M418" s="13">
        <f t="shared" si="81"/>
        <v>20.197243863507143</v>
      </c>
      <c r="N418" s="13">
        <f t="shared" si="77"/>
        <v>12.522291195374429</v>
      </c>
      <c r="O418" s="13">
        <f t="shared" si="78"/>
        <v>15.978465320953884</v>
      </c>
      <c r="Q418">
        <v>10.838440093548391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53.56428571</v>
      </c>
      <c r="G419" s="13">
        <f t="shared" si="72"/>
        <v>2.9338953084531485</v>
      </c>
      <c r="H419" s="13">
        <f t="shared" si="73"/>
        <v>50.630390401546855</v>
      </c>
      <c r="I419" s="16">
        <f t="shared" si="80"/>
        <v>61.640583572279013</v>
      </c>
      <c r="J419" s="13">
        <f t="shared" si="74"/>
        <v>39.905747726311688</v>
      </c>
      <c r="K419" s="13">
        <f t="shared" si="75"/>
        <v>21.734835845967325</v>
      </c>
      <c r="L419" s="13">
        <f t="shared" si="76"/>
        <v>10.670868302997334</v>
      </c>
      <c r="M419" s="13">
        <f t="shared" si="81"/>
        <v>18.345820971130049</v>
      </c>
      <c r="N419" s="13">
        <f t="shared" si="77"/>
        <v>11.374409002100631</v>
      </c>
      <c r="O419" s="13">
        <f t="shared" si="78"/>
        <v>14.30830431055378</v>
      </c>
      <c r="Q419">
        <v>13.25830570197575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18.985714290000001</v>
      </c>
      <c r="G420" s="13">
        <f t="shared" si="72"/>
        <v>0</v>
      </c>
      <c r="H420" s="13">
        <f t="shared" si="73"/>
        <v>18.985714290000001</v>
      </c>
      <c r="I420" s="16">
        <f t="shared" si="80"/>
        <v>30.049681832969995</v>
      </c>
      <c r="J420" s="13">
        <f t="shared" si="74"/>
        <v>26.704365770863081</v>
      </c>
      <c r="K420" s="13">
        <f t="shared" si="75"/>
        <v>3.3453160621069138</v>
      </c>
      <c r="L420" s="13">
        <f t="shared" si="76"/>
        <v>0</v>
      </c>
      <c r="M420" s="13">
        <f t="shared" si="81"/>
        <v>6.9714119690294183</v>
      </c>
      <c r="N420" s="13">
        <f t="shared" si="77"/>
        <v>4.3222754207982392</v>
      </c>
      <c r="O420" s="13">
        <f t="shared" si="78"/>
        <v>4.3222754207982392</v>
      </c>
      <c r="Q420">
        <v>14.79791414448227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27.81428571</v>
      </c>
      <c r="G421" s="13">
        <f t="shared" si="72"/>
        <v>5.4973087832920695E-2</v>
      </c>
      <c r="H421" s="13">
        <f t="shared" si="73"/>
        <v>27.75931262216708</v>
      </c>
      <c r="I421" s="16">
        <f t="shared" si="80"/>
        <v>31.104628684273994</v>
      </c>
      <c r="J421" s="13">
        <f t="shared" si="74"/>
        <v>28.14330387096221</v>
      </c>
      <c r="K421" s="13">
        <f t="shared" si="75"/>
        <v>2.9613248133117835</v>
      </c>
      <c r="L421" s="13">
        <f t="shared" si="76"/>
        <v>0</v>
      </c>
      <c r="M421" s="13">
        <f t="shared" si="81"/>
        <v>2.6491365482311791</v>
      </c>
      <c r="N421" s="13">
        <f t="shared" si="77"/>
        <v>1.642464659903331</v>
      </c>
      <c r="O421" s="13">
        <f t="shared" si="78"/>
        <v>1.6974377477362517</v>
      </c>
      <c r="Q421">
        <v>16.60595117112511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18.271428570000001</v>
      </c>
      <c r="G422" s="13">
        <f t="shared" si="72"/>
        <v>0</v>
      </c>
      <c r="H422" s="13">
        <f t="shared" si="73"/>
        <v>18.271428570000001</v>
      </c>
      <c r="I422" s="16">
        <f t="shared" si="80"/>
        <v>21.232753383311785</v>
      </c>
      <c r="J422" s="13">
        <f t="shared" si="74"/>
        <v>20.703599769961926</v>
      </c>
      <c r="K422" s="13">
        <f t="shared" si="75"/>
        <v>0.52915361334985889</v>
      </c>
      <c r="L422" s="13">
        <f t="shared" si="76"/>
        <v>0</v>
      </c>
      <c r="M422" s="13">
        <f t="shared" si="81"/>
        <v>1.006671888327848</v>
      </c>
      <c r="N422" s="13">
        <f t="shared" si="77"/>
        <v>0.62413657076326579</v>
      </c>
      <c r="O422" s="13">
        <f t="shared" si="78"/>
        <v>0.62413657076326579</v>
      </c>
      <c r="Q422">
        <v>21.486183516775551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21.89285714</v>
      </c>
      <c r="G423" s="13">
        <f t="shared" si="72"/>
        <v>0</v>
      </c>
      <c r="H423" s="13">
        <f t="shared" si="73"/>
        <v>21.89285714</v>
      </c>
      <c r="I423" s="16">
        <f t="shared" si="80"/>
        <v>22.422010753349859</v>
      </c>
      <c r="J423" s="13">
        <f t="shared" si="74"/>
        <v>21.781675064185933</v>
      </c>
      <c r="K423" s="13">
        <f t="shared" si="75"/>
        <v>0.64033568916392625</v>
      </c>
      <c r="L423" s="13">
        <f t="shared" si="76"/>
        <v>0</v>
      </c>
      <c r="M423" s="13">
        <f t="shared" si="81"/>
        <v>0.38253531756458226</v>
      </c>
      <c r="N423" s="13">
        <f t="shared" si="77"/>
        <v>0.23717189689004101</v>
      </c>
      <c r="O423" s="13">
        <f t="shared" si="78"/>
        <v>0.23717189689004101</v>
      </c>
      <c r="Q423">
        <v>21.25391801638834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1.0285714290000001</v>
      </c>
      <c r="G424" s="13">
        <f t="shared" si="72"/>
        <v>0</v>
      </c>
      <c r="H424" s="13">
        <f t="shared" si="73"/>
        <v>1.0285714290000001</v>
      </c>
      <c r="I424" s="16">
        <f t="shared" si="80"/>
        <v>1.6689071181639263</v>
      </c>
      <c r="J424" s="13">
        <f t="shared" si="74"/>
        <v>1.6686482270395393</v>
      </c>
      <c r="K424" s="13">
        <f t="shared" si="75"/>
        <v>2.5889112438703954E-4</v>
      </c>
      <c r="L424" s="13">
        <f t="shared" si="76"/>
        <v>0</v>
      </c>
      <c r="M424" s="13">
        <f t="shared" si="81"/>
        <v>0.14536342067454125</v>
      </c>
      <c r="N424" s="13">
        <f t="shared" si="77"/>
        <v>9.0125320818215574E-2</v>
      </c>
      <c r="O424" s="13">
        <f t="shared" si="78"/>
        <v>9.0125320818215574E-2</v>
      </c>
      <c r="Q424">
        <v>21.699833983502941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4.5071428569999998</v>
      </c>
      <c r="G425" s="13">
        <f t="shared" si="72"/>
        <v>0</v>
      </c>
      <c r="H425" s="13">
        <f t="shared" si="73"/>
        <v>4.5071428569999998</v>
      </c>
      <c r="I425" s="16">
        <f t="shared" si="80"/>
        <v>4.5074017481243871</v>
      </c>
      <c r="J425" s="13">
        <f t="shared" si="74"/>
        <v>4.5020187998297247</v>
      </c>
      <c r="K425" s="13">
        <f t="shared" si="75"/>
        <v>5.3829482946623486E-3</v>
      </c>
      <c r="L425" s="13">
        <f t="shared" si="76"/>
        <v>0</v>
      </c>
      <c r="M425" s="13">
        <f t="shared" si="81"/>
        <v>5.5238099856325676E-2</v>
      </c>
      <c r="N425" s="13">
        <f t="shared" si="77"/>
        <v>3.424762191092192E-2</v>
      </c>
      <c r="O425" s="13">
        <f t="shared" si="78"/>
        <v>3.424762191092192E-2</v>
      </c>
      <c r="Q425">
        <v>21.307383000000009</v>
      </c>
    </row>
    <row r="426" spans="1:17" x14ac:dyDescent="0.2">
      <c r="A426" s="14">
        <f t="shared" si="79"/>
        <v>34943</v>
      </c>
      <c r="B426" s="1">
        <v>9</v>
      </c>
      <c r="F426" s="34">
        <v>11.478571430000001</v>
      </c>
      <c r="G426" s="13">
        <f t="shared" si="72"/>
        <v>0</v>
      </c>
      <c r="H426" s="13">
        <f t="shared" si="73"/>
        <v>11.478571430000001</v>
      </c>
      <c r="I426" s="16">
        <f t="shared" si="80"/>
        <v>11.483954378294662</v>
      </c>
      <c r="J426" s="13">
        <f t="shared" si="74"/>
        <v>11.399501904065673</v>
      </c>
      <c r="K426" s="13">
        <f t="shared" si="75"/>
        <v>8.4452474228989161E-2</v>
      </c>
      <c r="L426" s="13">
        <f t="shared" si="76"/>
        <v>0</v>
      </c>
      <c r="M426" s="13">
        <f t="shared" si="81"/>
        <v>2.0990477945403756E-2</v>
      </c>
      <c r="N426" s="13">
        <f t="shared" si="77"/>
        <v>1.3014096326150328E-2</v>
      </c>
      <c r="O426" s="13">
        <f t="shared" si="78"/>
        <v>1.3014096326150328E-2</v>
      </c>
      <c r="Q426">
        <v>21.61466870664885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17.90714286</v>
      </c>
      <c r="G427" s="13">
        <f t="shared" si="72"/>
        <v>0</v>
      </c>
      <c r="H427" s="13">
        <f t="shared" si="73"/>
        <v>17.90714286</v>
      </c>
      <c r="I427" s="16">
        <f t="shared" si="80"/>
        <v>17.99159533422899</v>
      </c>
      <c r="J427" s="13">
        <f t="shared" si="74"/>
        <v>17.432238168577207</v>
      </c>
      <c r="K427" s="13">
        <f t="shared" si="75"/>
        <v>0.5593571656517824</v>
      </c>
      <c r="L427" s="13">
        <f t="shared" si="76"/>
        <v>0</v>
      </c>
      <c r="M427" s="13">
        <f t="shared" si="81"/>
        <v>7.9763816192534275E-3</v>
      </c>
      <c r="N427" s="13">
        <f t="shared" si="77"/>
        <v>4.9453566039371248E-3</v>
      </c>
      <c r="O427" s="13">
        <f t="shared" si="78"/>
        <v>4.9453566039371248E-3</v>
      </c>
      <c r="Q427">
        <v>17.515137430127989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26.264285709999999</v>
      </c>
      <c r="G428" s="13">
        <f t="shared" si="72"/>
        <v>0</v>
      </c>
      <c r="H428" s="13">
        <f t="shared" si="73"/>
        <v>26.264285709999999</v>
      </c>
      <c r="I428" s="16">
        <f t="shared" si="80"/>
        <v>26.823642875651782</v>
      </c>
      <c r="J428" s="13">
        <f t="shared" si="74"/>
        <v>24.228464407121184</v>
      </c>
      <c r="K428" s="13">
        <f t="shared" si="75"/>
        <v>2.5951784685305981</v>
      </c>
      <c r="L428" s="13">
        <f t="shared" si="76"/>
        <v>0</v>
      </c>
      <c r="M428" s="13">
        <f t="shared" si="81"/>
        <v>3.0310250153163026E-3</v>
      </c>
      <c r="N428" s="13">
        <f t="shared" si="77"/>
        <v>1.8792355094961076E-3</v>
      </c>
      <c r="O428" s="13">
        <f t="shared" si="78"/>
        <v>1.8792355094961076E-3</v>
      </c>
      <c r="Q428">
        <v>14.35169829395671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58.114285709999997</v>
      </c>
      <c r="G429" s="13">
        <f t="shared" si="72"/>
        <v>3.4425980697666252</v>
      </c>
      <c r="H429" s="13">
        <f t="shared" si="73"/>
        <v>54.671687640233372</v>
      </c>
      <c r="I429" s="16">
        <f t="shared" si="80"/>
        <v>57.266866108763971</v>
      </c>
      <c r="J429" s="13">
        <f t="shared" si="74"/>
        <v>37.285602331184549</v>
      </c>
      <c r="K429" s="13">
        <f t="shared" si="75"/>
        <v>19.981263777579422</v>
      </c>
      <c r="L429" s="13">
        <f t="shared" si="76"/>
        <v>8.9044025999994769</v>
      </c>
      <c r="M429" s="13">
        <f t="shared" si="81"/>
        <v>8.905554389505296</v>
      </c>
      <c r="N429" s="13">
        <f t="shared" si="77"/>
        <v>5.5214437214932834</v>
      </c>
      <c r="O429" s="13">
        <f t="shared" si="78"/>
        <v>8.9640417912599091</v>
      </c>
      <c r="Q429">
        <v>12.32582337975302</v>
      </c>
    </row>
    <row r="430" spans="1:17" x14ac:dyDescent="0.2">
      <c r="A430" s="14">
        <f t="shared" si="79"/>
        <v>35065</v>
      </c>
      <c r="B430" s="1">
        <v>1</v>
      </c>
      <c r="F430" s="34">
        <v>78</v>
      </c>
      <c r="G430" s="13">
        <f t="shared" si="72"/>
        <v>5.6658767005389059</v>
      </c>
      <c r="H430" s="13">
        <f t="shared" si="73"/>
        <v>72.334123299461098</v>
      </c>
      <c r="I430" s="16">
        <f t="shared" si="80"/>
        <v>83.410984477041055</v>
      </c>
      <c r="J430" s="13">
        <f t="shared" si="74"/>
        <v>40.60313013850881</v>
      </c>
      <c r="K430" s="13">
        <f t="shared" si="75"/>
        <v>42.807854338532245</v>
      </c>
      <c r="L430" s="13">
        <f t="shared" si="76"/>
        <v>31.898832124283029</v>
      </c>
      <c r="M430" s="13">
        <f t="shared" si="81"/>
        <v>35.282942792295039</v>
      </c>
      <c r="N430" s="13">
        <f t="shared" si="77"/>
        <v>21.875424531222922</v>
      </c>
      <c r="O430" s="13">
        <f t="shared" si="78"/>
        <v>27.541301231761828</v>
      </c>
      <c r="Q430">
        <v>11.51083109354839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23.371428569999999</v>
      </c>
      <c r="G431" s="13">
        <f t="shared" si="72"/>
        <v>0</v>
      </c>
      <c r="H431" s="13">
        <f t="shared" si="73"/>
        <v>23.371428569999999</v>
      </c>
      <c r="I431" s="16">
        <f t="shared" si="80"/>
        <v>34.280450784249211</v>
      </c>
      <c r="J431" s="13">
        <f t="shared" si="74"/>
        <v>29.104462163029645</v>
      </c>
      <c r="K431" s="13">
        <f t="shared" si="75"/>
        <v>5.1759886212195667</v>
      </c>
      <c r="L431" s="13">
        <f t="shared" si="76"/>
        <v>0</v>
      </c>
      <c r="M431" s="13">
        <f t="shared" si="81"/>
        <v>13.407518261072116</v>
      </c>
      <c r="N431" s="13">
        <f t="shared" si="77"/>
        <v>8.312661321864713</v>
      </c>
      <c r="O431" s="13">
        <f t="shared" si="78"/>
        <v>8.312661321864713</v>
      </c>
      <c r="Q431">
        <v>13.99444784835285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9.8000000000000007</v>
      </c>
      <c r="G432" s="13">
        <f t="shared" si="72"/>
        <v>0</v>
      </c>
      <c r="H432" s="13">
        <f t="shared" si="73"/>
        <v>9.8000000000000007</v>
      </c>
      <c r="I432" s="16">
        <f t="shared" si="80"/>
        <v>14.975988621219567</v>
      </c>
      <c r="J432" s="13">
        <f t="shared" si="74"/>
        <v>14.530623999987665</v>
      </c>
      <c r="K432" s="13">
        <f t="shared" si="75"/>
        <v>0.4453646212319029</v>
      </c>
      <c r="L432" s="13">
        <f t="shared" si="76"/>
        <v>0</v>
      </c>
      <c r="M432" s="13">
        <f t="shared" si="81"/>
        <v>5.0948569392074035</v>
      </c>
      <c r="N432" s="13">
        <f t="shared" si="77"/>
        <v>3.1588113023085902</v>
      </c>
      <c r="O432" s="13">
        <f t="shared" si="78"/>
        <v>3.1588113023085902</v>
      </c>
      <c r="Q432">
        <v>15.23296367042634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2.9428571429999999</v>
      </c>
      <c r="G433" s="13">
        <f t="shared" si="72"/>
        <v>0</v>
      </c>
      <c r="H433" s="13">
        <f t="shared" si="73"/>
        <v>2.9428571429999999</v>
      </c>
      <c r="I433" s="16">
        <f t="shared" si="80"/>
        <v>3.3882217642319028</v>
      </c>
      <c r="J433" s="13">
        <f t="shared" si="74"/>
        <v>3.3849686700086954</v>
      </c>
      <c r="K433" s="13">
        <f t="shared" si="75"/>
        <v>3.2530942232074089E-3</v>
      </c>
      <c r="L433" s="13">
        <f t="shared" si="76"/>
        <v>0</v>
      </c>
      <c r="M433" s="13">
        <f t="shared" si="81"/>
        <v>1.9360456368988133</v>
      </c>
      <c r="N433" s="13">
        <f t="shared" si="77"/>
        <v>1.2003482948772641</v>
      </c>
      <c r="O433" s="13">
        <f t="shared" si="78"/>
        <v>1.2003482948772641</v>
      </c>
      <c r="Q433">
        <v>18.81983849447122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7.7785714290000003</v>
      </c>
      <c r="G434" s="13">
        <f t="shared" si="72"/>
        <v>0</v>
      </c>
      <c r="H434" s="13">
        <f t="shared" si="73"/>
        <v>7.7785714290000003</v>
      </c>
      <c r="I434" s="16">
        <f t="shared" si="80"/>
        <v>7.7818245232232073</v>
      </c>
      <c r="J434" s="13">
        <f t="shared" si="74"/>
        <v>7.7434129250439856</v>
      </c>
      <c r="K434" s="13">
        <f t="shared" si="75"/>
        <v>3.8411598179221684E-2</v>
      </c>
      <c r="L434" s="13">
        <f t="shared" si="76"/>
        <v>0</v>
      </c>
      <c r="M434" s="13">
        <f t="shared" si="81"/>
        <v>0.73569734202154913</v>
      </c>
      <c r="N434" s="13">
        <f t="shared" si="77"/>
        <v>0.45613235205336045</v>
      </c>
      <c r="O434" s="13">
        <f t="shared" si="78"/>
        <v>0.45613235205336045</v>
      </c>
      <c r="Q434">
        <v>18.959121720616771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16.22142857</v>
      </c>
      <c r="G435" s="13">
        <f t="shared" si="72"/>
        <v>0</v>
      </c>
      <c r="H435" s="13">
        <f t="shared" si="73"/>
        <v>16.22142857</v>
      </c>
      <c r="I435" s="16">
        <f t="shared" si="80"/>
        <v>16.259840168179224</v>
      </c>
      <c r="J435" s="13">
        <f t="shared" si="74"/>
        <v>16.012779811378739</v>
      </c>
      <c r="K435" s="13">
        <f t="shared" si="75"/>
        <v>0.24706035680048544</v>
      </c>
      <c r="L435" s="13">
        <f t="shared" si="76"/>
        <v>0</v>
      </c>
      <c r="M435" s="13">
        <f t="shared" si="81"/>
        <v>0.27956498996818868</v>
      </c>
      <c r="N435" s="13">
        <f t="shared" si="77"/>
        <v>0.17333029378027698</v>
      </c>
      <c r="O435" s="13">
        <f t="shared" si="78"/>
        <v>0.17333029378027698</v>
      </c>
      <c r="Q435">
        <v>21.316802410489888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0.85</v>
      </c>
      <c r="G436" s="13">
        <f t="shared" si="72"/>
        <v>0</v>
      </c>
      <c r="H436" s="13">
        <f t="shared" si="73"/>
        <v>0.85</v>
      </c>
      <c r="I436" s="16">
        <f t="shared" si="80"/>
        <v>1.0970603568004855</v>
      </c>
      <c r="J436" s="13">
        <f t="shared" si="74"/>
        <v>1.0970030000266557</v>
      </c>
      <c r="K436" s="13">
        <f t="shared" si="75"/>
        <v>5.7356773829786434E-5</v>
      </c>
      <c r="L436" s="13">
        <f t="shared" si="76"/>
        <v>0</v>
      </c>
      <c r="M436" s="13">
        <f t="shared" si="81"/>
        <v>0.1062346961879117</v>
      </c>
      <c r="N436" s="13">
        <f t="shared" si="77"/>
        <v>6.5865511636505253E-2</v>
      </c>
      <c r="O436" s="13">
        <f t="shared" si="78"/>
        <v>6.5865511636505253E-2</v>
      </c>
      <c r="Q436">
        <v>23.464600000000011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2.6071428569999999</v>
      </c>
      <c r="G437" s="13">
        <f t="shared" si="72"/>
        <v>0</v>
      </c>
      <c r="H437" s="13">
        <f t="shared" si="73"/>
        <v>2.6071428569999999</v>
      </c>
      <c r="I437" s="16">
        <f t="shared" si="80"/>
        <v>2.6072002137738295</v>
      </c>
      <c r="J437" s="13">
        <f t="shared" si="74"/>
        <v>2.6065008058020602</v>
      </c>
      <c r="K437" s="13">
        <f t="shared" si="75"/>
        <v>6.9940797176926139E-4</v>
      </c>
      <c r="L437" s="13">
        <f t="shared" si="76"/>
        <v>0</v>
      </c>
      <c r="M437" s="13">
        <f t="shared" si="81"/>
        <v>4.0369184551406451E-2</v>
      </c>
      <c r="N437" s="13">
        <f t="shared" si="77"/>
        <v>2.5028894421871999E-2</v>
      </c>
      <c r="O437" s="13">
        <f t="shared" si="78"/>
        <v>2.5028894421871999E-2</v>
      </c>
      <c r="Q437">
        <v>24.14710986981726</v>
      </c>
    </row>
    <row r="438" spans="1:17" x14ac:dyDescent="0.2">
      <c r="A438" s="14">
        <f t="shared" si="79"/>
        <v>35309</v>
      </c>
      <c r="B438" s="1">
        <v>9</v>
      </c>
      <c r="F438" s="34">
        <v>8.5714286000000001E-2</v>
      </c>
      <c r="G438" s="13">
        <f t="shared" si="72"/>
        <v>0</v>
      </c>
      <c r="H438" s="13">
        <f t="shared" si="73"/>
        <v>8.5714286000000001E-2</v>
      </c>
      <c r="I438" s="16">
        <f t="shared" si="80"/>
        <v>8.6413693971769262E-2</v>
      </c>
      <c r="J438" s="13">
        <f t="shared" si="74"/>
        <v>8.6413663180384487E-2</v>
      </c>
      <c r="K438" s="13">
        <f t="shared" si="75"/>
        <v>3.0791384775241681E-8</v>
      </c>
      <c r="L438" s="13">
        <f t="shared" si="76"/>
        <v>0</v>
      </c>
      <c r="M438" s="13">
        <f t="shared" si="81"/>
        <v>1.5340290129534452E-2</v>
      </c>
      <c r="N438" s="13">
        <f t="shared" si="77"/>
        <v>9.5109798803113595E-3</v>
      </c>
      <c r="O438" s="13">
        <f t="shared" si="78"/>
        <v>9.5109798803113595E-3</v>
      </c>
      <c r="Q438">
        <v>22.797229809579601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73.978571430000002</v>
      </c>
      <c r="G439" s="13">
        <f t="shared" si="72"/>
        <v>5.2162697075754094</v>
      </c>
      <c r="H439" s="13">
        <f t="shared" si="73"/>
        <v>68.762301722424596</v>
      </c>
      <c r="I439" s="16">
        <f t="shared" si="80"/>
        <v>68.762301753215979</v>
      </c>
      <c r="J439" s="13">
        <f t="shared" si="74"/>
        <v>50.602608631522266</v>
      </c>
      <c r="K439" s="13">
        <f t="shared" si="75"/>
        <v>18.159693121693714</v>
      </c>
      <c r="L439" s="13">
        <f t="shared" si="76"/>
        <v>7.0694383306566406</v>
      </c>
      <c r="M439" s="13">
        <f t="shared" si="81"/>
        <v>7.0752676409058637</v>
      </c>
      <c r="N439" s="13">
        <f t="shared" si="77"/>
        <v>4.3866659373616352</v>
      </c>
      <c r="O439" s="13">
        <f t="shared" si="78"/>
        <v>9.6029356449370447</v>
      </c>
      <c r="Q439">
        <v>18.349554882642579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52.057142859999999</v>
      </c>
      <c r="G440" s="13">
        <f t="shared" si="72"/>
        <v>2.7653925107632884</v>
      </c>
      <c r="H440" s="13">
        <f t="shared" si="73"/>
        <v>49.291750349236708</v>
      </c>
      <c r="I440" s="16">
        <f t="shared" si="80"/>
        <v>60.38200514027379</v>
      </c>
      <c r="J440" s="13">
        <f t="shared" si="74"/>
        <v>40.60306263189868</v>
      </c>
      <c r="K440" s="13">
        <f t="shared" si="75"/>
        <v>19.77894250837511</v>
      </c>
      <c r="L440" s="13">
        <f t="shared" si="76"/>
        <v>8.700593706439161</v>
      </c>
      <c r="M440" s="13">
        <f t="shared" si="81"/>
        <v>11.38919540998339</v>
      </c>
      <c r="N440" s="13">
        <f t="shared" si="77"/>
        <v>7.0613011541897022</v>
      </c>
      <c r="O440" s="13">
        <f t="shared" si="78"/>
        <v>9.826693664952991</v>
      </c>
      <c r="Q440">
        <v>13.935112119671629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55.785714290000001</v>
      </c>
      <c r="G441" s="13">
        <f t="shared" si="72"/>
        <v>3.1822572541029679</v>
      </c>
      <c r="H441" s="13">
        <f t="shared" si="73"/>
        <v>52.603457035897037</v>
      </c>
      <c r="I441" s="16">
        <f t="shared" si="80"/>
        <v>63.681805837832982</v>
      </c>
      <c r="J441" s="13">
        <f t="shared" si="74"/>
        <v>38.000925987132646</v>
      </c>
      <c r="K441" s="13">
        <f t="shared" si="75"/>
        <v>25.680879850700336</v>
      </c>
      <c r="L441" s="13">
        <f t="shared" si="76"/>
        <v>14.645926712367048</v>
      </c>
      <c r="M441" s="13">
        <f t="shared" si="81"/>
        <v>18.973820968160734</v>
      </c>
      <c r="N441" s="13">
        <f t="shared" si="77"/>
        <v>11.763769000259655</v>
      </c>
      <c r="O441" s="13">
        <f t="shared" si="78"/>
        <v>14.946026254362623</v>
      </c>
      <c r="Q441">
        <v>11.786306888963351</v>
      </c>
    </row>
    <row r="442" spans="1:17" x14ac:dyDescent="0.2">
      <c r="A442" s="14">
        <f t="shared" si="79"/>
        <v>35431</v>
      </c>
      <c r="B442" s="1">
        <v>1</v>
      </c>
      <c r="F442" s="34">
        <v>143.80000000000001</v>
      </c>
      <c r="G442" s="13">
        <f t="shared" si="72"/>
        <v>13.022501248764577</v>
      </c>
      <c r="H442" s="13">
        <f t="shared" si="73"/>
        <v>130.77749875123544</v>
      </c>
      <c r="I442" s="16">
        <f t="shared" si="80"/>
        <v>141.81245188956873</v>
      </c>
      <c r="J442" s="13">
        <f t="shared" si="74"/>
        <v>44.01325665095036</v>
      </c>
      <c r="K442" s="13">
        <f t="shared" si="75"/>
        <v>97.799195238618381</v>
      </c>
      <c r="L442" s="13">
        <f t="shared" si="76"/>
        <v>87.29451241198781</v>
      </c>
      <c r="M442" s="13">
        <f t="shared" si="81"/>
        <v>94.50456437988889</v>
      </c>
      <c r="N442" s="13">
        <f t="shared" si="77"/>
        <v>58.592829915531112</v>
      </c>
      <c r="O442" s="13">
        <f t="shared" si="78"/>
        <v>71.615331164295696</v>
      </c>
      <c r="Q442">
        <v>11.45261509354839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18.81428571</v>
      </c>
      <c r="G443" s="13">
        <f t="shared" si="72"/>
        <v>0</v>
      </c>
      <c r="H443" s="13">
        <f t="shared" si="73"/>
        <v>18.81428571</v>
      </c>
      <c r="I443" s="16">
        <f t="shared" si="80"/>
        <v>29.318968536630578</v>
      </c>
      <c r="J443" s="13">
        <f t="shared" si="74"/>
        <v>25.503696693045651</v>
      </c>
      <c r="K443" s="13">
        <f t="shared" si="75"/>
        <v>3.8152718435849273</v>
      </c>
      <c r="L443" s="13">
        <f t="shared" si="76"/>
        <v>0</v>
      </c>
      <c r="M443" s="13">
        <f t="shared" si="81"/>
        <v>35.911734464357778</v>
      </c>
      <c r="N443" s="13">
        <f t="shared" si="77"/>
        <v>22.265275367901822</v>
      </c>
      <c r="O443" s="13">
        <f t="shared" si="78"/>
        <v>22.265275367901822</v>
      </c>
      <c r="Q443">
        <v>13.074320479981891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5.7714285710000004</v>
      </c>
      <c r="G444" s="13">
        <f t="shared" si="72"/>
        <v>0</v>
      </c>
      <c r="H444" s="13">
        <f t="shared" si="73"/>
        <v>5.7714285710000004</v>
      </c>
      <c r="I444" s="16">
        <f t="shared" si="80"/>
        <v>9.5867004145849286</v>
      </c>
      <c r="J444" s="13">
        <f t="shared" si="74"/>
        <v>9.4444098312277678</v>
      </c>
      <c r="K444" s="13">
        <f t="shared" si="75"/>
        <v>0.14229058335716083</v>
      </c>
      <c r="L444" s="13">
        <f t="shared" si="76"/>
        <v>0</v>
      </c>
      <c r="M444" s="13">
        <f t="shared" si="81"/>
        <v>13.646459096455956</v>
      </c>
      <c r="N444" s="13">
        <f t="shared" si="77"/>
        <v>8.4608046398026922</v>
      </c>
      <c r="O444" s="13">
        <f t="shared" si="78"/>
        <v>8.4608046398026922</v>
      </c>
      <c r="Q444">
        <v>13.978030742498641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12.307142860000001</v>
      </c>
      <c r="G445" s="13">
        <f t="shared" si="72"/>
        <v>0</v>
      </c>
      <c r="H445" s="13">
        <f t="shared" si="73"/>
        <v>12.307142860000001</v>
      </c>
      <c r="I445" s="16">
        <f t="shared" si="80"/>
        <v>12.449433443357162</v>
      </c>
      <c r="J445" s="13">
        <f t="shared" si="74"/>
        <v>12.174187715049234</v>
      </c>
      <c r="K445" s="13">
        <f t="shared" si="75"/>
        <v>0.27524572830792771</v>
      </c>
      <c r="L445" s="13">
        <f t="shared" si="76"/>
        <v>0</v>
      </c>
      <c r="M445" s="13">
        <f t="shared" si="81"/>
        <v>5.1856544566532641</v>
      </c>
      <c r="N445" s="13">
        <f t="shared" si="77"/>
        <v>3.2151057631250235</v>
      </c>
      <c r="O445" s="13">
        <f t="shared" si="78"/>
        <v>3.2151057631250235</v>
      </c>
      <c r="Q445">
        <v>14.792886292164029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72.742857139999998</v>
      </c>
      <c r="G446" s="13">
        <f t="shared" si="72"/>
        <v>5.0781133841649648</v>
      </c>
      <c r="H446" s="13">
        <f t="shared" si="73"/>
        <v>67.664743755835033</v>
      </c>
      <c r="I446" s="16">
        <f t="shared" si="80"/>
        <v>67.939989484142956</v>
      </c>
      <c r="J446" s="13">
        <f t="shared" si="74"/>
        <v>53.790973956840922</v>
      </c>
      <c r="K446" s="13">
        <f t="shared" si="75"/>
        <v>14.149015527302033</v>
      </c>
      <c r="L446" s="13">
        <f t="shared" si="76"/>
        <v>3.0292710948794452</v>
      </c>
      <c r="M446" s="13">
        <f t="shared" si="81"/>
        <v>4.9998197884076845</v>
      </c>
      <c r="N446" s="13">
        <f t="shared" si="77"/>
        <v>3.0998882688127645</v>
      </c>
      <c r="O446" s="13">
        <f t="shared" si="78"/>
        <v>8.1780016529777289</v>
      </c>
      <c r="Q446">
        <v>20.666258389014882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4.0285714290000003</v>
      </c>
      <c r="G447" s="13">
        <f t="shared" si="72"/>
        <v>0</v>
      </c>
      <c r="H447" s="13">
        <f t="shared" si="73"/>
        <v>4.0285714290000003</v>
      </c>
      <c r="I447" s="16">
        <f t="shared" si="80"/>
        <v>15.148315861422589</v>
      </c>
      <c r="J447" s="13">
        <f t="shared" si="74"/>
        <v>14.950593308035016</v>
      </c>
      <c r="K447" s="13">
        <f t="shared" si="75"/>
        <v>0.19772255338757283</v>
      </c>
      <c r="L447" s="13">
        <f t="shared" si="76"/>
        <v>0</v>
      </c>
      <c r="M447" s="13">
        <f t="shared" si="81"/>
        <v>1.89993151959492</v>
      </c>
      <c r="N447" s="13">
        <f t="shared" si="77"/>
        <v>1.1779575421488504</v>
      </c>
      <c r="O447" s="13">
        <f t="shared" si="78"/>
        <v>1.1779575421488504</v>
      </c>
      <c r="Q447">
        <v>21.413016972918768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0.99285714300000005</v>
      </c>
      <c r="G448" s="13">
        <f t="shared" si="72"/>
        <v>0</v>
      </c>
      <c r="H448" s="13">
        <f t="shared" si="73"/>
        <v>0.99285714300000005</v>
      </c>
      <c r="I448" s="16">
        <f t="shared" si="80"/>
        <v>1.190579696387573</v>
      </c>
      <c r="J448" s="13">
        <f t="shared" si="74"/>
        <v>1.1904939097847971</v>
      </c>
      <c r="K448" s="13">
        <f t="shared" si="75"/>
        <v>8.5786602775916876E-5</v>
      </c>
      <c r="L448" s="13">
        <f t="shared" si="76"/>
        <v>0</v>
      </c>
      <c r="M448" s="13">
        <f t="shared" si="81"/>
        <v>0.72197397744606961</v>
      </c>
      <c r="N448" s="13">
        <f t="shared" si="77"/>
        <v>0.44762386601656318</v>
      </c>
      <c r="O448" s="13">
        <f t="shared" si="78"/>
        <v>0.44762386601656318</v>
      </c>
      <c r="Q448">
        <v>22.347777000000011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1.092857143</v>
      </c>
      <c r="G449" s="13">
        <f t="shared" si="72"/>
        <v>0</v>
      </c>
      <c r="H449" s="13">
        <f t="shared" si="73"/>
        <v>1.092857143</v>
      </c>
      <c r="I449" s="16">
        <f t="shared" si="80"/>
        <v>1.0929429296027759</v>
      </c>
      <c r="J449" s="13">
        <f t="shared" si="74"/>
        <v>1.0928748386316001</v>
      </c>
      <c r="K449" s="13">
        <f t="shared" si="75"/>
        <v>6.8090971175882586E-5</v>
      </c>
      <c r="L449" s="13">
        <f t="shared" si="76"/>
        <v>0</v>
      </c>
      <c r="M449" s="13">
        <f t="shared" si="81"/>
        <v>0.27435011142950644</v>
      </c>
      <c r="N449" s="13">
        <f t="shared" si="77"/>
        <v>0.17009706908629399</v>
      </c>
      <c r="O449" s="13">
        <f t="shared" si="78"/>
        <v>0.17009706908629399</v>
      </c>
      <c r="Q449">
        <v>22.16586308175944</v>
      </c>
    </row>
    <row r="450" spans="1:17" x14ac:dyDescent="0.2">
      <c r="A450" s="14">
        <f t="shared" si="79"/>
        <v>35674</v>
      </c>
      <c r="B450" s="1">
        <v>9</v>
      </c>
      <c r="F450" s="34">
        <v>0.178571429</v>
      </c>
      <c r="G450" s="13">
        <f t="shared" si="72"/>
        <v>0</v>
      </c>
      <c r="H450" s="13">
        <f t="shared" si="73"/>
        <v>0.178571429</v>
      </c>
      <c r="I450" s="16">
        <f t="shared" si="80"/>
        <v>0.17863951997117589</v>
      </c>
      <c r="J450" s="13">
        <f t="shared" si="74"/>
        <v>0.178639233169892</v>
      </c>
      <c r="K450" s="13">
        <f t="shared" si="75"/>
        <v>2.868012838885825E-7</v>
      </c>
      <c r="L450" s="13">
        <f t="shared" si="76"/>
        <v>0</v>
      </c>
      <c r="M450" s="13">
        <f t="shared" si="81"/>
        <v>0.10425304234321245</v>
      </c>
      <c r="N450" s="13">
        <f t="shared" si="77"/>
        <v>6.4636886252791723E-2</v>
      </c>
      <c r="O450" s="13">
        <f t="shared" si="78"/>
        <v>6.4636886252791723E-2</v>
      </c>
      <c r="Q450">
        <v>22.421926254910321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19.09285714</v>
      </c>
      <c r="G451" s="13">
        <f t="shared" si="72"/>
        <v>0</v>
      </c>
      <c r="H451" s="13">
        <f t="shared" si="73"/>
        <v>19.09285714</v>
      </c>
      <c r="I451" s="16">
        <f t="shared" si="80"/>
        <v>19.092857426801285</v>
      </c>
      <c r="J451" s="13">
        <f t="shared" si="74"/>
        <v>18.612862682752322</v>
      </c>
      <c r="K451" s="13">
        <f t="shared" si="75"/>
        <v>0.47999474404896247</v>
      </c>
      <c r="L451" s="13">
        <f t="shared" si="76"/>
        <v>0</v>
      </c>
      <c r="M451" s="13">
        <f t="shared" si="81"/>
        <v>3.9616156090420726E-2</v>
      </c>
      <c r="N451" s="13">
        <f t="shared" si="77"/>
        <v>2.456201677606085E-2</v>
      </c>
      <c r="O451" s="13">
        <f t="shared" si="78"/>
        <v>2.456201677606085E-2</v>
      </c>
      <c r="Q451">
        <v>19.921429593971581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1.707142857</v>
      </c>
      <c r="G452" s="13">
        <f t="shared" si="72"/>
        <v>0</v>
      </c>
      <c r="H452" s="13">
        <f t="shared" si="73"/>
        <v>1.707142857</v>
      </c>
      <c r="I452" s="16">
        <f t="shared" si="80"/>
        <v>2.1871376010489625</v>
      </c>
      <c r="J452" s="13">
        <f t="shared" si="74"/>
        <v>2.1855133614313025</v>
      </c>
      <c r="K452" s="13">
        <f t="shared" si="75"/>
        <v>1.624239617660006E-3</v>
      </c>
      <c r="L452" s="13">
        <f t="shared" si="76"/>
        <v>0</v>
      </c>
      <c r="M452" s="13">
        <f t="shared" si="81"/>
        <v>1.5054139314359876E-2</v>
      </c>
      <c r="N452" s="13">
        <f t="shared" si="77"/>
        <v>9.3335663749031239E-3</v>
      </c>
      <c r="O452" s="13">
        <f t="shared" si="78"/>
        <v>9.3335663749031239E-3</v>
      </c>
      <c r="Q452">
        <v>14.41743545158338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56.021428569999998</v>
      </c>
      <c r="G453" s="13">
        <f t="shared" si="72"/>
        <v>3.2086107717111032</v>
      </c>
      <c r="H453" s="13">
        <f t="shared" si="73"/>
        <v>52.812817798288897</v>
      </c>
      <c r="I453" s="16">
        <f t="shared" si="80"/>
        <v>52.814442037906559</v>
      </c>
      <c r="J453" s="13">
        <f t="shared" si="74"/>
        <v>34.170236893457684</v>
      </c>
      <c r="K453" s="13">
        <f t="shared" si="75"/>
        <v>18.644205144448875</v>
      </c>
      <c r="L453" s="13">
        <f t="shared" si="76"/>
        <v>7.5575128650976087</v>
      </c>
      <c r="M453" s="13">
        <f t="shared" si="81"/>
        <v>7.5632334380370656</v>
      </c>
      <c r="N453" s="13">
        <f t="shared" si="77"/>
        <v>4.689204731582981</v>
      </c>
      <c r="O453" s="13">
        <f t="shared" si="78"/>
        <v>7.8978155032940842</v>
      </c>
      <c r="Q453">
        <v>10.96845909354839</v>
      </c>
    </row>
    <row r="454" spans="1:17" x14ac:dyDescent="0.2">
      <c r="A454" s="14">
        <f t="shared" si="79"/>
        <v>35796</v>
      </c>
      <c r="B454" s="1">
        <v>1</v>
      </c>
      <c r="F454" s="34">
        <v>1.228571429</v>
      </c>
      <c r="G454" s="13">
        <f t="shared" ref="G454:G517" si="86">IF((F454-$J$2)&gt;0,$I$2*(F454-$J$2),0)</f>
        <v>0</v>
      </c>
      <c r="H454" s="13">
        <f t="shared" ref="H454:H517" si="87">F454-G454</f>
        <v>1.228571429</v>
      </c>
      <c r="I454" s="16">
        <f t="shared" si="80"/>
        <v>12.315263708351265</v>
      </c>
      <c r="J454" s="13">
        <f t="shared" ref="J454:J517" si="88">I454/SQRT(1+(I454/($K$2*(300+(25*Q454)+0.05*(Q454)^3)))^2)</f>
        <v>11.946412571343485</v>
      </c>
      <c r="K454" s="13">
        <f t="shared" ref="K454:K517" si="89">I454-J454</f>
        <v>0.36885113700778049</v>
      </c>
      <c r="L454" s="13">
        <f t="shared" ref="L454:L517" si="90">IF(K454&gt;$N$2,(K454-$N$2)/$L$2,0)</f>
        <v>0</v>
      </c>
      <c r="M454" s="13">
        <f t="shared" si="81"/>
        <v>2.8740287064540846</v>
      </c>
      <c r="N454" s="13">
        <f t="shared" ref="N454:N517" si="91">$M$2*M454</f>
        <v>1.7818977980015325</v>
      </c>
      <c r="O454" s="13">
        <f t="shared" ref="O454:O517" si="92">N454+G454</f>
        <v>1.7818977980015325</v>
      </c>
      <c r="Q454">
        <v>12.34268107687614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13.59285714</v>
      </c>
      <c r="G455" s="13">
        <f t="shared" si="86"/>
        <v>0</v>
      </c>
      <c r="H455" s="13">
        <f t="shared" si="87"/>
        <v>13.59285714</v>
      </c>
      <c r="I455" s="16">
        <f t="shared" ref="I455:I518" si="95">H455+K454-L454</f>
        <v>13.96170827700778</v>
      </c>
      <c r="J455" s="13">
        <f t="shared" si="88"/>
        <v>13.542500774408914</v>
      </c>
      <c r="K455" s="13">
        <f t="shared" si="89"/>
        <v>0.41920750259886574</v>
      </c>
      <c r="L455" s="13">
        <f t="shared" si="90"/>
        <v>0</v>
      </c>
      <c r="M455" s="13">
        <f t="shared" ref="M455:M518" si="96">L455+M454-N454</f>
        <v>1.0921309084525521</v>
      </c>
      <c r="N455" s="13">
        <f t="shared" si="91"/>
        <v>0.67712116324058236</v>
      </c>
      <c r="O455" s="13">
        <f t="shared" si="92"/>
        <v>0.67712116324058236</v>
      </c>
      <c r="Q455">
        <v>14.151186337628809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1.65</v>
      </c>
      <c r="G456" s="13">
        <f t="shared" si="86"/>
        <v>0</v>
      </c>
      <c r="H456" s="13">
        <f t="shared" si="87"/>
        <v>1.65</v>
      </c>
      <c r="I456" s="16">
        <f t="shared" si="95"/>
        <v>2.0692075025988657</v>
      </c>
      <c r="J456" s="13">
        <f t="shared" si="88"/>
        <v>2.0680669255384463</v>
      </c>
      <c r="K456" s="13">
        <f t="shared" si="89"/>
        <v>1.1405770604193677E-3</v>
      </c>
      <c r="L456" s="13">
        <f t="shared" si="90"/>
        <v>0</v>
      </c>
      <c r="M456" s="13">
        <f t="shared" si="96"/>
        <v>0.41500974521196976</v>
      </c>
      <c r="N456" s="13">
        <f t="shared" si="91"/>
        <v>0.25730604203142127</v>
      </c>
      <c r="O456" s="13">
        <f t="shared" si="92"/>
        <v>0.25730604203142127</v>
      </c>
      <c r="Q456">
        <v>15.763192031645691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23.15714286</v>
      </c>
      <c r="G457" s="13">
        <f t="shared" si="86"/>
        <v>0</v>
      </c>
      <c r="H457" s="13">
        <f t="shared" si="87"/>
        <v>23.15714286</v>
      </c>
      <c r="I457" s="16">
        <f t="shared" si="95"/>
        <v>23.158283437060419</v>
      </c>
      <c r="J457" s="13">
        <f t="shared" si="88"/>
        <v>21.547215813701307</v>
      </c>
      <c r="K457" s="13">
        <f t="shared" si="89"/>
        <v>1.6110676233591121</v>
      </c>
      <c r="L457" s="13">
        <f t="shared" si="90"/>
        <v>0</v>
      </c>
      <c r="M457" s="13">
        <f t="shared" si="96"/>
        <v>0.15770370318054849</v>
      </c>
      <c r="N457" s="13">
        <f t="shared" si="91"/>
        <v>9.7776295971940069E-2</v>
      </c>
      <c r="O457" s="13">
        <f t="shared" si="92"/>
        <v>9.7776295971940069E-2</v>
      </c>
      <c r="Q457">
        <v>14.93544594149907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10.16428571</v>
      </c>
      <c r="G458" s="13">
        <f t="shared" si="86"/>
        <v>0</v>
      </c>
      <c r="H458" s="13">
        <f t="shared" si="87"/>
        <v>10.16428571</v>
      </c>
      <c r="I458" s="16">
        <f t="shared" si="95"/>
        <v>11.775353333359112</v>
      </c>
      <c r="J458" s="13">
        <f t="shared" si="88"/>
        <v>11.583540243500162</v>
      </c>
      <c r="K458" s="13">
        <f t="shared" si="89"/>
        <v>0.19181308985895029</v>
      </c>
      <c r="L458" s="13">
        <f t="shared" si="90"/>
        <v>0</v>
      </c>
      <c r="M458" s="13">
        <f t="shared" si="96"/>
        <v>5.9927407208608424E-2</v>
      </c>
      <c r="N458" s="13">
        <f t="shared" si="91"/>
        <v>3.715499246933722E-2</v>
      </c>
      <c r="O458" s="13">
        <f t="shared" si="92"/>
        <v>3.715499246933722E-2</v>
      </c>
      <c r="Q458">
        <v>16.246268308663289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27.492857140000002</v>
      </c>
      <c r="G459" s="13">
        <f t="shared" si="86"/>
        <v>1.9036472201263231E-2</v>
      </c>
      <c r="H459" s="13">
        <f t="shared" si="87"/>
        <v>27.473820667798737</v>
      </c>
      <c r="I459" s="16">
        <f t="shared" si="95"/>
        <v>27.665633757657687</v>
      </c>
      <c r="J459" s="13">
        <f t="shared" si="88"/>
        <v>26.579775829428776</v>
      </c>
      <c r="K459" s="13">
        <f t="shared" si="89"/>
        <v>1.0858579282289114</v>
      </c>
      <c r="L459" s="13">
        <f t="shared" si="90"/>
        <v>0</v>
      </c>
      <c r="M459" s="13">
        <f t="shared" si="96"/>
        <v>2.2772414739271205E-2</v>
      </c>
      <c r="N459" s="13">
        <f t="shared" si="91"/>
        <v>1.4118897138348147E-2</v>
      </c>
      <c r="O459" s="13">
        <f t="shared" si="92"/>
        <v>3.3155369339611378E-2</v>
      </c>
      <c r="Q459">
        <v>21.85953475095943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3.835714286</v>
      </c>
      <c r="G460" s="13">
        <f t="shared" si="86"/>
        <v>0</v>
      </c>
      <c r="H460" s="13">
        <f t="shared" si="87"/>
        <v>3.835714286</v>
      </c>
      <c r="I460" s="16">
        <f t="shared" si="95"/>
        <v>4.9215722142289113</v>
      </c>
      <c r="J460" s="13">
        <f t="shared" si="88"/>
        <v>4.9166553363309786</v>
      </c>
      <c r="K460" s="13">
        <f t="shared" si="89"/>
        <v>4.9168778979327143E-3</v>
      </c>
      <c r="L460" s="13">
        <f t="shared" si="90"/>
        <v>0</v>
      </c>
      <c r="M460" s="13">
        <f t="shared" si="96"/>
        <v>8.6535176009230573E-3</v>
      </c>
      <c r="N460" s="13">
        <f t="shared" si="91"/>
        <v>5.3651809125722953E-3</v>
      </c>
      <c r="O460" s="13">
        <f t="shared" si="92"/>
        <v>5.3651809125722953E-3</v>
      </c>
      <c r="Q460">
        <v>23.824047725836969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0.62142857100000004</v>
      </c>
      <c r="G461" s="13">
        <f t="shared" si="86"/>
        <v>0</v>
      </c>
      <c r="H461" s="13">
        <f t="shared" si="87"/>
        <v>0.62142857100000004</v>
      </c>
      <c r="I461" s="16">
        <f t="shared" si="95"/>
        <v>0.62634544889793276</v>
      </c>
      <c r="J461" s="13">
        <f t="shared" si="88"/>
        <v>0.62633595261948205</v>
      </c>
      <c r="K461" s="13">
        <f t="shared" si="89"/>
        <v>9.4962784507046649E-6</v>
      </c>
      <c r="L461" s="13">
        <f t="shared" si="90"/>
        <v>0</v>
      </c>
      <c r="M461" s="13">
        <f t="shared" si="96"/>
        <v>3.288336688350762E-3</v>
      </c>
      <c r="N461" s="13">
        <f t="shared" si="91"/>
        <v>2.0387687467774726E-3</v>
      </c>
      <c r="O461" s="13">
        <f t="shared" si="92"/>
        <v>2.0387687467774726E-3</v>
      </c>
      <c r="Q461">
        <v>24.299586000000009</v>
      </c>
    </row>
    <row r="462" spans="1:17" x14ac:dyDescent="0.2">
      <c r="A462" s="14">
        <f t="shared" si="93"/>
        <v>36039</v>
      </c>
      <c r="B462" s="1">
        <v>9</v>
      </c>
      <c r="F462" s="34">
        <v>1.707142857</v>
      </c>
      <c r="G462" s="13">
        <f t="shared" si="86"/>
        <v>0</v>
      </c>
      <c r="H462" s="13">
        <f t="shared" si="87"/>
        <v>1.707142857</v>
      </c>
      <c r="I462" s="16">
        <f t="shared" si="95"/>
        <v>1.7071523532784507</v>
      </c>
      <c r="J462" s="13">
        <f t="shared" si="88"/>
        <v>1.7069037943706578</v>
      </c>
      <c r="K462" s="13">
        <f t="shared" si="89"/>
        <v>2.4855890779296175E-4</v>
      </c>
      <c r="L462" s="13">
        <f t="shared" si="90"/>
        <v>0</v>
      </c>
      <c r="M462" s="13">
        <f t="shared" si="96"/>
        <v>1.2495679415732894E-3</v>
      </c>
      <c r="N462" s="13">
        <f t="shared" si="91"/>
        <v>7.7473212377543942E-4</v>
      </c>
      <c r="O462" s="13">
        <f t="shared" si="92"/>
        <v>7.7473212377543942E-4</v>
      </c>
      <c r="Q462">
        <v>22.469973478144929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19.47142857</v>
      </c>
      <c r="G463" s="13">
        <f t="shared" si="86"/>
        <v>0</v>
      </c>
      <c r="H463" s="13">
        <f t="shared" si="87"/>
        <v>19.47142857</v>
      </c>
      <c r="I463" s="16">
        <f t="shared" si="95"/>
        <v>19.471677128907793</v>
      </c>
      <c r="J463" s="13">
        <f t="shared" si="88"/>
        <v>18.828966609832584</v>
      </c>
      <c r="K463" s="13">
        <f t="shared" si="89"/>
        <v>0.64271051907520871</v>
      </c>
      <c r="L463" s="13">
        <f t="shared" si="90"/>
        <v>0</v>
      </c>
      <c r="M463" s="13">
        <f t="shared" si="96"/>
        <v>4.7483581779785E-4</v>
      </c>
      <c r="N463" s="13">
        <f t="shared" si="91"/>
        <v>2.9439820703466699E-4</v>
      </c>
      <c r="O463" s="13">
        <f t="shared" si="92"/>
        <v>2.9439820703466699E-4</v>
      </c>
      <c r="Q463">
        <v>18.189609950823758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11.985714290000001</v>
      </c>
      <c r="G464" s="13">
        <f t="shared" si="86"/>
        <v>0</v>
      </c>
      <c r="H464" s="13">
        <f t="shared" si="87"/>
        <v>11.985714290000001</v>
      </c>
      <c r="I464" s="16">
        <f t="shared" si="95"/>
        <v>12.628424809075209</v>
      </c>
      <c r="J464" s="13">
        <f t="shared" si="88"/>
        <v>12.352132735877893</v>
      </c>
      <c r="K464" s="13">
        <f t="shared" si="89"/>
        <v>0.27629207319731641</v>
      </c>
      <c r="L464" s="13">
        <f t="shared" si="90"/>
        <v>0</v>
      </c>
      <c r="M464" s="13">
        <f t="shared" si="96"/>
        <v>1.8043761076318301E-4</v>
      </c>
      <c r="N464" s="13">
        <f t="shared" si="91"/>
        <v>1.1187131867317346E-4</v>
      </c>
      <c r="O464" s="13">
        <f t="shared" si="92"/>
        <v>1.1187131867317346E-4</v>
      </c>
      <c r="Q464">
        <v>15.07584144598305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15.542857140000001</v>
      </c>
      <c r="G465" s="13">
        <f t="shared" si="86"/>
        <v>0</v>
      </c>
      <c r="H465" s="13">
        <f t="shared" si="87"/>
        <v>15.542857140000001</v>
      </c>
      <c r="I465" s="16">
        <f t="shared" si="95"/>
        <v>15.819149213197317</v>
      </c>
      <c r="J465" s="13">
        <f t="shared" si="88"/>
        <v>15.111510279294468</v>
      </c>
      <c r="K465" s="13">
        <f t="shared" si="89"/>
        <v>0.70763893390284949</v>
      </c>
      <c r="L465" s="13">
        <f t="shared" si="90"/>
        <v>0</v>
      </c>
      <c r="M465" s="13">
        <f t="shared" si="96"/>
        <v>6.8566292090009549E-5</v>
      </c>
      <c r="N465" s="13">
        <f t="shared" si="91"/>
        <v>4.2511101095805921E-5</v>
      </c>
      <c r="O465" s="13">
        <f t="shared" si="92"/>
        <v>4.2511101095805921E-5</v>
      </c>
      <c r="Q465">
        <v>12.90229208161065</v>
      </c>
    </row>
    <row r="466" spans="1:17" x14ac:dyDescent="0.2">
      <c r="A466" s="14">
        <f t="shared" si="93"/>
        <v>36161</v>
      </c>
      <c r="B466" s="1">
        <v>1</v>
      </c>
      <c r="F466" s="34">
        <v>27.05</v>
      </c>
      <c r="G466" s="13">
        <f t="shared" si="86"/>
        <v>0</v>
      </c>
      <c r="H466" s="13">
        <f t="shared" si="87"/>
        <v>27.05</v>
      </c>
      <c r="I466" s="16">
        <f t="shared" si="95"/>
        <v>27.75763893390285</v>
      </c>
      <c r="J466" s="13">
        <f t="shared" si="88"/>
        <v>23.988329628226253</v>
      </c>
      <c r="K466" s="13">
        <f t="shared" si="89"/>
        <v>3.7693093056765967</v>
      </c>
      <c r="L466" s="13">
        <f t="shared" si="90"/>
        <v>0</v>
      </c>
      <c r="M466" s="13">
        <f t="shared" si="96"/>
        <v>2.6055190994203628E-5</v>
      </c>
      <c r="N466" s="13">
        <f t="shared" si="91"/>
        <v>1.615421841640625E-5</v>
      </c>
      <c r="O466" s="13">
        <f t="shared" si="92"/>
        <v>1.615421841640625E-5</v>
      </c>
      <c r="Q466">
        <v>11.885915093548389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21.992857140000002</v>
      </c>
      <c r="G467" s="13">
        <f t="shared" si="86"/>
        <v>0</v>
      </c>
      <c r="H467" s="13">
        <f t="shared" si="87"/>
        <v>21.992857140000002</v>
      </c>
      <c r="I467" s="16">
        <f t="shared" si="95"/>
        <v>25.762166445676598</v>
      </c>
      <c r="J467" s="13">
        <f t="shared" si="88"/>
        <v>23.384981094071328</v>
      </c>
      <c r="K467" s="13">
        <f t="shared" si="89"/>
        <v>2.3771853516052701</v>
      </c>
      <c r="L467" s="13">
        <f t="shared" si="90"/>
        <v>0</v>
      </c>
      <c r="M467" s="13">
        <f t="shared" si="96"/>
        <v>9.9009725777973779E-6</v>
      </c>
      <c r="N467" s="13">
        <f t="shared" si="91"/>
        <v>6.1386029982343741E-6</v>
      </c>
      <c r="O467" s="13">
        <f t="shared" si="92"/>
        <v>6.1386029982343741E-6</v>
      </c>
      <c r="Q467">
        <v>14.16500978960091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39.735714289999997</v>
      </c>
      <c r="G468" s="13">
        <f t="shared" si="86"/>
        <v>1.3878222389202621</v>
      </c>
      <c r="H468" s="13">
        <f t="shared" si="87"/>
        <v>38.347892051079732</v>
      </c>
      <c r="I468" s="16">
        <f t="shared" si="95"/>
        <v>40.725077402685002</v>
      </c>
      <c r="J468" s="13">
        <f t="shared" si="88"/>
        <v>33.85669393354933</v>
      </c>
      <c r="K468" s="13">
        <f t="shared" si="89"/>
        <v>6.8683834691356722</v>
      </c>
      <c r="L468" s="13">
        <f t="shared" si="90"/>
        <v>0</v>
      </c>
      <c r="M468" s="13">
        <f t="shared" si="96"/>
        <v>3.7623695795630038E-6</v>
      </c>
      <c r="N468" s="13">
        <f t="shared" si="91"/>
        <v>2.3326691393290622E-6</v>
      </c>
      <c r="O468" s="13">
        <f t="shared" si="92"/>
        <v>1.3878245715894015</v>
      </c>
      <c r="Q468">
        <v>15.444143273789839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15.99285714</v>
      </c>
      <c r="G469" s="13">
        <f t="shared" si="86"/>
        <v>0</v>
      </c>
      <c r="H469" s="13">
        <f t="shared" si="87"/>
        <v>15.99285714</v>
      </c>
      <c r="I469" s="16">
        <f t="shared" si="95"/>
        <v>22.86124060913567</v>
      </c>
      <c r="J469" s="13">
        <f t="shared" si="88"/>
        <v>21.667085600356806</v>
      </c>
      <c r="K469" s="13">
        <f t="shared" si="89"/>
        <v>1.1941550087788642</v>
      </c>
      <c r="L469" s="13">
        <f t="shared" si="90"/>
        <v>0</v>
      </c>
      <c r="M469" s="13">
        <f t="shared" si="96"/>
        <v>1.4297004402339416E-6</v>
      </c>
      <c r="N469" s="13">
        <f t="shared" si="91"/>
        <v>8.8641427294504376E-7</v>
      </c>
      <c r="O469" s="13">
        <f t="shared" si="92"/>
        <v>8.8641427294504376E-7</v>
      </c>
      <c r="Q469">
        <v>16.99643760680301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13.128571429999999</v>
      </c>
      <c r="G470" s="13">
        <f t="shared" si="86"/>
        <v>0</v>
      </c>
      <c r="H470" s="13">
        <f t="shared" si="87"/>
        <v>13.128571429999999</v>
      </c>
      <c r="I470" s="16">
        <f t="shared" si="95"/>
        <v>14.322726438778863</v>
      </c>
      <c r="J470" s="13">
        <f t="shared" si="88"/>
        <v>14.077469202516321</v>
      </c>
      <c r="K470" s="13">
        <f t="shared" si="89"/>
        <v>0.24525723626254248</v>
      </c>
      <c r="L470" s="13">
        <f t="shared" si="90"/>
        <v>0</v>
      </c>
      <c r="M470" s="13">
        <f t="shared" si="96"/>
        <v>5.432861672888978E-7</v>
      </c>
      <c r="N470" s="13">
        <f t="shared" si="91"/>
        <v>3.3683742371911664E-7</v>
      </c>
      <c r="O470" s="13">
        <f t="shared" si="92"/>
        <v>3.3683742371911664E-7</v>
      </c>
      <c r="Q470">
        <v>18.660326865023869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64.664285710000001</v>
      </c>
      <c r="G471" s="13">
        <f t="shared" si="86"/>
        <v>4.1749064404486651</v>
      </c>
      <c r="H471" s="13">
        <f t="shared" si="87"/>
        <v>60.489379269551335</v>
      </c>
      <c r="I471" s="16">
        <f t="shared" si="95"/>
        <v>60.734636505813882</v>
      </c>
      <c r="J471" s="13">
        <f t="shared" si="88"/>
        <v>51.866529149707873</v>
      </c>
      <c r="K471" s="13">
        <f t="shared" si="89"/>
        <v>8.8681073561060089</v>
      </c>
      <c r="L471" s="13">
        <f t="shared" si="90"/>
        <v>0</v>
      </c>
      <c r="M471" s="13">
        <f t="shared" si="96"/>
        <v>2.0644874356978116E-7</v>
      </c>
      <c r="N471" s="13">
        <f t="shared" si="91"/>
        <v>1.2799822101326431E-7</v>
      </c>
      <c r="O471" s="13">
        <f t="shared" si="92"/>
        <v>4.174906568446886</v>
      </c>
      <c r="Q471">
        <v>22.421157498544328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0.63571428600000002</v>
      </c>
      <c r="G472" s="13">
        <f t="shared" si="86"/>
        <v>0</v>
      </c>
      <c r="H472" s="13">
        <f t="shared" si="87"/>
        <v>0.63571428600000002</v>
      </c>
      <c r="I472" s="16">
        <f t="shared" si="95"/>
        <v>9.5038216421060095</v>
      </c>
      <c r="J472" s="13">
        <f t="shared" si="88"/>
        <v>9.4718190536740554</v>
      </c>
      <c r="K472" s="13">
        <f t="shared" si="89"/>
        <v>3.2002588431954138E-2</v>
      </c>
      <c r="L472" s="13">
        <f t="shared" si="90"/>
        <v>0</v>
      </c>
      <c r="M472" s="13">
        <f t="shared" si="96"/>
        <v>7.8450522556516851E-8</v>
      </c>
      <c r="N472" s="13">
        <f t="shared" si="91"/>
        <v>4.8639323985040446E-8</v>
      </c>
      <c r="O472" s="13">
        <f t="shared" si="92"/>
        <v>4.8639323985040446E-8</v>
      </c>
      <c r="Q472">
        <v>24.52100144019229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0.75</v>
      </c>
      <c r="G473" s="13">
        <f t="shared" si="86"/>
        <v>0</v>
      </c>
      <c r="H473" s="13">
        <f t="shared" si="87"/>
        <v>0.75</v>
      </c>
      <c r="I473" s="16">
        <f t="shared" si="95"/>
        <v>0.78200258843195414</v>
      </c>
      <c r="J473" s="13">
        <f t="shared" si="88"/>
        <v>0.78198226617909061</v>
      </c>
      <c r="K473" s="13">
        <f t="shared" si="89"/>
        <v>2.0322252863524959E-5</v>
      </c>
      <c r="L473" s="13">
        <f t="shared" si="90"/>
        <v>0</v>
      </c>
      <c r="M473" s="13">
        <f t="shared" si="96"/>
        <v>2.9811198571476406E-8</v>
      </c>
      <c r="N473" s="13">
        <f t="shared" si="91"/>
        <v>1.8482943114315371E-8</v>
      </c>
      <c r="O473" s="13">
        <f t="shared" si="92"/>
        <v>1.8482943114315371E-8</v>
      </c>
      <c r="Q473">
        <v>23.621493000000001</v>
      </c>
    </row>
    <row r="474" spans="1:17" x14ac:dyDescent="0.2">
      <c r="A474" s="14">
        <f t="shared" si="93"/>
        <v>36404</v>
      </c>
      <c r="B474" s="1">
        <v>9</v>
      </c>
      <c r="F474" s="34">
        <v>137.38571429999999</v>
      </c>
      <c r="G474" s="13">
        <f t="shared" si="86"/>
        <v>12.3053661174583</v>
      </c>
      <c r="H474" s="13">
        <f t="shared" si="87"/>
        <v>125.08034818254168</v>
      </c>
      <c r="I474" s="16">
        <f t="shared" si="95"/>
        <v>125.08036850479455</v>
      </c>
      <c r="J474" s="13">
        <f t="shared" si="88"/>
        <v>76.853868998130864</v>
      </c>
      <c r="K474" s="13">
        <f t="shared" si="89"/>
        <v>48.226499506663686</v>
      </c>
      <c r="L474" s="13">
        <f t="shared" si="90"/>
        <v>37.357319413612892</v>
      </c>
      <c r="M474" s="13">
        <f t="shared" si="96"/>
        <v>37.357319424941146</v>
      </c>
      <c r="N474" s="13">
        <f t="shared" si="91"/>
        <v>23.161538043463509</v>
      </c>
      <c r="O474" s="13">
        <f t="shared" si="92"/>
        <v>35.466904160921807</v>
      </c>
      <c r="Q474">
        <v>22.093786472316161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22.59285714</v>
      </c>
      <c r="G475" s="13">
        <f t="shared" si="86"/>
        <v>0</v>
      </c>
      <c r="H475" s="13">
        <f t="shared" si="87"/>
        <v>22.59285714</v>
      </c>
      <c r="I475" s="16">
        <f t="shared" si="95"/>
        <v>33.4620372330508</v>
      </c>
      <c r="J475" s="13">
        <f t="shared" si="88"/>
        <v>30.788825688775944</v>
      </c>
      <c r="K475" s="13">
        <f t="shared" si="89"/>
        <v>2.6732115442748565</v>
      </c>
      <c r="L475" s="13">
        <f t="shared" si="90"/>
        <v>0</v>
      </c>
      <c r="M475" s="13">
        <f t="shared" si="96"/>
        <v>14.195781381477637</v>
      </c>
      <c r="N475" s="13">
        <f t="shared" si="91"/>
        <v>8.8013844565161357</v>
      </c>
      <c r="O475" s="13">
        <f t="shared" si="92"/>
        <v>8.8013844565161357</v>
      </c>
      <c r="Q475">
        <v>19.064032778134418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14.485714290000001</v>
      </c>
      <c r="G476" s="13">
        <f t="shared" si="86"/>
        <v>0</v>
      </c>
      <c r="H476" s="13">
        <f t="shared" si="87"/>
        <v>14.485714290000001</v>
      </c>
      <c r="I476" s="16">
        <f t="shared" si="95"/>
        <v>17.158925834274857</v>
      </c>
      <c r="J476" s="13">
        <f t="shared" si="88"/>
        <v>16.525673066856864</v>
      </c>
      <c r="K476" s="13">
        <f t="shared" si="89"/>
        <v>0.63325276741799286</v>
      </c>
      <c r="L476" s="13">
        <f t="shared" si="90"/>
        <v>0</v>
      </c>
      <c r="M476" s="13">
        <f t="shared" si="96"/>
        <v>5.3943969249615016</v>
      </c>
      <c r="N476" s="13">
        <f t="shared" si="91"/>
        <v>3.3445260934761309</v>
      </c>
      <c r="O476" s="13">
        <f t="shared" si="92"/>
        <v>3.3445260934761309</v>
      </c>
      <c r="Q476">
        <v>15.555617226916601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87.671428570000003</v>
      </c>
      <c r="G477" s="13">
        <f t="shared" si="86"/>
        <v>6.7471695399685885</v>
      </c>
      <c r="H477" s="13">
        <f t="shared" si="87"/>
        <v>80.924259030031408</v>
      </c>
      <c r="I477" s="16">
        <f t="shared" si="95"/>
        <v>81.557511797449393</v>
      </c>
      <c r="J477" s="13">
        <f t="shared" si="88"/>
        <v>42.811379595729925</v>
      </c>
      <c r="K477" s="13">
        <f t="shared" si="89"/>
        <v>38.746132201719469</v>
      </c>
      <c r="L477" s="13">
        <f t="shared" si="90"/>
        <v>27.807245026649241</v>
      </c>
      <c r="M477" s="13">
        <f t="shared" si="96"/>
        <v>29.857115858134609</v>
      </c>
      <c r="N477" s="13">
        <f t="shared" si="91"/>
        <v>18.511411832043457</v>
      </c>
      <c r="O477" s="13">
        <f t="shared" si="92"/>
        <v>25.258581372012046</v>
      </c>
      <c r="Q477">
        <v>12.672073907764281</v>
      </c>
    </row>
    <row r="478" spans="1:17" x14ac:dyDescent="0.2">
      <c r="A478" s="14">
        <f t="shared" si="93"/>
        <v>36526</v>
      </c>
      <c r="B478" s="1">
        <v>1</v>
      </c>
      <c r="F478" s="34">
        <v>155.94999999999999</v>
      </c>
      <c r="G478" s="13">
        <f t="shared" si="86"/>
        <v>14.380905325678583</v>
      </c>
      <c r="H478" s="13">
        <f t="shared" si="87"/>
        <v>141.56909467432141</v>
      </c>
      <c r="I478" s="16">
        <f t="shared" si="95"/>
        <v>152.50798184939163</v>
      </c>
      <c r="J478" s="13">
        <f t="shared" si="88"/>
        <v>49.585653337934339</v>
      </c>
      <c r="K478" s="13">
        <f t="shared" si="89"/>
        <v>102.92232851145729</v>
      </c>
      <c r="L478" s="13">
        <f t="shared" si="90"/>
        <v>92.455314971232966</v>
      </c>
      <c r="M478" s="13">
        <f t="shared" si="96"/>
        <v>103.80101899732412</v>
      </c>
      <c r="N478" s="13">
        <f t="shared" si="91"/>
        <v>64.356631778340954</v>
      </c>
      <c r="O478" s="13">
        <f t="shared" si="92"/>
        <v>78.737537104019538</v>
      </c>
      <c r="Q478">
        <v>13.279279620673799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64.564285709999993</v>
      </c>
      <c r="G479" s="13">
        <f t="shared" si="86"/>
        <v>4.1637261599802358</v>
      </c>
      <c r="H479" s="13">
        <f t="shared" si="87"/>
        <v>60.400559550019757</v>
      </c>
      <c r="I479" s="16">
        <f t="shared" si="95"/>
        <v>70.867573090244079</v>
      </c>
      <c r="J479" s="13">
        <f t="shared" si="88"/>
        <v>37.910527200998011</v>
      </c>
      <c r="K479" s="13">
        <f t="shared" si="89"/>
        <v>32.957045889246068</v>
      </c>
      <c r="L479" s="13">
        <f t="shared" si="90"/>
        <v>21.975592819688746</v>
      </c>
      <c r="M479" s="13">
        <f t="shared" si="96"/>
        <v>61.419980038671909</v>
      </c>
      <c r="N479" s="13">
        <f t="shared" si="91"/>
        <v>38.080387623976584</v>
      </c>
      <c r="O479" s="13">
        <f t="shared" si="92"/>
        <v>42.24411378395682</v>
      </c>
      <c r="Q479">
        <v>10.98746809354839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16.542857139999999</v>
      </c>
      <c r="G480" s="13">
        <f t="shared" si="86"/>
        <v>0</v>
      </c>
      <c r="H480" s="13">
        <f t="shared" si="87"/>
        <v>16.542857139999999</v>
      </c>
      <c r="I480" s="16">
        <f t="shared" si="95"/>
        <v>27.524310209557324</v>
      </c>
      <c r="J480" s="13">
        <f t="shared" si="88"/>
        <v>24.841202189222727</v>
      </c>
      <c r="K480" s="13">
        <f t="shared" si="89"/>
        <v>2.6831080203345969</v>
      </c>
      <c r="L480" s="13">
        <f t="shared" si="90"/>
        <v>0</v>
      </c>
      <c r="M480" s="13">
        <f t="shared" si="96"/>
        <v>23.339592414695325</v>
      </c>
      <c r="N480" s="13">
        <f t="shared" si="91"/>
        <v>14.470547297111102</v>
      </c>
      <c r="O480" s="13">
        <f t="shared" si="92"/>
        <v>14.470547297111102</v>
      </c>
      <c r="Q480">
        <v>14.66015185281519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19.75</v>
      </c>
      <c r="G481" s="13">
        <f t="shared" si="86"/>
        <v>0</v>
      </c>
      <c r="H481" s="13">
        <f t="shared" si="87"/>
        <v>19.75</v>
      </c>
      <c r="I481" s="16">
        <f t="shared" si="95"/>
        <v>22.433108020334597</v>
      </c>
      <c r="J481" s="13">
        <f t="shared" si="88"/>
        <v>21.326833801896115</v>
      </c>
      <c r="K481" s="13">
        <f t="shared" si="89"/>
        <v>1.1062742184384824</v>
      </c>
      <c r="L481" s="13">
        <f t="shared" si="90"/>
        <v>0</v>
      </c>
      <c r="M481" s="13">
        <f t="shared" si="96"/>
        <v>8.8690451175842231</v>
      </c>
      <c r="N481" s="13">
        <f t="shared" si="91"/>
        <v>5.4988079729022186</v>
      </c>
      <c r="O481" s="13">
        <f t="shared" si="92"/>
        <v>5.4988079729022186</v>
      </c>
      <c r="Q481">
        <v>17.169499354128149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16.45</v>
      </c>
      <c r="G482" s="13">
        <f t="shared" si="86"/>
        <v>0</v>
      </c>
      <c r="H482" s="13">
        <f t="shared" si="87"/>
        <v>16.45</v>
      </c>
      <c r="I482" s="16">
        <f t="shared" si="95"/>
        <v>17.556274218438482</v>
      </c>
      <c r="J482" s="13">
        <f t="shared" si="88"/>
        <v>17.118203154525037</v>
      </c>
      <c r="K482" s="13">
        <f t="shared" si="89"/>
        <v>0.43807106391344419</v>
      </c>
      <c r="L482" s="13">
        <f t="shared" si="90"/>
        <v>0</v>
      </c>
      <c r="M482" s="13">
        <f t="shared" si="96"/>
        <v>3.3702371446820045</v>
      </c>
      <c r="N482" s="13">
        <f t="shared" si="91"/>
        <v>2.0895470297028429</v>
      </c>
      <c r="O482" s="13">
        <f t="shared" si="92"/>
        <v>2.0895470297028429</v>
      </c>
      <c r="Q482">
        <v>18.791593787842139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8.25</v>
      </c>
      <c r="G483" s="13">
        <f t="shared" si="86"/>
        <v>0</v>
      </c>
      <c r="H483" s="13">
        <f t="shared" si="87"/>
        <v>8.25</v>
      </c>
      <c r="I483" s="16">
        <f t="shared" si="95"/>
        <v>8.6880710639134442</v>
      </c>
      <c r="J483" s="13">
        <f t="shared" si="88"/>
        <v>8.6545399347835517</v>
      </c>
      <c r="K483" s="13">
        <f t="shared" si="89"/>
        <v>3.3531129129892534E-2</v>
      </c>
      <c r="L483" s="13">
        <f t="shared" si="90"/>
        <v>0</v>
      </c>
      <c r="M483" s="13">
        <f t="shared" si="96"/>
        <v>1.2806901149791616</v>
      </c>
      <c r="N483" s="13">
        <f t="shared" si="91"/>
        <v>0.79402787128708019</v>
      </c>
      <c r="O483" s="13">
        <f t="shared" si="92"/>
        <v>0.79402787128708019</v>
      </c>
      <c r="Q483">
        <v>22.266049564217042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0.121428571</v>
      </c>
      <c r="G484" s="13">
        <f t="shared" si="86"/>
        <v>0</v>
      </c>
      <c r="H484" s="13">
        <f t="shared" si="87"/>
        <v>0.121428571</v>
      </c>
      <c r="I484" s="16">
        <f t="shared" si="95"/>
        <v>0.15495970012989252</v>
      </c>
      <c r="J484" s="13">
        <f t="shared" si="88"/>
        <v>0.15495956462661195</v>
      </c>
      <c r="K484" s="13">
        <f t="shared" si="89"/>
        <v>1.3550328056832761E-7</v>
      </c>
      <c r="L484" s="13">
        <f t="shared" si="90"/>
        <v>0</v>
      </c>
      <c r="M484" s="13">
        <f t="shared" si="96"/>
        <v>0.48666224369208144</v>
      </c>
      <c r="N484" s="13">
        <f t="shared" si="91"/>
        <v>0.30173059108909051</v>
      </c>
      <c r="O484" s="13">
        <f t="shared" si="92"/>
        <v>0.30173059108909051</v>
      </c>
      <c r="Q484">
        <v>24.725547000000009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0.485714286</v>
      </c>
      <c r="G485" s="13">
        <f t="shared" si="86"/>
        <v>0</v>
      </c>
      <c r="H485" s="13">
        <f t="shared" si="87"/>
        <v>0.485714286</v>
      </c>
      <c r="I485" s="16">
        <f t="shared" si="95"/>
        <v>0.48571442150328059</v>
      </c>
      <c r="J485" s="13">
        <f t="shared" si="88"/>
        <v>0.48570988757733596</v>
      </c>
      <c r="K485" s="13">
        <f t="shared" si="89"/>
        <v>4.5339259446275371E-6</v>
      </c>
      <c r="L485" s="13">
        <f t="shared" si="90"/>
        <v>0</v>
      </c>
      <c r="M485" s="13">
        <f t="shared" si="96"/>
        <v>0.18493165260299094</v>
      </c>
      <c r="N485" s="13">
        <f t="shared" si="91"/>
        <v>0.11465762461385438</v>
      </c>
      <c r="O485" s="13">
        <f t="shared" si="92"/>
        <v>0.11465762461385438</v>
      </c>
      <c r="Q485">
        <v>24.13138840380266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0.05</v>
      </c>
      <c r="G486" s="13">
        <f t="shared" si="86"/>
        <v>0</v>
      </c>
      <c r="H486" s="13">
        <f t="shared" si="87"/>
        <v>0.05</v>
      </c>
      <c r="I486" s="16">
        <f t="shared" si="95"/>
        <v>5.000453392594463E-2</v>
      </c>
      <c r="J486" s="13">
        <f t="shared" si="88"/>
        <v>5.0004527087423437E-2</v>
      </c>
      <c r="K486" s="13">
        <f t="shared" si="89"/>
        <v>6.8385211937638246E-9</v>
      </c>
      <c r="L486" s="13">
        <f t="shared" si="90"/>
        <v>0</v>
      </c>
      <c r="M486" s="13">
        <f t="shared" si="96"/>
        <v>7.0274027989136553E-2</v>
      </c>
      <c r="N486" s="13">
        <f t="shared" si="91"/>
        <v>4.3569897353264664E-2</v>
      </c>
      <c r="O486" s="13">
        <f t="shared" si="92"/>
        <v>4.3569897353264664E-2</v>
      </c>
      <c r="Q486">
        <v>21.829999876922951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86.407142859999993</v>
      </c>
      <c r="G487" s="13">
        <f t="shared" si="86"/>
        <v>6.6058188516683298</v>
      </c>
      <c r="H487" s="13">
        <f t="shared" si="87"/>
        <v>79.801324008331662</v>
      </c>
      <c r="I487" s="16">
        <f t="shared" si="95"/>
        <v>79.801324015170181</v>
      </c>
      <c r="J487" s="13">
        <f t="shared" si="88"/>
        <v>54.216777014080805</v>
      </c>
      <c r="K487" s="13">
        <f t="shared" si="89"/>
        <v>25.584547001089376</v>
      </c>
      <c r="L487" s="13">
        <f t="shared" si="90"/>
        <v>14.548885548232716</v>
      </c>
      <c r="M487" s="13">
        <f t="shared" si="96"/>
        <v>14.575589678868587</v>
      </c>
      <c r="N487" s="13">
        <f t="shared" si="91"/>
        <v>9.0368656008985244</v>
      </c>
      <c r="O487" s="13">
        <f t="shared" si="92"/>
        <v>15.642684452566854</v>
      </c>
      <c r="Q487">
        <v>18.188114746239901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41.857142860000003</v>
      </c>
      <c r="G488" s="13">
        <f t="shared" si="86"/>
        <v>1.6250039029836256</v>
      </c>
      <c r="H488" s="13">
        <f t="shared" si="87"/>
        <v>40.232138957016375</v>
      </c>
      <c r="I488" s="16">
        <f t="shared" si="95"/>
        <v>51.267800409873033</v>
      </c>
      <c r="J488" s="13">
        <f t="shared" si="88"/>
        <v>37.289188000002042</v>
      </c>
      <c r="K488" s="13">
        <f t="shared" si="89"/>
        <v>13.978612409870991</v>
      </c>
      <c r="L488" s="13">
        <f t="shared" si="90"/>
        <v>2.857615040330983</v>
      </c>
      <c r="M488" s="13">
        <f t="shared" si="96"/>
        <v>8.3963391183010447</v>
      </c>
      <c r="N488" s="13">
        <f t="shared" si="91"/>
        <v>5.2057302533466476</v>
      </c>
      <c r="O488" s="13">
        <f t="shared" si="92"/>
        <v>6.8307341563302728</v>
      </c>
      <c r="Q488">
        <v>13.79661510860759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28</v>
      </c>
      <c r="G489" s="13">
        <f t="shared" si="86"/>
        <v>7.5736466324870549E-2</v>
      </c>
      <c r="H489" s="13">
        <f t="shared" si="87"/>
        <v>27.924263533675131</v>
      </c>
      <c r="I489" s="16">
        <f t="shared" si="95"/>
        <v>39.045260903215137</v>
      </c>
      <c r="J489" s="13">
        <f t="shared" si="88"/>
        <v>28.855991795463115</v>
      </c>
      <c r="K489" s="13">
        <f t="shared" si="89"/>
        <v>10.189269107752022</v>
      </c>
      <c r="L489" s="13">
        <f t="shared" si="90"/>
        <v>0</v>
      </c>
      <c r="M489" s="13">
        <f t="shared" si="96"/>
        <v>3.1906088649543971</v>
      </c>
      <c r="N489" s="13">
        <f t="shared" si="91"/>
        <v>1.9781774962717262</v>
      </c>
      <c r="O489" s="13">
        <f t="shared" si="92"/>
        <v>2.0539139625965968</v>
      </c>
      <c r="Q489">
        <v>10.294753593548389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13.96428571</v>
      </c>
      <c r="G490" s="13">
        <f t="shared" si="86"/>
        <v>0</v>
      </c>
      <c r="H490" s="13">
        <f t="shared" si="87"/>
        <v>13.96428571</v>
      </c>
      <c r="I490" s="16">
        <f t="shared" si="95"/>
        <v>24.153554817752024</v>
      </c>
      <c r="J490" s="13">
        <f t="shared" si="88"/>
        <v>21.465927436709542</v>
      </c>
      <c r="K490" s="13">
        <f t="shared" si="89"/>
        <v>2.687627381042482</v>
      </c>
      <c r="L490" s="13">
        <f t="shared" si="90"/>
        <v>0</v>
      </c>
      <c r="M490" s="13">
        <f t="shared" si="96"/>
        <v>1.2124313686826709</v>
      </c>
      <c r="N490" s="13">
        <f t="shared" si="91"/>
        <v>0.75170744858325589</v>
      </c>
      <c r="O490" s="13">
        <f t="shared" si="92"/>
        <v>0.75170744858325589</v>
      </c>
      <c r="Q490">
        <v>11.61931402545892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57.792857140000002</v>
      </c>
      <c r="G491" s="13">
        <f t="shared" si="86"/>
        <v>3.4066614541349685</v>
      </c>
      <c r="H491" s="13">
        <f t="shared" si="87"/>
        <v>54.386195685865033</v>
      </c>
      <c r="I491" s="16">
        <f t="shared" si="95"/>
        <v>57.073823066907515</v>
      </c>
      <c r="J491" s="13">
        <f t="shared" si="88"/>
        <v>39.179727165421355</v>
      </c>
      <c r="K491" s="13">
        <f t="shared" si="89"/>
        <v>17.89409590148616</v>
      </c>
      <c r="L491" s="13">
        <f t="shared" si="90"/>
        <v>6.8018882317664771</v>
      </c>
      <c r="M491" s="13">
        <f t="shared" si="96"/>
        <v>7.262612151865893</v>
      </c>
      <c r="N491" s="13">
        <f t="shared" si="91"/>
        <v>4.5028195341568535</v>
      </c>
      <c r="O491" s="13">
        <f t="shared" si="92"/>
        <v>7.909480988291822</v>
      </c>
      <c r="Q491">
        <v>13.67476491123176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8.3214285710000002</v>
      </c>
      <c r="G492" s="13">
        <f t="shared" si="86"/>
        <v>0</v>
      </c>
      <c r="H492" s="13">
        <f t="shared" si="87"/>
        <v>8.3214285710000002</v>
      </c>
      <c r="I492" s="16">
        <f t="shared" si="95"/>
        <v>19.413636240719683</v>
      </c>
      <c r="J492" s="13">
        <f t="shared" si="88"/>
        <v>18.507162753840042</v>
      </c>
      <c r="K492" s="13">
        <f t="shared" si="89"/>
        <v>0.90647348687964069</v>
      </c>
      <c r="L492" s="13">
        <f t="shared" si="90"/>
        <v>0</v>
      </c>
      <c r="M492" s="13">
        <f t="shared" si="96"/>
        <v>2.7597926177090395</v>
      </c>
      <c r="N492" s="13">
        <f t="shared" si="91"/>
        <v>1.7110714229796045</v>
      </c>
      <c r="O492" s="13">
        <f t="shared" si="92"/>
        <v>1.7110714229796045</v>
      </c>
      <c r="Q492">
        <v>15.5287764840312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5.9785714289999996</v>
      </c>
      <c r="G493" s="13">
        <f t="shared" si="86"/>
        <v>0</v>
      </c>
      <c r="H493" s="13">
        <f t="shared" si="87"/>
        <v>5.9785714289999996</v>
      </c>
      <c r="I493" s="16">
        <f t="shared" si="95"/>
        <v>6.8850449158796403</v>
      </c>
      <c r="J493" s="13">
        <f t="shared" si="88"/>
        <v>6.864404335116741</v>
      </c>
      <c r="K493" s="13">
        <f t="shared" si="89"/>
        <v>2.0640580762899319E-2</v>
      </c>
      <c r="L493" s="13">
        <f t="shared" si="90"/>
        <v>0</v>
      </c>
      <c r="M493" s="13">
        <f t="shared" si="96"/>
        <v>1.048721194729435</v>
      </c>
      <c r="N493" s="13">
        <f t="shared" si="91"/>
        <v>0.65020714073224972</v>
      </c>
      <c r="O493" s="13">
        <f t="shared" si="92"/>
        <v>0.65020714073224972</v>
      </c>
      <c r="Q493">
        <v>20.771469046793211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0.95714285700000001</v>
      </c>
      <c r="G494" s="13">
        <f t="shared" si="86"/>
        <v>0</v>
      </c>
      <c r="H494" s="13">
        <f t="shared" si="87"/>
        <v>0.95714285700000001</v>
      </c>
      <c r="I494" s="16">
        <f t="shared" si="95"/>
        <v>0.97778343776289933</v>
      </c>
      <c r="J494" s="13">
        <f t="shared" si="88"/>
        <v>0.977738436720059</v>
      </c>
      <c r="K494" s="13">
        <f t="shared" si="89"/>
        <v>4.5001042840331351E-5</v>
      </c>
      <c r="L494" s="13">
        <f t="shared" si="90"/>
        <v>0</v>
      </c>
      <c r="M494" s="13">
        <f t="shared" si="96"/>
        <v>0.39851405399718531</v>
      </c>
      <c r="N494" s="13">
        <f t="shared" si="91"/>
        <v>0.24707871347825489</v>
      </c>
      <c r="O494" s="13">
        <f t="shared" si="92"/>
        <v>0.24707871347825489</v>
      </c>
      <c r="Q494">
        <v>22.734399627063581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55.535714290000001</v>
      </c>
      <c r="G495" s="13">
        <f t="shared" si="86"/>
        <v>3.1543065529318977</v>
      </c>
      <c r="H495" s="13">
        <f t="shared" si="87"/>
        <v>52.381407737068102</v>
      </c>
      <c r="I495" s="16">
        <f t="shared" si="95"/>
        <v>52.381452738110944</v>
      </c>
      <c r="J495" s="13">
        <f t="shared" si="88"/>
        <v>44.953270838720108</v>
      </c>
      <c r="K495" s="13">
        <f t="shared" si="89"/>
        <v>7.428181899390836</v>
      </c>
      <c r="L495" s="13">
        <f t="shared" si="90"/>
        <v>0</v>
      </c>
      <c r="M495" s="13">
        <f t="shared" si="96"/>
        <v>0.15143534051893043</v>
      </c>
      <c r="N495" s="13">
        <f t="shared" si="91"/>
        <v>9.3889911121736863E-2</v>
      </c>
      <c r="O495" s="13">
        <f t="shared" si="92"/>
        <v>3.2481964640536347</v>
      </c>
      <c r="Q495">
        <v>20.587961306323979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0.21428571399999999</v>
      </c>
      <c r="G496" s="13">
        <f t="shared" si="86"/>
        <v>0</v>
      </c>
      <c r="H496" s="13">
        <f t="shared" si="87"/>
        <v>0.21428571399999999</v>
      </c>
      <c r="I496" s="16">
        <f t="shared" si="95"/>
        <v>7.6424676133908358</v>
      </c>
      <c r="J496" s="13">
        <f t="shared" si="88"/>
        <v>7.6236495762069358</v>
      </c>
      <c r="K496" s="13">
        <f t="shared" si="89"/>
        <v>1.881803718389996E-2</v>
      </c>
      <c r="L496" s="13">
        <f t="shared" si="90"/>
        <v>0</v>
      </c>
      <c r="M496" s="13">
        <f t="shared" si="96"/>
        <v>5.7545429397193565E-2</v>
      </c>
      <c r="N496" s="13">
        <f t="shared" si="91"/>
        <v>3.5678166226260008E-2</v>
      </c>
      <c r="O496" s="13">
        <f t="shared" si="92"/>
        <v>3.5678166226260008E-2</v>
      </c>
      <c r="Q496">
        <v>23.65242244657556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0.79285714299999999</v>
      </c>
      <c r="G497" s="13">
        <f t="shared" si="86"/>
        <v>0</v>
      </c>
      <c r="H497" s="13">
        <f t="shared" si="87"/>
        <v>0.79285714299999999</v>
      </c>
      <c r="I497" s="16">
        <f t="shared" si="95"/>
        <v>0.81167518018389995</v>
      </c>
      <c r="J497" s="13">
        <f t="shared" si="88"/>
        <v>0.81165044343145465</v>
      </c>
      <c r="K497" s="13">
        <f t="shared" si="89"/>
        <v>2.4736752445297938E-5</v>
      </c>
      <c r="L497" s="13">
        <f t="shared" si="90"/>
        <v>0</v>
      </c>
      <c r="M497" s="13">
        <f t="shared" si="96"/>
        <v>2.1867263170933557E-2</v>
      </c>
      <c r="N497" s="13">
        <f t="shared" si="91"/>
        <v>1.3557703165978804E-2</v>
      </c>
      <c r="O497" s="13">
        <f t="shared" si="92"/>
        <v>1.3557703165978804E-2</v>
      </c>
      <c r="Q497">
        <v>23.017527000000001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17.350000000000001</v>
      </c>
      <c r="G498" s="13">
        <f t="shared" si="86"/>
        <v>0</v>
      </c>
      <c r="H498" s="13">
        <f t="shared" si="87"/>
        <v>17.350000000000001</v>
      </c>
      <c r="I498" s="16">
        <f t="shared" si="95"/>
        <v>17.350024736752445</v>
      </c>
      <c r="J498" s="13">
        <f t="shared" si="88"/>
        <v>17.114172584109916</v>
      </c>
      <c r="K498" s="13">
        <f t="shared" si="89"/>
        <v>0.23585215264252923</v>
      </c>
      <c r="L498" s="13">
        <f t="shared" si="90"/>
        <v>0</v>
      </c>
      <c r="M498" s="13">
        <f t="shared" si="96"/>
        <v>8.3095600049547524E-3</v>
      </c>
      <c r="N498" s="13">
        <f t="shared" si="91"/>
        <v>5.1519272030719461E-3</v>
      </c>
      <c r="O498" s="13">
        <f t="shared" si="92"/>
        <v>5.1519272030719461E-3</v>
      </c>
      <c r="Q498">
        <v>23.04289284318579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2.835714286</v>
      </c>
      <c r="G499" s="13">
        <f t="shared" si="86"/>
        <v>0</v>
      </c>
      <c r="H499" s="13">
        <f t="shared" si="87"/>
        <v>2.835714286</v>
      </c>
      <c r="I499" s="16">
        <f t="shared" si="95"/>
        <v>3.0715664386425292</v>
      </c>
      <c r="J499" s="13">
        <f t="shared" si="88"/>
        <v>3.0696957091088337</v>
      </c>
      <c r="K499" s="13">
        <f t="shared" si="89"/>
        <v>1.8707295336954921E-3</v>
      </c>
      <c r="L499" s="13">
        <f t="shared" si="90"/>
        <v>0</v>
      </c>
      <c r="M499" s="13">
        <f t="shared" si="96"/>
        <v>3.1576328018828063E-3</v>
      </c>
      <c r="N499" s="13">
        <f t="shared" si="91"/>
        <v>1.9577323371673398E-3</v>
      </c>
      <c r="O499" s="13">
        <f t="shared" si="92"/>
        <v>1.9577323371673398E-3</v>
      </c>
      <c r="Q499">
        <v>20.65161289427521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42.257142860000002</v>
      </c>
      <c r="G500" s="13">
        <f t="shared" si="86"/>
        <v>1.6697250248573379</v>
      </c>
      <c r="H500" s="13">
        <f t="shared" si="87"/>
        <v>40.587417835142666</v>
      </c>
      <c r="I500" s="16">
        <f t="shared" si="95"/>
        <v>40.589288564676359</v>
      </c>
      <c r="J500" s="13">
        <f t="shared" si="88"/>
        <v>33.735485471094627</v>
      </c>
      <c r="K500" s="13">
        <f t="shared" si="89"/>
        <v>6.8538030935817318</v>
      </c>
      <c r="L500" s="13">
        <f t="shared" si="90"/>
        <v>0</v>
      </c>
      <c r="M500" s="13">
        <f t="shared" si="96"/>
        <v>1.1999004647154665E-3</v>
      </c>
      <c r="N500" s="13">
        <f t="shared" si="91"/>
        <v>7.439382881235892E-4</v>
      </c>
      <c r="O500" s="13">
        <f t="shared" si="92"/>
        <v>1.6704689631454614</v>
      </c>
      <c r="Q500">
        <v>15.384881133154311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8.4571428569999991</v>
      </c>
      <c r="G501" s="13">
        <f t="shared" si="86"/>
        <v>0</v>
      </c>
      <c r="H501" s="13">
        <f t="shared" si="87"/>
        <v>8.4571428569999991</v>
      </c>
      <c r="I501" s="16">
        <f t="shared" si="95"/>
        <v>15.310945950581731</v>
      </c>
      <c r="J501" s="13">
        <f t="shared" si="88"/>
        <v>14.66926889073293</v>
      </c>
      <c r="K501" s="13">
        <f t="shared" si="89"/>
        <v>0.64167705984880108</v>
      </c>
      <c r="L501" s="13">
        <f t="shared" si="90"/>
        <v>0</v>
      </c>
      <c r="M501" s="13">
        <f t="shared" si="96"/>
        <v>4.5596217659187727E-4</v>
      </c>
      <c r="N501" s="13">
        <f t="shared" si="91"/>
        <v>2.8269654948696388E-4</v>
      </c>
      <c r="O501" s="13">
        <f t="shared" si="92"/>
        <v>2.8269654948696388E-4</v>
      </c>
      <c r="Q501">
        <v>12.934050121273939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118.05</v>
      </c>
      <c r="G502" s="13">
        <f t="shared" si="86"/>
        <v>10.143579028144346</v>
      </c>
      <c r="H502" s="13">
        <f t="shared" si="87"/>
        <v>107.90642097185565</v>
      </c>
      <c r="I502" s="16">
        <f t="shared" si="95"/>
        <v>108.54809803170446</v>
      </c>
      <c r="J502" s="13">
        <f t="shared" si="88"/>
        <v>40.293288926009573</v>
      </c>
      <c r="K502" s="13">
        <f t="shared" si="89"/>
        <v>68.254809105694875</v>
      </c>
      <c r="L502" s="13">
        <f t="shared" si="90"/>
        <v>57.532892823741584</v>
      </c>
      <c r="M502" s="13">
        <f t="shared" si="96"/>
        <v>57.533066089368688</v>
      </c>
      <c r="N502" s="13">
        <f t="shared" si="91"/>
        <v>35.670500975408586</v>
      </c>
      <c r="O502" s="13">
        <f t="shared" si="92"/>
        <v>45.814080003552931</v>
      </c>
      <c r="Q502">
        <v>10.488642093548391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83.45</v>
      </c>
      <c r="G503" s="13">
        <f t="shared" si="86"/>
        <v>6.275201986068236</v>
      </c>
      <c r="H503" s="13">
        <f t="shared" si="87"/>
        <v>77.174798013931763</v>
      </c>
      <c r="I503" s="16">
        <f t="shared" si="95"/>
        <v>87.896714295885062</v>
      </c>
      <c r="J503" s="13">
        <f t="shared" si="88"/>
        <v>44.017020162371068</v>
      </c>
      <c r="K503" s="13">
        <f t="shared" si="89"/>
        <v>43.879694133513993</v>
      </c>
      <c r="L503" s="13">
        <f t="shared" si="90"/>
        <v>32.978552924514595</v>
      </c>
      <c r="M503" s="13">
        <f t="shared" si="96"/>
        <v>54.841118038474704</v>
      </c>
      <c r="N503" s="13">
        <f t="shared" si="91"/>
        <v>34.001493183854315</v>
      </c>
      <c r="O503" s="13">
        <f t="shared" si="92"/>
        <v>40.276695169922547</v>
      </c>
      <c r="Q503">
        <v>12.832508192367129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20.742857140000002</v>
      </c>
      <c r="G504" s="13">
        <f t="shared" si="86"/>
        <v>0</v>
      </c>
      <c r="H504" s="13">
        <f t="shared" si="87"/>
        <v>20.742857140000002</v>
      </c>
      <c r="I504" s="16">
        <f t="shared" si="95"/>
        <v>31.643998348999396</v>
      </c>
      <c r="J504" s="13">
        <f t="shared" si="88"/>
        <v>28.056987878805177</v>
      </c>
      <c r="K504" s="13">
        <f t="shared" si="89"/>
        <v>3.5870104701942189</v>
      </c>
      <c r="L504" s="13">
        <f t="shared" si="90"/>
        <v>0</v>
      </c>
      <c r="M504" s="13">
        <f t="shared" si="96"/>
        <v>20.839624854620389</v>
      </c>
      <c r="N504" s="13">
        <f t="shared" si="91"/>
        <v>12.920567409864642</v>
      </c>
      <c r="O504" s="13">
        <f t="shared" si="92"/>
        <v>12.920567409864642</v>
      </c>
      <c r="Q504">
        <v>15.38519545596086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62.878571430000001</v>
      </c>
      <c r="G505" s="13">
        <f t="shared" si="86"/>
        <v>3.9752585755798928</v>
      </c>
      <c r="H505" s="13">
        <f t="shared" si="87"/>
        <v>58.903312854420108</v>
      </c>
      <c r="I505" s="16">
        <f t="shared" si="95"/>
        <v>62.490323324614323</v>
      </c>
      <c r="J505" s="13">
        <f t="shared" si="88"/>
        <v>45.351239268857817</v>
      </c>
      <c r="K505" s="13">
        <f t="shared" si="89"/>
        <v>17.139084055756506</v>
      </c>
      <c r="L505" s="13">
        <f t="shared" si="90"/>
        <v>6.0413249478949185</v>
      </c>
      <c r="M505" s="13">
        <f t="shared" si="96"/>
        <v>13.960382392650665</v>
      </c>
      <c r="N505" s="13">
        <f t="shared" si="91"/>
        <v>8.6554370834434113</v>
      </c>
      <c r="O505" s="13">
        <f t="shared" si="92"/>
        <v>12.630695659023305</v>
      </c>
      <c r="Q505">
        <v>16.56973688784683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14.50714286</v>
      </c>
      <c r="G506" s="13">
        <f t="shared" si="86"/>
        <v>0</v>
      </c>
      <c r="H506" s="13">
        <f t="shared" si="87"/>
        <v>14.50714286</v>
      </c>
      <c r="I506" s="16">
        <f t="shared" si="95"/>
        <v>25.60490196786159</v>
      </c>
      <c r="J506" s="13">
        <f t="shared" si="88"/>
        <v>24.562810646489613</v>
      </c>
      <c r="K506" s="13">
        <f t="shared" si="89"/>
        <v>1.0420913213719771</v>
      </c>
      <c r="L506" s="13">
        <f t="shared" si="90"/>
        <v>0</v>
      </c>
      <c r="M506" s="13">
        <f t="shared" si="96"/>
        <v>5.3049453092072536</v>
      </c>
      <c r="N506" s="13">
        <f t="shared" si="91"/>
        <v>3.2890660917084973</v>
      </c>
      <c r="O506" s="13">
        <f t="shared" si="92"/>
        <v>3.2890660917084973</v>
      </c>
      <c r="Q506">
        <v>20.49276330058855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1.8928571430000001</v>
      </c>
      <c r="G507" s="13">
        <f t="shared" si="86"/>
        <v>0</v>
      </c>
      <c r="H507" s="13">
        <f t="shared" si="87"/>
        <v>1.8928571430000001</v>
      </c>
      <c r="I507" s="16">
        <f t="shared" si="95"/>
        <v>2.9349484643719772</v>
      </c>
      <c r="J507" s="13">
        <f t="shared" si="88"/>
        <v>2.9333743549671834</v>
      </c>
      <c r="K507" s="13">
        <f t="shared" si="89"/>
        <v>1.5741094047938553E-3</v>
      </c>
      <c r="L507" s="13">
        <f t="shared" si="90"/>
        <v>0</v>
      </c>
      <c r="M507" s="13">
        <f t="shared" si="96"/>
        <v>2.0158792174987563</v>
      </c>
      <c r="N507" s="13">
        <f t="shared" si="91"/>
        <v>1.2498451148492289</v>
      </c>
      <c r="O507" s="13">
        <f t="shared" si="92"/>
        <v>1.2498451148492289</v>
      </c>
      <c r="Q507">
        <v>20.907688331852071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0.257142857</v>
      </c>
      <c r="G508" s="13">
        <f t="shared" si="86"/>
        <v>0</v>
      </c>
      <c r="H508" s="13">
        <f t="shared" si="87"/>
        <v>0.257142857</v>
      </c>
      <c r="I508" s="16">
        <f t="shared" si="95"/>
        <v>0.25871696640479386</v>
      </c>
      <c r="J508" s="13">
        <f t="shared" si="88"/>
        <v>0.2587163203357154</v>
      </c>
      <c r="K508" s="13">
        <f t="shared" si="89"/>
        <v>6.4606907845821127E-7</v>
      </c>
      <c r="L508" s="13">
        <f t="shared" si="90"/>
        <v>0</v>
      </c>
      <c r="M508" s="13">
        <f t="shared" si="96"/>
        <v>0.76603410264952743</v>
      </c>
      <c r="N508" s="13">
        <f t="shared" si="91"/>
        <v>0.47494114364270701</v>
      </c>
      <c r="O508" s="13">
        <f t="shared" si="92"/>
        <v>0.47494114364270701</v>
      </c>
      <c r="Q508">
        <v>24.552050677203638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3.792857143</v>
      </c>
      <c r="G509" s="13">
        <f t="shared" si="86"/>
        <v>0</v>
      </c>
      <c r="H509" s="13">
        <f t="shared" si="87"/>
        <v>3.792857143</v>
      </c>
      <c r="I509" s="16">
        <f t="shared" si="95"/>
        <v>3.7928577890690782</v>
      </c>
      <c r="J509" s="13">
        <f t="shared" si="88"/>
        <v>3.7911378430475802</v>
      </c>
      <c r="K509" s="13">
        <f t="shared" si="89"/>
        <v>1.7199460214980533E-3</v>
      </c>
      <c r="L509" s="13">
        <f t="shared" si="90"/>
        <v>0</v>
      </c>
      <c r="M509" s="13">
        <f t="shared" si="96"/>
        <v>0.29109295900682042</v>
      </c>
      <c r="N509" s="13">
        <f t="shared" si="91"/>
        <v>0.18047763458422866</v>
      </c>
      <c r="O509" s="13">
        <f t="shared" si="92"/>
        <v>0.18047763458422866</v>
      </c>
      <c r="Q509">
        <v>25.75919600000001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0.14285714299999999</v>
      </c>
      <c r="G510" s="13">
        <f t="shared" si="86"/>
        <v>0</v>
      </c>
      <c r="H510" s="13">
        <f t="shared" si="87"/>
        <v>0.14285714299999999</v>
      </c>
      <c r="I510" s="16">
        <f t="shared" si="95"/>
        <v>0.14457708902149805</v>
      </c>
      <c r="J510" s="13">
        <f t="shared" si="88"/>
        <v>0.14457692911883832</v>
      </c>
      <c r="K510" s="13">
        <f t="shared" si="89"/>
        <v>1.5990265972432027E-7</v>
      </c>
      <c r="L510" s="13">
        <f t="shared" si="90"/>
        <v>0</v>
      </c>
      <c r="M510" s="13">
        <f t="shared" si="96"/>
        <v>0.11061532442259175</v>
      </c>
      <c r="N510" s="13">
        <f t="shared" si="91"/>
        <v>6.8581501142006882E-2</v>
      </c>
      <c r="O510" s="13">
        <f t="shared" si="92"/>
        <v>6.8581501142006882E-2</v>
      </c>
      <c r="Q510">
        <v>22.06439367118023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37.821428570000002</v>
      </c>
      <c r="G511" s="13">
        <f t="shared" si="86"/>
        <v>1.1737997264571951</v>
      </c>
      <c r="H511" s="13">
        <f t="shared" si="87"/>
        <v>36.647628843542805</v>
      </c>
      <c r="I511" s="16">
        <f t="shared" si="95"/>
        <v>36.647629003445466</v>
      </c>
      <c r="J511" s="13">
        <f t="shared" si="88"/>
        <v>32.504651540939662</v>
      </c>
      <c r="K511" s="13">
        <f t="shared" si="89"/>
        <v>4.1429774625058045</v>
      </c>
      <c r="L511" s="13">
        <f t="shared" si="90"/>
        <v>0</v>
      </c>
      <c r="M511" s="13">
        <f t="shared" si="96"/>
        <v>4.2033823280584873E-2</v>
      </c>
      <c r="N511" s="13">
        <f t="shared" si="91"/>
        <v>2.6060970433962622E-2</v>
      </c>
      <c r="O511" s="13">
        <f t="shared" si="92"/>
        <v>1.1998606968911578</v>
      </c>
      <c r="Q511">
        <v>17.498865563677491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7.8071428569999997</v>
      </c>
      <c r="G512" s="13">
        <f t="shared" si="86"/>
        <v>0</v>
      </c>
      <c r="H512" s="13">
        <f t="shared" si="87"/>
        <v>7.8071428569999997</v>
      </c>
      <c r="I512" s="16">
        <f t="shared" si="95"/>
        <v>11.950120319505803</v>
      </c>
      <c r="J512" s="13">
        <f t="shared" si="88"/>
        <v>11.729045090984474</v>
      </c>
      <c r="K512" s="13">
        <f t="shared" si="89"/>
        <v>0.22107522852132888</v>
      </c>
      <c r="L512" s="13">
        <f t="shared" si="90"/>
        <v>0</v>
      </c>
      <c r="M512" s="13">
        <f t="shared" si="96"/>
        <v>1.5972852846622251E-2</v>
      </c>
      <c r="N512" s="13">
        <f t="shared" si="91"/>
        <v>9.9031687649057953E-3</v>
      </c>
      <c r="O512" s="13">
        <f t="shared" si="92"/>
        <v>9.9031687649057953E-3</v>
      </c>
      <c r="Q512">
        <v>15.52387484975149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168.0571429</v>
      </c>
      <c r="G513" s="13">
        <f t="shared" si="86"/>
        <v>15.734517858611961</v>
      </c>
      <c r="H513" s="13">
        <f t="shared" si="87"/>
        <v>152.32262504138805</v>
      </c>
      <c r="I513" s="16">
        <f t="shared" si="95"/>
        <v>152.54370026990938</v>
      </c>
      <c r="J513" s="13">
        <f t="shared" si="88"/>
        <v>43.89714941919452</v>
      </c>
      <c r="K513" s="13">
        <f t="shared" si="89"/>
        <v>108.64655085071486</v>
      </c>
      <c r="L513" s="13">
        <f t="shared" si="90"/>
        <v>98.221626274268544</v>
      </c>
      <c r="M513" s="13">
        <f t="shared" si="96"/>
        <v>98.227695958350253</v>
      </c>
      <c r="N513" s="13">
        <f t="shared" si="91"/>
        <v>60.901171494177156</v>
      </c>
      <c r="O513" s="13">
        <f t="shared" si="92"/>
        <v>76.635689352789115</v>
      </c>
      <c r="Q513">
        <v>11.30351379525858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105.4642857</v>
      </c>
      <c r="G514" s="13">
        <f t="shared" si="86"/>
        <v>8.7364608704492888</v>
      </c>
      <c r="H514" s="13">
        <f t="shared" si="87"/>
        <v>96.727824829550713</v>
      </c>
      <c r="I514" s="16">
        <f t="shared" si="95"/>
        <v>107.15274940599704</v>
      </c>
      <c r="J514" s="13">
        <f t="shared" si="88"/>
        <v>45.417322170573151</v>
      </c>
      <c r="K514" s="13">
        <f t="shared" si="89"/>
        <v>61.735427235423892</v>
      </c>
      <c r="L514" s="13">
        <f t="shared" si="90"/>
        <v>50.965575354339343</v>
      </c>
      <c r="M514" s="13">
        <f t="shared" si="96"/>
        <v>88.29209981851244</v>
      </c>
      <c r="N514" s="13">
        <f t="shared" si="91"/>
        <v>54.741101887477711</v>
      </c>
      <c r="O514" s="13">
        <f t="shared" si="92"/>
        <v>63.477562757927004</v>
      </c>
      <c r="Q514">
        <v>12.627229773975779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60.34285714</v>
      </c>
      <c r="G515" s="13">
        <f t="shared" si="86"/>
        <v>3.6917586060798833</v>
      </c>
      <c r="H515" s="13">
        <f t="shared" si="87"/>
        <v>56.65109853392012</v>
      </c>
      <c r="I515" s="16">
        <f t="shared" si="95"/>
        <v>67.420950415004683</v>
      </c>
      <c r="J515" s="13">
        <f t="shared" si="88"/>
        <v>37.425554996527239</v>
      </c>
      <c r="K515" s="13">
        <f t="shared" si="89"/>
        <v>29.995395418477443</v>
      </c>
      <c r="L515" s="13">
        <f t="shared" si="90"/>
        <v>18.992165976165968</v>
      </c>
      <c r="M515" s="13">
        <f t="shared" si="96"/>
        <v>52.543163907200693</v>
      </c>
      <c r="N515" s="13">
        <f t="shared" si="91"/>
        <v>32.576761622464431</v>
      </c>
      <c r="O515" s="13">
        <f t="shared" si="92"/>
        <v>36.268520228544318</v>
      </c>
      <c r="Q515">
        <v>11.02842109354839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45.928571429999998</v>
      </c>
      <c r="G516" s="13">
        <f t="shared" si="86"/>
        <v>2.0802010361813354</v>
      </c>
      <c r="H516" s="13">
        <f t="shared" si="87"/>
        <v>43.848370393818662</v>
      </c>
      <c r="I516" s="16">
        <f t="shared" si="95"/>
        <v>54.851599836130148</v>
      </c>
      <c r="J516" s="13">
        <f t="shared" si="88"/>
        <v>40.434540967379384</v>
      </c>
      <c r="K516" s="13">
        <f t="shared" si="89"/>
        <v>14.417058868750765</v>
      </c>
      <c r="L516" s="13">
        <f t="shared" si="90"/>
        <v>3.299285300809069</v>
      </c>
      <c r="M516" s="13">
        <f t="shared" si="96"/>
        <v>23.265687585545329</v>
      </c>
      <c r="N516" s="13">
        <f t="shared" si="91"/>
        <v>14.424726303038105</v>
      </c>
      <c r="O516" s="13">
        <f t="shared" si="92"/>
        <v>16.504927339219439</v>
      </c>
      <c r="Q516">
        <v>15.187604592716291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9.5071428569999998</v>
      </c>
      <c r="G517" s="13">
        <f t="shared" si="86"/>
        <v>0</v>
      </c>
      <c r="H517" s="13">
        <f t="shared" si="87"/>
        <v>9.5071428569999998</v>
      </c>
      <c r="I517" s="16">
        <f t="shared" si="95"/>
        <v>20.624916424941695</v>
      </c>
      <c r="J517" s="13">
        <f t="shared" si="88"/>
        <v>19.849483509832375</v>
      </c>
      <c r="K517" s="13">
        <f t="shared" si="89"/>
        <v>0.77543291510932022</v>
      </c>
      <c r="L517" s="13">
        <f t="shared" si="90"/>
        <v>0</v>
      </c>
      <c r="M517" s="13">
        <f t="shared" si="96"/>
        <v>8.8409612825072248</v>
      </c>
      <c r="N517" s="13">
        <f t="shared" si="91"/>
        <v>5.4813959951544797</v>
      </c>
      <c r="O517" s="13">
        <f t="shared" si="92"/>
        <v>5.4813959951544797</v>
      </c>
      <c r="Q517">
        <v>18.031935816134201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36.52857143</v>
      </c>
      <c r="G518" s="13">
        <f t="shared" ref="G518:G581" si="100">IF((F518-$J$2)&gt;0,$I$2*(F518-$J$2),0)</f>
        <v>1.0292546721490969</v>
      </c>
      <c r="H518" s="13">
        <f t="shared" ref="H518:H581" si="101">F518-G518</f>
        <v>35.499316757850906</v>
      </c>
      <c r="I518" s="16">
        <f t="shared" si="95"/>
        <v>36.274749672960226</v>
      </c>
      <c r="J518" s="13">
        <f t="shared" ref="J518:J581" si="102">I518/SQRT(1+(I518/($K$2*(300+(25*Q518)+0.05*(Q518)^3)))^2)</f>
        <v>33.741615659285401</v>
      </c>
      <c r="K518" s="13">
        <f t="shared" ref="K518:K581" si="103">I518-J518</f>
        <v>2.5331340136748253</v>
      </c>
      <c r="L518" s="13">
        <f t="shared" ref="L518:L581" si="104">IF(K518&gt;$N$2,(K518-$N$2)/$L$2,0)</f>
        <v>0</v>
      </c>
      <c r="M518" s="13">
        <f t="shared" si="96"/>
        <v>3.3595652873527451</v>
      </c>
      <c r="N518" s="13">
        <f t="shared" ref="N518:N581" si="105">$M$2*M518</f>
        <v>2.0829304781587021</v>
      </c>
      <c r="O518" s="13">
        <f t="shared" ref="O518:O581" si="106">N518+G518</f>
        <v>3.1121851503077993</v>
      </c>
      <c r="Q518">
        <v>21.270478007100611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7.6142857140000002</v>
      </c>
      <c r="G519" s="13">
        <f t="shared" si="100"/>
        <v>0</v>
      </c>
      <c r="H519" s="13">
        <f t="shared" si="101"/>
        <v>7.6142857140000002</v>
      </c>
      <c r="I519" s="16">
        <f t="shared" ref="I519:I582" si="108">H519+K518-L518</f>
        <v>10.147419727674826</v>
      </c>
      <c r="J519" s="13">
        <f t="shared" si="102"/>
        <v>10.051632889139869</v>
      </c>
      <c r="K519" s="13">
        <f t="shared" si="103"/>
        <v>9.5786838534957397E-2</v>
      </c>
      <c r="L519" s="13">
        <f t="shared" si="104"/>
        <v>0</v>
      </c>
      <c r="M519" s="13">
        <f t="shared" ref="M519:M582" si="109">L519+M518-N518</f>
        <v>1.2766348091940429</v>
      </c>
      <c r="N519" s="13">
        <f t="shared" si="105"/>
        <v>0.79151358170030661</v>
      </c>
      <c r="O519" s="13">
        <f t="shared" si="106"/>
        <v>0.79151358170030661</v>
      </c>
      <c r="Q519">
        <v>18.080636990760421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27.321428569999998</v>
      </c>
      <c r="G520" s="13">
        <f t="shared" si="100"/>
        <v>0</v>
      </c>
      <c r="H520" s="13">
        <f t="shared" si="101"/>
        <v>27.321428569999998</v>
      </c>
      <c r="I520" s="16">
        <f t="shared" si="108"/>
        <v>27.417215408534958</v>
      </c>
      <c r="J520" s="13">
        <f t="shared" si="102"/>
        <v>26.423613039912574</v>
      </c>
      <c r="K520" s="13">
        <f t="shared" si="103"/>
        <v>0.99360236862238338</v>
      </c>
      <c r="L520" s="13">
        <f t="shared" si="104"/>
        <v>0</v>
      </c>
      <c r="M520" s="13">
        <f t="shared" si="109"/>
        <v>0.48512122749373632</v>
      </c>
      <c r="N520" s="13">
        <f t="shared" si="105"/>
        <v>0.30077516104611651</v>
      </c>
      <c r="O520" s="13">
        <f t="shared" si="106"/>
        <v>0.30077516104611651</v>
      </c>
      <c r="Q520">
        <v>22.330272694022241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7.15</v>
      </c>
      <c r="G521" s="13">
        <f t="shared" si="100"/>
        <v>0</v>
      </c>
      <c r="H521" s="13">
        <f t="shared" si="101"/>
        <v>7.15</v>
      </c>
      <c r="I521" s="16">
        <f t="shared" si="108"/>
        <v>8.1436023686223837</v>
      </c>
      <c r="J521" s="13">
        <f t="shared" si="102"/>
        <v>8.1159952088583118</v>
      </c>
      <c r="K521" s="13">
        <f t="shared" si="103"/>
        <v>2.7607159764071909E-2</v>
      </c>
      <c r="L521" s="13">
        <f t="shared" si="104"/>
        <v>0</v>
      </c>
      <c r="M521" s="13">
        <f t="shared" si="109"/>
        <v>0.18434606644761981</v>
      </c>
      <c r="N521" s="13">
        <f t="shared" si="105"/>
        <v>0.11429456119752428</v>
      </c>
      <c r="O521" s="13">
        <f t="shared" si="106"/>
        <v>0.11429456119752428</v>
      </c>
      <c r="Q521">
        <v>22.27279200000001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20.057142859999999</v>
      </c>
      <c r="G522" s="13">
        <f t="shared" si="100"/>
        <v>0</v>
      </c>
      <c r="H522" s="13">
        <f t="shared" si="101"/>
        <v>20.057142859999999</v>
      </c>
      <c r="I522" s="16">
        <f t="shared" si="108"/>
        <v>20.084750019764073</v>
      </c>
      <c r="J522" s="13">
        <f t="shared" si="102"/>
        <v>19.619087921989085</v>
      </c>
      <c r="K522" s="13">
        <f t="shared" si="103"/>
        <v>0.46566209777498813</v>
      </c>
      <c r="L522" s="13">
        <f t="shared" si="104"/>
        <v>0</v>
      </c>
      <c r="M522" s="13">
        <f t="shared" si="109"/>
        <v>7.0051505250095528E-2</v>
      </c>
      <c r="N522" s="13">
        <f t="shared" si="105"/>
        <v>4.343193325505923E-2</v>
      </c>
      <c r="O522" s="13">
        <f t="shared" si="106"/>
        <v>4.343193325505923E-2</v>
      </c>
      <c r="Q522">
        <v>21.2298559227354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18.15714286</v>
      </c>
      <c r="G523" s="13">
        <f t="shared" si="100"/>
        <v>0</v>
      </c>
      <c r="H523" s="13">
        <f t="shared" si="101"/>
        <v>18.15714286</v>
      </c>
      <c r="I523" s="16">
        <f t="shared" si="108"/>
        <v>18.622804957774989</v>
      </c>
      <c r="J523" s="13">
        <f t="shared" si="102"/>
        <v>18.044580111740274</v>
      </c>
      <c r="K523" s="13">
        <f t="shared" si="103"/>
        <v>0.5782248460347148</v>
      </c>
      <c r="L523" s="13">
        <f t="shared" si="104"/>
        <v>0</v>
      </c>
      <c r="M523" s="13">
        <f t="shared" si="109"/>
        <v>2.6619571995036298E-2</v>
      </c>
      <c r="N523" s="13">
        <f t="shared" si="105"/>
        <v>1.6504134636922504E-2</v>
      </c>
      <c r="O523" s="13">
        <f t="shared" si="106"/>
        <v>1.6504134636922504E-2</v>
      </c>
      <c r="Q523">
        <v>18.013181689732811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35.464285709999999</v>
      </c>
      <c r="G524" s="13">
        <f t="shared" si="100"/>
        <v>0.91026454366766785</v>
      </c>
      <c r="H524" s="13">
        <f t="shared" si="101"/>
        <v>34.554021166332333</v>
      </c>
      <c r="I524" s="16">
        <f t="shared" si="108"/>
        <v>35.132246012367048</v>
      </c>
      <c r="J524" s="13">
        <f t="shared" si="102"/>
        <v>29.977548606744801</v>
      </c>
      <c r="K524" s="13">
        <f t="shared" si="103"/>
        <v>5.1546974056222474</v>
      </c>
      <c r="L524" s="13">
        <f t="shared" si="104"/>
        <v>0</v>
      </c>
      <c r="M524" s="13">
        <f t="shared" si="109"/>
        <v>1.0115437358113794E-2</v>
      </c>
      <c r="N524" s="13">
        <f t="shared" si="105"/>
        <v>6.2715711620305523E-3</v>
      </c>
      <c r="O524" s="13">
        <f t="shared" si="106"/>
        <v>0.91653611482969843</v>
      </c>
      <c r="Q524">
        <v>14.61141239209744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31.64285714</v>
      </c>
      <c r="G525" s="13">
        <f t="shared" si="100"/>
        <v>0.48301811164102793</v>
      </c>
      <c r="H525" s="13">
        <f t="shared" si="101"/>
        <v>31.159839028358974</v>
      </c>
      <c r="I525" s="16">
        <f t="shared" si="108"/>
        <v>36.314536433981218</v>
      </c>
      <c r="J525" s="13">
        <f t="shared" si="102"/>
        <v>28.546232289075842</v>
      </c>
      <c r="K525" s="13">
        <f t="shared" si="103"/>
        <v>7.7683041449053754</v>
      </c>
      <c r="L525" s="13">
        <f t="shared" si="104"/>
        <v>0</v>
      </c>
      <c r="M525" s="13">
        <f t="shared" si="109"/>
        <v>3.8438661960832413E-3</v>
      </c>
      <c r="N525" s="13">
        <f t="shared" si="105"/>
        <v>2.3831970415716095E-3</v>
      </c>
      <c r="O525" s="13">
        <f t="shared" si="106"/>
        <v>0.48540130868259951</v>
      </c>
      <c r="Q525">
        <v>11.415034093548391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3.792857143</v>
      </c>
      <c r="G526" s="13">
        <f t="shared" si="100"/>
        <v>0</v>
      </c>
      <c r="H526" s="13">
        <f t="shared" si="101"/>
        <v>3.792857143</v>
      </c>
      <c r="I526" s="16">
        <f t="shared" si="108"/>
        <v>11.561161287905374</v>
      </c>
      <c r="J526" s="13">
        <f t="shared" si="102"/>
        <v>11.241028021639732</v>
      </c>
      <c r="K526" s="13">
        <f t="shared" si="103"/>
        <v>0.32013326626564265</v>
      </c>
      <c r="L526" s="13">
        <f t="shared" si="104"/>
        <v>0</v>
      </c>
      <c r="M526" s="13">
        <f t="shared" si="109"/>
        <v>1.4606691545116317E-3</v>
      </c>
      <c r="N526" s="13">
        <f t="shared" si="105"/>
        <v>9.0561487579721167E-4</v>
      </c>
      <c r="O526" s="13">
        <f t="shared" si="106"/>
        <v>9.0561487579721167E-4</v>
      </c>
      <c r="Q526">
        <v>12.016227638044461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36.335714289999999</v>
      </c>
      <c r="G527" s="13">
        <f t="shared" si="100"/>
        <v>1.0076927029937079</v>
      </c>
      <c r="H527" s="13">
        <f t="shared" si="101"/>
        <v>35.32802158700629</v>
      </c>
      <c r="I527" s="16">
        <f t="shared" si="108"/>
        <v>35.648154853271933</v>
      </c>
      <c r="J527" s="13">
        <f t="shared" si="102"/>
        <v>29.838680858190557</v>
      </c>
      <c r="K527" s="13">
        <f t="shared" si="103"/>
        <v>5.8094739950813761</v>
      </c>
      <c r="L527" s="13">
        <f t="shared" si="104"/>
        <v>0</v>
      </c>
      <c r="M527" s="13">
        <f t="shared" si="109"/>
        <v>5.5505427871442006E-4</v>
      </c>
      <c r="N527" s="13">
        <f t="shared" si="105"/>
        <v>3.4413365280294044E-4</v>
      </c>
      <c r="O527" s="13">
        <f t="shared" si="106"/>
        <v>1.0080368366465109</v>
      </c>
      <c r="Q527">
        <v>13.849573754558349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11.65714286</v>
      </c>
      <c r="G528" s="13">
        <f t="shared" si="100"/>
        <v>0</v>
      </c>
      <c r="H528" s="13">
        <f t="shared" si="101"/>
        <v>11.65714286</v>
      </c>
      <c r="I528" s="16">
        <f t="shared" si="108"/>
        <v>17.466616855081377</v>
      </c>
      <c r="J528" s="13">
        <f t="shared" si="102"/>
        <v>16.790019459938687</v>
      </c>
      <c r="K528" s="13">
        <f t="shared" si="103"/>
        <v>0.67659739514268935</v>
      </c>
      <c r="L528" s="13">
        <f t="shared" si="104"/>
        <v>0</v>
      </c>
      <c r="M528" s="13">
        <f t="shared" si="109"/>
        <v>2.1092062591147962E-4</v>
      </c>
      <c r="N528" s="13">
        <f t="shared" si="105"/>
        <v>1.3077078806511736E-4</v>
      </c>
      <c r="O528" s="13">
        <f t="shared" si="106"/>
        <v>1.3077078806511736E-4</v>
      </c>
      <c r="Q528">
        <v>15.44281196787523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12.16428571</v>
      </c>
      <c r="G529" s="13">
        <f t="shared" si="100"/>
        <v>0</v>
      </c>
      <c r="H529" s="13">
        <f t="shared" si="101"/>
        <v>12.16428571</v>
      </c>
      <c r="I529" s="16">
        <f t="shared" si="108"/>
        <v>12.840883105142689</v>
      </c>
      <c r="J529" s="13">
        <f t="shared" si="102"/>
        <v>12.661176589301236</v>
      </c>
      <c r="K529" s="13">
        <f t="shared" si="103"/>
        <v>0.17970651584145259</v>
      </c>
      <c r="L529" s="13">
        <f t="shared" si="104"/>
        <v>0</v>
      </c>
      <c r="M529" s="13">
        <f t="shared" si="109"/>
        <v>8.0149837846362257E-5</v>
      </c>
      <c r="N529" s="13">
        <f t="shared" si="105"/>
        <v>4.96928994647446E-5</v>
      </c>
      <c r="O529" s="13">
        <f t="shared" si="106"/>
        <v>4.96928994647446E-5</v>
      </c>
      <c r="Q529">
        <v>18.57639340410832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11.22142857</v>
      </c>
      <c r="G530" s="13">
        <f t="shared" si="100"/>
        <v>0</v>
      </c>
      <c r="H530" s="13">
        <f t="shared" si="101"/>
        <v>11.22142857</v>
      </c>
      <c r="I530" s="16">
        <f t="shared" si="108"/>
        <v>11.401135085841453</v>
      </c>
      <c r="J530" s="13">
        <f t="shared" si="102"/>
        <v>11.285912725988457</v>
      </c>
      <c r="K530" s="13">
        <f t="shared" si="103"/>
        <v>0.11522235985299645</v>
      </c>
      <c r="L530" s="13">
        <f t="shared" si="104"/>
        <v>0</v>
      </c>
      <c r="M530" s="13">
        <f t="shared" si="109"/>
        <v>3.0456938381617657E-5</v>
      </c>
      <c r="N530" s="13">
        <f t="shared" si="105"/>
        <v>1.8883301796602949E-5</v>
      </c>
      <c r="O530" s="13">
        <f t="shared" si="106"/>
        <v>1.8883301796602949E-5</v>
      </c>
      <c r="Q530">
        <v>19.237612090731961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13.485714290000001</v>
      </c>
      <c r="G531" s="13">
        <f t="shared" si="100"/>
        <v>0</v>
      </c>
      <c r="H531" s="13">
        <f t="shared" si="101"/>
        <v>13.485714290000001</v>
      </c>
      <c r="I531" s="16">
        <f t="shared" si="108"/>
        <v>13.600936649852997</v>
      </c>
      <c r="J531" s="13">
        <f t="shared" si="102"/>
        <v>13.456543175873891</v>
      </c>
      <c r="K531" s="13">
        <f t="shared" si="103"/>
        <v>0.14439347397910574</v>
      </c>
      <c r="L531" s="13">
        <f t="shared" si="104"/>
        <v>0</v>
      </c>
      <c r="M531" s="13">
        <f t="shared" si="109"/>
        <v>1.1573636585014708E-5</v>
      </c>
      <c r="N531" s="13">
        <f t="shared" si="105"/>
        <v>7.1756546827091194E-6</v>
      </c>
      <c r="O531" s="13">
        <f t="shared" si="106"/>
        <v>7.1756546827091194E-6</v>
      </c>
      <c r="Q531">
        <v>21.376077078450329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4.0285714290000003</v>
      </c>
      <c r="G532" s="13">
        <f t="shared" si="100"/>
        <v>0</v>
      </c>
      <c r="H532" s="13">
        <f t="shared" si="101"/>
        <v>4.0285714290000003</v>
      </c>
      <c r="I532" s="16">
        <f t="shared" si="108"/>
        <v>4.172964902979106</v>
      </c>
      <c r="J532" s="13">
        <f t="shared" si="102"/>
        <v>4.1692186283376129</v>
      </c>
      <c r="K532" s="13">
        <f t="shared" si="103"/>
        <v>3.7462746414931303E-3</v>
      </c>
      <c r="L532" s="13">
        <f t="shared" si="104"/>
        <v>0</v>
      </c>
      <c r="M532" s="13">
        <f t="shared" si="109"/>
        <v>4.397981902305589E-6</v>
      </c>
      <c r="N532" s="13">
        <f t="shared" si="105"/>
        <v>2.7267487794294653E-6</v>
      </c>
      <c r="O532" s="13">
        <f t="shared" si="106"/>
        <v>2.7267487794294653E-6</v>
      </c>
      <c r="Q532">
        <v>22.239079666207871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0.42142857099999997</v>
      </c>
      <c r="G533" s="13">
        <f t="shared" si="100"/>
        <v>0</v>
      </c>
      <c r="H533" s="13">
        <f t="shared" si="101"/>
        <v>0.42142857099999997</v>
      </c>
      <c r="I533" s="16">
        <f t="shared" si="108"/>
        <v>0.4251748456414931</v>
      </c>
      <c r="J533" s="13">
        <f t="shared" si="102"/>
        <v>0.42517183060521385</v>
      </c>
      <c r="K533" s="13">
        <f t="shared" si="103"/>
        <v>3.015036279252481E-6</v>
      </c>
      <c r="L533" s="13">
        <f t="shared" si="104"/>
        <v>0</v>
      </c>
      <c r="M533" s="13">
        <f t="shared" si="109"/>
        <v>1.6712331228761237E-6</v>
      </c>
      <c r="N533" s="13">
        <f t="shared" si="105"/>
        <v>1.0361645361831967E-6</v>
      </c>
      <c r="O533" s="13">
        <f t="shared" si="106"/>
        <v>1.0361645361831967E-6</v>
      </c>
      <c r="Q533">
        <v>24.192996000000001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1.65</v>
      </c>
      <c r="G534" s="13">
        <f t="shared" si="100"/>
        <v>0</v>
      </c>
      <c r="H534" s="13">
        <f t="shared" si="101"/>
        <v>1.65</v>
      </c>
      <c r="I534" s="16">
        <f t="shared" si="108"/>
        <v>1.6500030150362792</v>
      </c>
      <c r="J534" s="13">
        <f t="shared" si="102"/>
        <v>1.6497648012330952</v>
      </c>
      <c r="K534" s="13">
        <f t="shared" si="103"/>
        <v>2.3821380318400642E-4</v>
      </c>
      <c r="L534" s="13">
        <f t="shared" si="104"/>
        <v>0</v>
      </c>
      <c r="M534" s="13">
        <f t="shared" si="109"/>
        <v>6.3506858669292699E-7</v>
      </c>
      <c r="N534" s="13">
        <f t="shared" si="105"/>
        <v>3.9374252374961471E-7</v>
      </c>
      <c r="O534" s="13">
        <f t="shared" si="106"/>
        <v>3.9374252374961471E-7</v>
      </c>
      <c r="Q534">
        <v>22.04728838646162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68.757142860000002</v>
      </c>
      <c r="G535" s="13">
        <f t="shared" si="100"/>
        <v>4.6324993489907769</v>
      </c>
      <c r="H535" s="13">
        <f t="shared" si="101"/>
        <v>64.124643511009225</v>
      </c>
      <c r="I535" s="16">
        <f t="shared" si="108"/>
        <v>64.124881724812411</v>
      </c>
      <c r="J535" s="13">
        <f t="shared" si="102"/>
        <v>46.627592669894888</v>
      </c>
      <c r="K535" s="13">
        <f t="shared" si="103"/>
        <v>17.497289054917523</v>
      </c>
      <c r="L535" s="13">
        <f t="shared" si="104"/>
        <v>6.4021637506263183</v>
      </c>
      <c r="M535" s="13">
        <f t="shared" si="109"/>
        <v>6.4021639919523814</v>
      </c>
      <c r="N535" s="13">
        <f t="shared" si="105"/>
        <v>3.9693416750104764</v>
      </c>
      <c r="O535" s="13">
        <f t="shared" si="106"/>
        <v>8.6018410240012528</v>
      </c>
      <c r="Q535">
        <v>16.994989416045641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58.4</v>
      </c>
      <c r="G536" s="13">
        <f t="shared" si="100"/>
        <v>3.4745417287270035</v>
      </c>
      <c r="H536" s="13">
        <f t="shared" si="101"/>
        <v>54.925458271272994</v>
      </c>
      <c r="I536" s="16">
        <f t="shared" si="108"/>
        <v>66.020583575564203</v>
      </c>
      <c r="J536" s="13">
        <f t="shared" si="102"/>
        <v>44.102904068176699</v>
      </c>
      <c r="K536" s="13">
        <f t="shared" si="103"/>
        <v>21.917679507387504</v>
      </c>
      <c r="L536" s="13">
        <f t="shared" si="104"/>
        <v>10.855056374153273</v>
      </c>
      <c r="M536" s="13">
        <f t="shared" si="109"/>
        <v>13.28787869109518</v>
      </c>
      <c r="N536" s="13">
        <f t="shared" si="105"/>
        <v>8.2384847884790116</v>
      </c>
      <c r="O536" s="13">
        <f t="shared" si="106"/>
        <v>11.713026517206014</v>
      </c>
      <c r="Q536">
        <v>15.0495109201203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35.678571429999998</v>
      </c>
      <c r="G537" s="13">
        <f t="shared" si="100"/>
        <v>0.93422228816745823</v>
      </c>
      <c r="H537" s="13">
        <f t="shared" si="101"/>
        <v>34.744349141832537</v>
      </c>
      <c r="I537" s="16">
        <f t="shared" si="108"/>
        <v>45.806972275066769</v>
      </c>
      <c r="J537" s="13">
        <f t="shared" si="102"/>
        <v>34.730341001953811</v>
      </c>
      <c r="K537" s="13">
        <f t="shared" si="103"/>
        <v>11.076631273112959</v>
      </c>
      <c r="L537" s="13">
        <f t="shared" si="104"/>
        <v>0</v>
      </c>
      <c r="M537" s="13">
        <f t="shared" si="109"/>
        <v>5.0493939026161687</v>
      </c>
      <c r="N537" s="13">
        <f t="shared" si="105"/>
        <v>3.1306242196220246</v>
      </c>
      <c r="O537" s="13">
        <f t="shared" si="106"/>
        <v>4.0648465077894826</v>
      </c>
      <c r="Q537">
        <v>13.507703693680259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132.1857143</v>
      </c>
      <c r="G538" s="13">
        <f t="shared" si="100"/>
        <v>11.72399153310004</v>
      </c>
      <c r="H538" s="13">
        <f t="shared" si="101"/>
        <v>120.46172276689995</v>
      </c>
      <c r="I538" s="16">
        <f t="shared" si="108"/>
        <v>131.5383540400129</v>
      </c>
      <c r="J538" s="13">
        <f t="shared" si="102"/>
        <v>44.392814842767919</v>
      </c>
      <c r="K538" s="13">
        <f t="shared" si="103"/>
        <v>87.145539197244986</v>
      </c>
      <c r="L538" s="13">
        <f t="shared" si="104"/>
        <v>76.562522351309539</v>
      </c>
      <c r="M538" s="13">
        <f t="shared" si="109"/>
        <v>78.481292034303692</v>
      </c>
      <c r="N538" s="13">
        <f t="shared" si="105"/>
        <v>48.658401061268286</v>
      </c>
      <c r="O538" s="13">
        <f t="shared" si="106"/>
        <v>60.382392594368326</v>
      </c>
      <c r="Q538">
        <v>11.724781593548389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157.8071429</v>
      </c>
      <c r="G539" s="13">
        <f t="shared" si="100"/>
        <v>14.588539110598083</v>
      </c>
      <c r="H539" s="13">
        <f t="shared" si="101"/>
        <v>143.21860378940193</v>
      </c>
      <c r="I539" s="16">
        <f t="shared" si="108"/>
        <v>153.80162063533737</v>
      </c>
      <c r="J539" s="13">
        <f t="shared" si="102"/>
        <v>46.265877553515125</v>
      </c>
      <c r="K539" s="13">
        <f t="shared" si="103"/>
        <v>107.53574308182225</v>
      </c>
      <c r="L539" s="13">
        <f t="shared" si="104"/>
        <v>97.102650977076294</v>
      </c>
      <c r="M539" s="13">
        <f t="shared" si="109"/>
        <v>126.92554195011169</v>
      </c>
      <c r="N539" s="13">
        <f t="shared" si="105"/>
        <v>78.693836009069244</v>
      </c>
      <c r="O539" s="13">
        <f t="shared" si="106"/>
        <v>93.282375119667321</v>
      </c>
      <c r="Q539">
        <v>12.141733673601379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2.6071428569999999</v>
      </c>
      <c r="G540" s="13">
        <f t="shared" si="100"/>
        <v>0</v>
      </c>
      <c r="H540" s="13">
        <f t="shared" si="101"/>
        <v>2.6071428569999999</v>
      </c>
      <c r="I540" s="16">
        <f t="shared" si="108"/>
        <v>13.040234961745952</v>
      </c>
      <c r="J540" s="13">
        <f t="shared" si="102"/>
        <v>12.742501182586048</v>
      </c>
      <c r="K540" s="13">
        <f t="shared" si="103"/>
        <v>0.29773377915990373</v>
      </c>
      <c r="L540" s="13">
        <f t="shared" si="104"/>
        <v>0</v>
      </c>
      <c r="M540" s="13">
        <f t="shared" si="109"/>
        <v>48.231705941042449</v>
      </c>
      <c r="N540" s="13">
        <f t="shared" si="105"/>
        <v>29.903657683446319</v>
      </c>
      <c r="O540" s="13">
        <f t="shared" si="106"/>
        <v>29.903657683446319</v>
      </c>
      <c r="Q540">
        <v>15.21973370837382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17.75</v>
      </c>
      <c r="G541" s="13">
        <f t="shared" si="100"/>
        <v>0</v>
      </c>
      <c r="H541" s="13">
        <f t="shared" si="101"/>
        <v>17.75</v>
      </c>
      <c r="I541" s="16">
        <f t="shared" si="108"/>
        <v>18.047733779159906</v>
      </c>
      <c r="J541" s="13">
        <f t="shared" si="102"/>
        <v>17.510368391804338</v>
      </c>
      <c r="K541" s="13">
        <f t="shared" si="103"/>
        <v>0.53736538735556749</v>
      </c>
      <c r="L541" s="13">
        <f t="shared" si="104"/>
        <v>0</v>
      </c>
      <c r="M541" s="13">
        <f t="shared" si="109"/>
        <v>18.32804825759613</v>
      </c>
      <c r="N541" s="13">
        <f t="shared" si="105"/>
        <v>11.363389919709601</v>
      </c>
      <c r="O541" s="13">
        <f t="shared" si="106"/>
        <v>11.363389919709601</v>
      </c>
      <c r="Q541">
        <v>17.879892486571439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15.53571429</v>
      </c>
      <c r="G542" s="13">
        <f t="shared" si="100"/>
        <v>0</v>
      </c>
      <c r="H542" s="13">
        <f t="shared" si="101"/>
        <v>15.53571429</v>
      </c>
      <c r="I542" s="16">
        <f t="shared" si="108"/>
        <v>16.073079677355565</v>
      </c>
      <c r="J542" s="13">
        <f t="shared" si="102"/>
        <v>15.754143192085838</v>
      </c>
      <c r="K542" s="13">
        <f t="shared" si="103"/>
        <v>0.3189364852697274</v>
      </c>
      <c r="L542" s="13">
        <f t="shared" si="104"/>
        <v>0</v>
      </c>
      <c r="M542" s="13">
        <f t="shared" si="109"/>
        <v>6.9646583378865294</v>
      </c>
      <c r="N542" s="13">
        <f t="shared" si="105"/>
        <v>4.3180881694896485</v>
      </c>
      <c r="O542" s="13">
        <f t="shared" si="106"/>
        <v>4.3180881694896485</v>
      </c>
      <c r="Q542">
        <v>19.218591108737119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11.16428571</v>
      </c>
      <c r="G543" s="13">
        <f t="shared" si="100"/>
        <v>0</v>
      </c>
      <c r="H543" s="13">
        <f t="shared" si="101"/>
        <v>11.16428571</v>
      </c>
      <c r="I543" s="16">
        <f t="shared" si="108"/>
        <v>11.483222195269727</v>
      </c>
      <c r="J543" s="13">
        <f t="shared" si="102"/>
        <v>11.365677674347362</v>
      </c>
      <c r="K543" s="13">
        <f t="shared" si="103"/>
        <v>0.11754452092236534</v>
      </c>
      <c r="L543" s="13">
        <f t="shared" si="104"/>
        <v>0</v>
      </c>
      <c r="M543" s="13">
        <f t="shared" si="109"/>
        <v>2.646570168396881</v>
      </c>
      <c r="N543" s="13">
        <f t="shared" si="105"/>
        <v>1.6408735044060663</v>
      </c>
      <c r="O543" s="13">
        <f t="shared" si="106"/>
        <v>1.6408735044060663</v>
      </c>
      <c r="Q543">
        <v>19.247296830373759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2.75</v>
      </c>
      <c r="G544" s="13">
        <f t="shared" si="100"/>
        <v>0</v>
      </c>
      <c r="H544" s="13">
        <f t="shared" si="101"/>
        <v>2.75</v>
      </c>
      <c r="I544" s="16">
        <f t="shared" si="108"/>
        <v>2.8675445209223653</v>
      </c>
      <c r="J544" s="13">
        <f t="shared" si="102"/>
        <v>2.8666840062954302</v>
      </c>
      <c r="K544" s="13">
        <f t="shared" si="103"/>
        <v>8.6051462693514935E-4</v>
      </c>
      <c r="L544" s="13">
        <f t="shared" si="104"/>
        <v>0</v>
      </c>
      <c r="M544" s="13">
        <f t="shared" si="109"/>
        <v>1.0056966639908147</v>
      </c>
      <c r="N544" s="13">
        <f t="shared" si="105"/>
        <v>0.6235319316743051</v>
      </c>
      <c r="O544" s="13">
        <f t="shared" si="106"/>
        <v>0.6235319316743051</v>
      </c>
      <c r="Q544">
        <v>24.706900900773022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0.485714286</v>
      </c>
      <c r="G545" s="13">
        <f t="shared" si="100"/>
        <v>0</v>
      </c>
      <c r="H545" s="13">
        <f t="shared" si="101"/>
        <v>0.485714286</v>
      </c>
      <c r="I545" s="16">
        <f t="shared" si="108"/>
        <v>0.48657480062693514</v>
      </c>
      <c r="J545" s="13">
        <f t="shared" si="102"/>
        <v>0.48657032916398552</v>
      </c>
      <c r="K545" s="13">
        <f t="shared" si="103"/>
        <v>4.4714629496289682E-6</v>
      </c>
      <c r="L545" s="13">
        <f t="shared" si="104"/>
        <v>0</v>
      </c>
      <c r="M545" s="13">
        <f t="shared" si="109"/>
        <v>0.3821647323165096</v>
      </c>
      <c r="N545" s="13">
        <f t="shared" si="105"/>
        <v>0.23694213403623596</v>
      </c>
      <c r="O545" s="13">
        <f t="shared" si="106"/>
        <v>0.23694213403623596</v>
      </c>
      <c r="Q545">
        <v>24.268535000000011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9.2857143000000003E-2</v>
      </c>
      <c r="G546" s="13">
        <f t="shared" si="100"/>
        <v>0</v>
      </c>
      <c r="H546" s="13">
        <f t="shared" si="101"/>
        <v>9.2857143000000003E-2</v>
      </c>
      <c r="I546" s="16">
        <f t="shared" si="108"/>
        <v>9.2861614462949632E-2</v>
      </c>
      <c r="J546" s="13">
        <f t="shared" si="102"/>
        <v>9.286157679834886E-2</v>
      </c>
      <c r="K546" s="13">
        <f t="shared" si="103"/>
        <v>3.766460077159195E-8</v>
      </c>
      <c r="L546" s="13">
        <f t="shared" si="104"/>
        <v>0</v>
      </c>
      <c r="M546" s="13">
        <f t="shared" si="109"/>
        <v>0.14522259828027365</v>
      </c>
      <c r="N546" s="13">
        <f t="shared" si="105"/>
        <v>9.003801093376966E-2</v>
      </c>
      <c r="O546" s="13">
        <f t="shared" si="106"/>
        <v>9.003801093376966E-2</v>
      </c>
      <c r="Q546">
        <v>22.899563155539632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63.392857139999997</v>
      </c>
      <c r="G547" s="13">
        <f t="shared" si="100"/>
        <v>4.0327571603669394</v>
      </c>
      <c r="H547" s="13">
        <f t="shared" si="101"/>
        <v>59.360099979633056</v>
      </c>
      <c r="I547" s="16">
        <f t="shared" si="108"/>
        <v>59.360100017297654</v>
      </c>
      <c r="J547" s="13">
        <f t="shared" si="102"/>
        <v>45.659645594129252</v>
      </c>
      <c r="K547" s="13">
        <f t="shared" si="103"/>
        <v>13.700454423168402</v>
      </c>
      <c r="L547" s="13">
        <f t="shared" si="104"/>
        <v>2.5774118183574655</v>
      </c>
      <c r="M547" s="13">
        <f t="shared" si="109"/>
        <v>2.6325964057039695</v>
      </c>
      <c r="N547" s="13">
        <f t="shared" si="105"/>
        <v>1.632209771536461</v>
      </c>
      <c r="O547" s="13">
        <f t="shared" si="106"/>
        <v>5.6649669319034004</v>
      </c>
      <c r="Q547">
        <v>17.7139419942866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76.964285709999999</v>
      </c>
      <c r="G548" s="13">
        <f t="shared" si="100"/>
        <v>5.5500809380653173</v>
      </c>
      <c r="H548" s="13">
        <f t="shared" si="101"/>
        <v>71.414204771934678</v>
      </c>
      <c r="I548" s="16">
        <f t="shared" si="108"/>
        <v>82.537247376745626</v>
      </c>
      <c r="J548" s="13">
        <f t="shared" si="102"/>
        <v>46.839171317095307</v>
      </c>
      <c r="K548" s="13">
        <f t="shared" si="103"/>
        <v>35.698076059650319</v>
      </c>
      <c r="L548" s="13">
        <f t="shared" si="104"/>
        <v>24.736777189688876</v>
      </c>
      <c r="M548" s="13">
        <f t="shared" si="109"/>
        <v>25.737163823856385</v>
      </c>
      <c r="N548" s="13">
        <f t="shared" si="105"/>
        <v>15.957041570790958</v>
      </c>
      <c r="O548" s="13">
        <f t="shared" si="106"/>
        <v>21.507122508856277</v>
      </c>
      <c r="Q548">
        <v>14.459841430449741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134.8142857</v>
      </c>
      <c r="G549" s="13">
        <f t="shared" si="100"/>
        <v>12.017873187932928</v>
      </c>
      <c r="H549" s="13">
        <f t="shared" si="101"/>
        <v>122.79641251206706</v>
      </c>
      <c r="I549" s="16">
        <f t="shared" si="108"/>
        <v>133.75771138202853</v>
      </c>
      <c r="J549" s="13">
        <f t="shared" si="102"/>
        <v>42.916202385055513</v>
      </c>
      <c r="K549" s="13">
        <f t="shared" si="103"/>
        <v>90.841508996973019</v>
      </c>
      <c r="L549" s="13">
        <f t="shared" si="104"/>
        <v>80.285667814351442</v>
      </c>
      <c r="M549" s="13">
        <f t="shared" si="109"/>
        <v>90.06579006741687</v>
      </c>
      <c r="N549" s="13">
        <f t="shared" si="105"/>
        <v>55.840789841798461</v>
      </c>
      <c r="O549" s="13">
        <f t="shared" si="106"/>
        <v>67.858663029731389</v>
      </c>
      <c r="Q549">
        <v>11.13285758018454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51.135714290000003</v>
      </c>
      <c r="G550" s="13">
        <f t="shared" si="100"/>
        <v>2.6623742123210627</v>
      </c>
      <c r="H550" s="13">
        <f t="shared" si="101"/>
        <v>48.473340077678941</v>
      </c>
      <c r="I550" s="16">
        <f t="shared" si="108"/>
        <v>59.029181260300518</v>
      </c>
      <c r="J550" s="13">
        <f t="shared" si="102"/>
        <v>35.133460812952698</v>
      </c>
      <c r="K550" s="13">
        <f t="shared" si="103"/>
        <v>23.89572044734782</v>
      </c>
      <c r="L550" s="13">
        <f t="shared" si="104"/>
        <v>12.847641419590147</v>
      </c>
      <c r="M550" s="13">
        <f t="shared" si="109"/>
        <v>47.072641645208556</v>
      </c>
      <c r="N550" s="13">
        <f t="shared" si="105"/>
        <v>29.185037820029304</v>
      </c>
      <c r="O550" s="13">
        <f t="shared" si="106"/>
        <v>31.847412032350366</v>
      </c>
      <c r="Q550">
        <v>10.600773093548391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74.47142857</v>
      </c>
      <c r="G551" s="13">
        <f t="shared" si="100"/>
        <v>5.2713725181360829</v>
      </c>
      <c r="H551" s="13">
        <f t="shared" si="101"/>
        <v>69.200056051863925</v>
      </c>
      <c r="I551" s="16">
        <f t="shared" si="108"/>
        <v>80.248135079621605</v>
      </c>
      <c r="J551" s="13">
        <f t="shared" si="102"/>
        <v>42.605149398990264</v>
      </c>
      <c r="K551" s="13">
        <f t="shared" si="103"/>
        <v>37.642985680631341</v>
      </c>
      <c r="L551" s="13">
        <f t="shared" si="104"/>
        <v>26.695987308752859</v>
      </c>
      <c r="M551" s="13">
        <f t="shared" si="109"/>
        <v>44.583591133932103</v>
      </c>
      <c r="N551" s="13">
        <f t="shared" si="105"/>
        <v>27.641826503037905</v>
      </c>
      <c r="O551" s="13">
        <f t="shared" si="106"/>
        <v>32.913199021173988</v>
      </c>
      <c r="Q551">
        <v>12.665618839545219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60.45</v>
      </c>
      <c r="G552" s="13">
        <f t="shared" si="100"/>
        <v>3.7037374783297796</v>
      </c>
      <c r="H552" s="13">
        <f t="shared" si="101"/>
        <v>56.746262521670225</v>
      </c>
      <c r="I552" s="16">
        <f t="shared" si="108"/>
        <v>67.693260893548697</v>
      </c>
      <c r="J552" s="13">
        <f t="shared" si="102"/>
        <v>42.089448275885417</v>
      </c>
      <c r="K552" s="13">
        <f t="shared" si="103"/>
        <v>25.60381261766328</v>
      </c>
      <c r="L552" s="13">
        <f t="shared" si="104"/>
        <v>14.568292820701531</v>
      </c>
      <c r="M552" s="13">
        <f t="shared" si="109"/>
        <v>31.510057451595728</v>
      </c>
      <c r="N552" s="13">
        <f t="shared" si="105"/>
        <v>19.536235619989352</v>
      </c>
      <c r="O552" s="13">
        <f t="shared" si="106"/>
        <v>23.239973098319133</v>
      </c>
      <c r="Q552">
        <v>13.63681458254279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10.49285714</v>
      </c>
      <c r="G553" s="13">
        <f t="shared" si="100"/>
        <v>0</v>
      </c>
      <c r="H553" s="13">
        <f t="shared" si="101"/>
        <v>10.49285714</v>
      </c>
      <c r="I553" s="16">
        <f t="shared" si="108"/>
        <v>21.528376936961749</v>
      </c>
      <c r="J553" s="13">
        <f t="shared" si="102"/>
        <v>20.785014235241313</v>
      </c>
      <c r="K553" s="13">
        <f t="shared" si="103"/>
        <v>0.74336270172043584</v>
      </c>
      <c r="L553" s="13">
        <f t="shared" si="104"/>
        <v>0</v>
      </c>
      <c r="M553" s="13">
        <f t="shared" si="109"/>
        <v>11.973821831606376</v>
      </c>
      <c r="N553" s="13">
        <f t="shared" si="105"/>
        <v>7.4237695355959525</v>
      </c>
      <c r="O553" s="13">
        <f t="shared" si="106"/>
        <v>7.4237695355959525</v>
      </c>
      <c r="Q553">
        <v>19.273212307025549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5.4714285709999997</v>
      </c>
      <c r="G554" s="13">
        <f t="shared" si="100"/>
        <v>0</v>
      </c>
      <c r="H554" s="13">
        <f t="shared" si="101"/>
        <v>5.4714285709999997</v>
      </c>
      <c r="I554" s="16">
        <f t="shared" si="108"/>
        <v>6.2147912727204355</v>
      </c>
      <c r="J554" s="13">
        <f t="shared" si="102"/>
        <v>6.1965843194151029</v>
      </c>
      <c r="K554" s="13">
        <f t="shared" si="103"/>
        <v>1.8206953305332618E-2</v>
      </c>
      <c r="L554" s="13">
        <f t="shared" si="104"/>
        <v>0</v>
      </c>
      <c r="M554" s="13">
        <f t="shared" si="109"/>
        <v>4.5500522960104233</v>
      </c>
      <c r="N554" s="13">
        <f t="shared" si="105"/>
        <v>2.8210324235264626</v>
      </c>
      <c r="O554" s="13">
        <f t="shared" si="106"/>
        <v>2.8210324235264626</v>
      </c>
      <c r="Q554">
        <v>19.488696830003189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2.1428571E-2</v>
      </c>
      <c r="G555" s="13">
        <f t="shared" si="100"/>
        <v>0</v>
      </c>
      <c r="H555" s="13">
        <f t="shared" si="101"/>
        <v>2.1428571E-2</v>
      </c>
      <c r="I555" s="16">
        <f t="shared" si="108"/>
        <v>3.9635524305332619E-2</v>
      </c>
      <c r="J555" s="13">
        <f t="shared" si="102"/>
        <v>3.9635521359314273E-2</v>
      </c>
      <c r="K555" s="13">
        <f t="shared" si="103"/>
        <v>2.9460183459395495E-9</v>
      </c>
      <c r="L555" s="13">
        <f t="shared" si="104"/>
        <v>0</v>
      </c>
      <c r="M555" s="13">
        <f t="shared" si="109"/>
        <v>1.7290198724839607</v>
      </c>
      <c r="N555" s="13">
        <f t="shared" si="105"/>
        <v>1.0719923209400557</v>
      </c>
      <c r="O555" s="13">
        <f t="shared" si="106"/>
        <v>1.0719923209400557</v>
      </c>
      <c r="Q555">
        <v>22.857741315722691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2.6071428569999999</v>
      </c>
      <c r="G556" s="13">
        <f t="shared" si="100"/>
        <v>0</v>
      </c>
      <c r="H556" s="13">
        <f t="shared" si="101"/>
        <v>2.6071428569999999</v>
      </c>
      <c r="I556" s="16">
        <f t="shared" si="108"/>
        <v>2.6071428599460185</v>
      </c>
      <c r="J556" s="13">
        <f t="shared" si="102"/>
        <v>2.6066160133544578</v>
      </c>
      <c r="K556" s="13">
        <f t="shared" si="103"/>
        <v>5.2684659156065905E-4</v>
      </c>
      <c r="L556" s="13">
        <f t="shared" si="104"/>
        <v>0</v>
      </c>
      <c r="M556" s="13">
        <f t="shared" si="109"/>
        <v>0.65702755154390502</v>
      </c>
      <c r="N556" s="13">
        <f t="shared" si="105"/>
        <v>0.40735708195722109</v>
      </c>
      <c r="O556" s="13">
        <f t="shared" si="106"/>
        <v>0.40735708195722109</v>
      </c>
      <c r="Q556">
        <v>26.18536000000001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0.82857142900000003</v>
      </c>
      <c r="G557" s="13">
        <f t="shared" si="100"/>
        <v>0</v>
      </c>
      <c r="H557" s="13">
        <f t="shared" si="101"/>
        <v>0.82857142900000003</v>
      </c>
      <c r="I557" s="16">
        <f t="shared" si="108"/>
        <v>0.82909827559156068</v>
      </c>
      <c r="J557" s="13">
        <f t="shared" si="102"/>
        <v>0.82907499604908474</v>
      </c>
      <c r="K557" s="13">
        <f t="shared" si="103"/>
        <v>2.3279542475940218E-5</v>
      </c>
      <c r="L557" s="13">
        <f t="shared" si="104"/>
        <v>0</v>
      </c>
      <c r="M557" s="13">
        <f t="shared" si="109"/>
        <v>0.24967046958668393</v>
      </c>
      <c r="N557" s="13">
        <f t="shared" si="105"/>
        <v>0.15479569114374403</v>
      </c>
      <c r="O557" s="13">
        <f t="shared" si="106"/>
        <v>0.15479569114374403</v>
      </c>
      <c r="Q557">
        <v>23.90381823245729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4.0285714290000003</v>
      </c>
      <c r="G558" s="13">
        <f t="shared" si="100"/>
        <v>0</v>
      </c>
      <c r="H558" s="13">
        <f t="shared" si="101"/>
        <v>4.0285714290000003</v>
      </c>
      <c r="I558" s="16">
        <f t="shared" si="108"/>
        <v>4.0285947085424763</v>
      </c>
      <c r="J558" s="13">
        <f t="shared" si="102"/>
        <v>4.0256970312942588</v>
      </c>
      <c r="K558" s="13">
        <f t="shared" si="103"/>
        <v>2.897677248217434E-3</v>
      </c>
      <c r="L558" s="13">
        <f t="shared" si="104"/>
        <v>0</v>
      </c>
      <c r="M558" s="13">
        <f t="shared" si="109"/>
        <v>9.48747784429399E-2</v>
      </c>
      <c r="N558" s="13">
        <f t="shared" si="105"/>
        <v>5.8822362634622739E-2</v>
      </c>
      <c r="O558" s="13">
        <f t="shared" si="106"/>
        <v>5.8822362634622739E-2</v>
      </c>
      <c r="Q558">
        <v>23.31490689013247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3.792857143</v>
      </c>
      <c r="G559" s="13">
        <f t="shared" si="100"/>
        <v>0</v>
      </c>
      <c r="H559" s="13">
        <f t="shared" si="101"/>
        <v>3.792857143</v>
      </c>
      <c r="I559" s="16">
        <f t="shared" si="108"/>
        <v>3.7957548202482174</v>
      </c>
      <c r="J559" s="13">
        <f t="shared" si="102"/>
        <v>3.7909149419566748</v>
      </c>
      <c r="K559" s="13">
        <f t="shared" si="103"/>
        <v>4.839878291542643E-3</v>
      </c>
      <c r="L559" s="13">
        <f t="shared" si="104"/>
        <v>0</v>
      </c>
      <c r="M559" s="13">
        <f t="shared" si="109"/>
        <v>3.6052415808317161E-2</v>
      </c>
      <c r="N559" s="13">
        <f t="shared" si="105"/>
        <v>2.235249780115664E-2</v>
      </c>
      <c r="O559" s="13">
        <f t="shared" si="106"/>
        <v>2.235249780115664E-2</v>
      </c>
      <c r="Q559">
        <v>18.416902957818291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12.485714290000001</v>
      </c>
      <c r="G560" s="13">
        <f t="shared" si="100"/>
        <v>0</v>
      </c>
      <c r="H560" s="13">
        <f t="shared" si="101"/>
        <v>12.485714290000001</v>
      </c>
      <c r="I560" s="16">
        <f t="shared" si="108"/>
        <v>12.490554168291544</v>
      </c>
      <c r="J560" s="13">
        <f t="shared" si="102"/>
        <v>12.229711484160648</v>
      </c>
      <c r="K560" s="13">
        <f t="shared" si="103"/>
        <v>0.26084268413089617</v>
      </c>
      <c r="L560" s="13">
        <f t="shared" si="104"/>
        <v>0</v>
      </c>
      <c r="M560" s="13">
        <f t="shared" si="109"/>
        <v>1.3699918007160521E-2</v>
      </c>
      <c r="N560" s="13">
        <f t="shared" si="105"/>
        <v>8.4939491644395234E-3</v>
      </c>
      <c r="O560" s="13">
        <f t="shared" si="106"/>
        <v>8.4939491644395234E-3</v>
      </c>
      <c r="Q560">
        <v>15.263328896538541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46.457142859999998</v>
      </c>
      <c r="G561" s="13">
        <f t="shared" si="100"/>
        <v>2.1392968045313161</v>
      </c>
      <c r="H561" s="13">
        <f t="shared" si="101"/>
        <v>44.317846055468678</v>
      </c>
      <c r="I561" s="16">
        <f t="shared" si="108"/>
        <v>44.578688739599571</v>
      </c>
      <c r="J561" s="13">
        <f t="shared" si="102"/>
        <v>33.266599114708733</v>
      </c>
      <c r="K561" s="13">
        <f t="shared" si="103"/>
        <v>11.312089624890838</v>
      </c>
      <c r="L561" s="13">
        <f t="shared" si="104"/>
        <v>0.17148589237981315</v>
      </c>
      <c r="M561" s="13">
        <f t="shared" si="109"/>
        <v>0.17669186122253416</v>
      </c>
      <c r="N561" s="13">
        <f t="shared" si="105"/>
        <v>0.10954895395797118</v>
      </c>
      <c r="O561" s="13">
        <f t="shared" si="106"/>
        <v>2.2488457584892871</v>
      </c>
      <c r="Q561">
        <v>12.577488056671459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33.228571430000002</v>
      </c>
      <c r="G562" s="13">
        <f t="shared" si="100"/>
        <v>0.66030541669097098</v>
      </c>
      <c r="H562" s="13">
        <f t="shared" si="101"/>
        <v>32.568266013309028</v>
      </c>
      <c r="I562" s="16">
        <f t="shared" si="108"/>
        <v>43.708869745820053</v>
      </c>
      <c r="J562" s="13">
        <f t="shared" si="102"/>
        <v>31.292439404802565</v>
      </c>
      <c r="K562" s="13">
        <f t="shared" si="103"/>
        <v>12.416430341017488</v>
      </c>
      <c r="L562" s="13">
        <f t="shared" si="104"/>
        <v>1.2839465859715025</v>
      </c>
      <c r="M562" s="13">
        <f t="shared" si="109"/>
        <v>1.3510894932360653</v>
      </c>
      <c r="N562" s="13">
        <f t="shared" si="105"/>
        <v>0.83767548580636053</v>
      </c>
      <c r="O562" s="13">
        <f t="shared" si="106"/>
        <v>1.4979809024973316</v>
      </c>
      <c r="Q562">
        <v>10.97081609354839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10.34285714</v>
      </c>
      <c r="G563" s="13">
        <f t="shared" si="100"/>
        <v>0</v>
      </c>
      <c r="H563" s="13">
        <f t="shared" si="101"/>
        <v>10.34285714</v>
      </c>
      <c r="I563" s="16">
        <f t="shared" si="108"/>
        <v>21.475340895045985</v>
      </c>
      <c r="J563" s="13">
        <f t="shared" si="102"/>
        <v>20.027388965989008</v>
      </c>
      <c r="K563" s="13">
        <f t="shared" si="103"/>
        <v>1.4479519290569769</v>
      </c>
      <c r="L563" s="13">
        <f t="shared" si="104"/>
        <v>0</v>
      </c>
      <c r="M563" s="13">
        <f t="shared" si="109"/>
        <v>0.51341400742970478</v>
      </c>
      <c r="N563" s="13">
        <f t="shared" si="105"/>
        <v>0.31831668460641693</v>
      </c>
      <c r="O563" s="13">
        <f t="shared" si="106"/>
        <v>0.31831668460641693</v>
      </c>
      <c r="Q563">
        <v>14.0987827086528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19.414285710000001</v>
      </c>
      <c r="G564" s="13">
        <f t="shared" si="100"/>
        <v>0</v>
      </c>
      <c r="H564" s="13">
        <f t="shared" si="101"/>
        <v>19.414285710000001</v>
      </c>
      <c r="I564" s="16">
        <f t="shared" si="108"/>
        <v>20.862237639056978</v>
      </c>
      <c r="J564" s="13">
        <f t="shared" si="102"/>
        <v>19.592727399169323</v>
      </c>
      <c r="K564" s="13">
        <f t="shared" si="103"/>
        <v>1.269510239887655</v>
      </c>
      <c r="L564" s="13">
        <f t="shared" si="104"/>
        <v>0</v>
      </c>
      <c r="M564" s="13">
        <f t="shared" si="109"/>
        <v>0.19509732282328784</v>
      </c>
      <c r="N564" s="13">
        <f t="shared" si="105"/>
        <v>0.12096034015043847</v>
      </c>
      <c r="O564" s="13">
        <f t="shared" si="106"/>
        <v>0.12096034015043847</v>
      </c>
      <c r="Q564">
        <v>14.49776808871564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13.771428569999999</v>
      </c>
      <c r="G565" s="13">
        <f t="shared" si="100"/>
        <v>0</v>
      </c>
      <c r="H565" s="13">
        <f t="shared" si="101"/>
        <v>13.771428569999999</v>
      </c>
      <c r="I565" s="16">
        <f t="shared" si="108"/>
        <v>15.040938809887654</v>
      </c>
      <c r="J565" s="13">
        <f t="shared" si="102"/>
        <v>14.587153785320263</v>
      </c>
      <c r="K565" s="13">
        <f t="shared" si="103"/>
        <v>0.45378502456739156</v>
      </c>
      <c r="L565" s="13">
        <f t="shared" si="104"/>
        <v>0</v>
      </c>
      <c r="M565" s="13">
        <f t="shared" si="109"/>
        <v>7.4136982672849377E-2</v>
      </c>
      <c r="N565" s="13">
        <f t="shared" si="105"/>
        <v>4.5964929257166616E-2</v>
      </c>
      <c r="O565" s="13">
        <f t="shared" si="106"/>
        <v>4.5964929257166616E-2</v>
      </c>
      <c r="Q565">
        <v>15.18694301147219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21.57857143</v>
      </c>
      <c r="G566" s="13">
        <f t="shared" si="100"/>
        <v>0</v>
      </c>
      <c r="H566" s="13">
        <f t="shared" si="101"/>
        <v>21.57857143</v>
      </c>
      <c r="I566" s="16">
        <f t="shared" si="108"/>
        <v>22.032356454567392</v>
      </c>
      <c r="J566" s="13">
        <f t="shared" si="102"/>
        <v>21.203120941678684</v>
      </c>
      <c r="K566" s="13">
        <f t="shared" si="103"/>
        <v>0.82923551288870812</v>
      </c>
      <c r="L566" s="13">
        <f t="shared" si="104"/>
        <v>0</v>
      </c>
      <c r="M566" s="13">
        <f t="shared" si="109"/>
        <v>2.8172053415682762E-2</v>
      </c>
      <c r="N566" s="13">
        <f t="shared" si="105"/>
        <v>1.7466673117723312E-2</v>
      </c>
      <c r="O566" s="13">
        <f t="shared" si="106"/>
        <v>1.7466673117723312E-2</v>
      </c>
      <c r="Q566">
        <v>18.95710929176095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5.7857142860000002</v>
      </c>
      <c r="G567" s="13">
        <f t="shared" si="100"/>
        <v>0</v>
      </c>
      <c r="H567" s="13">
        <f t="shared" si="101"/>
        <v>5.7857142860000002</v>
      </c>
      <c r="I567" s="16">
        <f t="shared" si="108"/>
        <v>6.6149497988887083</v>
      </c>
      <c r="J567" s="13">
        <f t="shared" si="102"/>
        <v>6.5987595882705632</v>
      </c>
      <c r="K567" s="13">
        <f t="shared" si="103"/>
        <v>1.6190210618145073E-2</v>
      </c>
      <c r="L567" s="13">
        <f t="shared" si="104"/>
        <v>0</v>
      </c>
      <c r="M567" s="13">
        <f t="shared" si="109"/>
        <v>1.0705380297959449E-2</v>
      </c>
      <c r="N567" s="13">
        <f t="shared" si="105"/>
        <v>6.6373357847348581E-3</v>
      </c>
      <c r="O567" s="13">
        <f t="shared" si="106"/>
        <v>6.6373357847348581E-3</v>
      </c>
      <c r="Q567">
        <v>21.645291211517691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0.42142857099999997</v>
      </c>
      <c r="G568" s="13">
        <f t="shared" si="100"/>
        <v>0</v>
      </c>
      <c r="H568" s="13">
        <f t="shared" si="101"/>
        <v>0.42142857099999997</v>
      </c>
      <c r="I568" s="16">
        <f t="shared" si="108"/>
        <v>0.43761878161814505</v>
      </c>
      <c r="J568" s="13">
        <f t="shared" si="102"/>
        <v>0.43761479934834435</v>
      </c>
      <c r="K568" s="13">
        <f t="shared" si="103"/>
        <v>3.9822698006952706E-6</v>
      </c>
      <c r="L568" s="13">
        <f t="shared" si="104"/>
        <v>0</v>
      </c>
      <c r="M568" s="13">
        <f t="shared" si="109"/>
        <v>4.0680445132245911E-3</v>
      </c>
      <c r="N568" s="13">
        <f t="shared" si="105"/>
        <v>2.5221875981992466E-3</v>
      </c>
      <c r="O568" s="13">
        <f t="shared" si="106"/>
        <v>2.5221875981992466E-3</v>
      </c>
      <c r="Q568">
        <v>22.82720500000001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0.41428571400000003</v>
      </c>
      <c r="G569" s="13">
        <f t="shared" si="100"/>
        <v>0</v>
      </c>
      <c r="H569" s="13">
        <f t="shared" si="101"/>
        <v>0.41428571400000003</v>
      </c>
      <c r="I569" s="16">
        <f t="shared" si="108"/>
        <v>0.41428969626980072</v>
      </c>
      <c r="J569" s="13">
        <f t="shared" si="102"/>
        <v>0.41428603747208848</v>
      </c>
      <c r="K569" s="13">
        <f t="shared" si="103"/>
        <v>3.6587977122470861E-6</v>
      </c>
      <c r="L569" s="13">
        <f t="shared" si="104"/>
        <v>0</v>
      </c>
      <c r="M569" s="13">
        <f t="shared" si="109"/>
        <v>1.5458569150253445E-3</v>
      </c>
      <c r="N569" s="13">
        <f t="shared" si="105"/>
        <v>9.5843128731571358E-4</v>
      </c>
      <c r="O569" s="13">
        <f t="shared" si="106"/>
        <v>9.5843128731571358E-4</v>
      </c>
      <c r="Q569">
        <v>22.262233987398961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3.5714285999999998E-2</v>
      </c>
      <c r="G570" s="13">
        <f t="shared" si="100"/>
        <v>0</v>
      </c>
      <c r="H570" s="13">
        <f t="shared" si="101"/>
        <v>3.5714285999999998E-2</v>
      </c>
      <c r="I570" s="16">
        <f t="shared" si="108"/>
        <v>3.5717944797712245E-2</v>
      </c>
      <c r="J570" s="13">
        <f t="shared" si="102"/>
        <v>3.571794251033189E-2</v>
      </c>
      <c r="K570" s="13">
        <f t="shared" si="103"/>
        <v>2.2873803545708782E-9</v>
      </c>
      <c r="L570" s="13">
        <f t="shared" si="104"/>
        <v>0</v>
      </c>
      <c r="M570" s="13">
        <f t="shared" si="109"/>
        <v>5.8742562770963094E-4</v>
      </c>
      <c r="N570" s="13">
        <f t="shared" si="105"/>
        <v>3.642038891799712E-4</v>
      </c>
      <c r="O570" s="13">
        <f t="shared" si="106"/>
        <v>3.642038891799712E-4</v>
      </c>
      <c r="Q570">
        <v>22.437773621282489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1.2428571429999999</v>
      </c>
      <c r="G571" s="13">
        <f t="shared" si="100"/>
        <v>0</v>
      </c>
      <c r="H571" s="13">
        <f t="shared" si="101"/>
        <v>1.2428571429999999</v>
      </c>
      <c r="I571" s="16">
        <f t="shared" si="108"/>
        <v>1.2428571452873802</v>
      </c>
      <c r="J571" s="13">
        <f t="shared" si="102"/>
        <v>1.242691384028344</v>
      </c>
      <c r="K571" s="13">
        <f t="shared" si="103"/>
        <v>1.6576125903622341E-4</v>
      </c>
      <c r="L571" s="13">
        <f t="shared" si="104"/>
        <v>0</v>
      </c>
      <c r="M571" s="13">
        <f t="shared" si="109"/>
        <v>2.2322173852965975E-4</v>
      </c>
      <c r="N571" s="13">
        <f t="shared" si="105"/>
        <v>1.3839747788838905E-4</v>
      </c>
      <c r="O571" s="13">
        <f t="shared" si="106"/>
        <v>1.3839747788838905E-4</v>
      </c>
      <c r="Q571">
        <v>18.603483567826569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72.892857140000004</v>
      </c>
      <c r="G572" s="13">
        <f t="shared" si="100"/>
        <v>5.0948838048676075</v>
      </c>
      <c r="H572" s="13">
        <f t="shared" si="101"/>
        <v>67.797973335132397</v>
      </c>
      <c r="I572" s="16">
        <f t="shared" si="108"/>
        <v>67.798139096391438</v>
      </c>
      <c r="J572" s="13">
        <f t="shared" si="102"/>
        <v>42.829859331990562</v>
      </c>
      <c r="K572" s="13">
        <f t="shared" si="103"/>
        <v>24.968279764400876</v>
      </c>
      <c r="L572" s="13">
        <f t="shared" si="104"/>
        <v>13.92808703238256</v>
      </c>
      <c r="M572" s="13">
        <f t="shared" si="109"/>
        <v>13.928171856643202</v>
      </c>
      <c r="N572" s="13">
        <f t="shared" si="105"/>
        <v>8.6354665511187854</v>
      </c>
      <c r="O572" s="13">
        <f t="shared" si="106"/>
        <v>13.730350355986392</v>
      </c>
      <c r="Q572">
        <v>14.038460278157549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38.464285709999999</v>
      </c>
      <c r="G573" s="13">
        <f t="shared" si="100"/>
        <v>1.2456729577205099</v>
      </c>
      <c r="H573" s="13">
        <f t="shared" si="101"/>
        <v>37.218612752279491</v>
      </c>
      <c r="I573" s="16">
        <f t="shared" si="108"/>
        <v>48.25880548429781</v>
      </c>
      <c r="J573" s="13">
        <f t="shared" si="102"/>
        <v>34.793230999946353</v>
      </c>
      <c r="K573" s="13">
        <f t="shared" si="103"/>
        <v>13.465574484351457</v>
      </c>
      <c r="L573" s="13">
        <f t="shared" si="104"/>
        <v>2.340804858357354</v>
      </c>
      <c r="M573" s="13">
        <f t="shared" si="109"/>
        <v>7.6335101638817697</v>
      </c>
      <c r="N573" s="13">
        <f t="shared" si="105"/>
        <v>4.7327763016066973</v>
      </c>
      <c r="O573" s="13">
        <f t="shared" si="106"/>
        <v>5.9784492593272072</v>
      </c>
      <c r="Q573">
        <v>12.646138093548389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49.642857139999997</v>
      </c>
      <c r="G574" s="13">
        <f t="shared" si="100"/>
        <v>2.49546859595808</v>
      </c>
      <c r="H574" s="13">
        <f t="shared" si="101"/>
        <v>47.147388544041917</v>
      </c>
      <c r="I574" s="16">
        <f t="shared" si="108"/>
        <v>58.272158170036022</v>
      </c>
      <c r="J574" s="13">
        <f t="shared" si="102"/>
        <v>39.617838886597738</v>
      </c>
      <c r="K574" s="13">
        <f t="shared" si="103"/>
        <v>18.654319283438284</v>
      </c>
      <c r="L574" s="13">
        <f t="shared" si="104"/>
        <v>7.5677013711546008</v>
      </c>
      <c r="M574" s="13">
        <f t="shared" si="109"/>
        <v>10.468435233429673</v>
      </c>
      <c r="N574" s="13">
        <f t="shared" si="105"/>
        <v>6.4904298447263971</v>
      </c>
      <c r="O574" s="13">
        <f t="shared" si="106"/>
        <v>8.9858984406844762</v>
      </c>
      <c r="Q574">
        <v>13.713443701465859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29.035714290000001</v>
      </c>
      <c r="G575" s="13">
        <f t="shared" si="100"/>
        <v>0.19153222879845916</v>
      </c>
      <c r="H575" s="13">
        <f t="shared" si="101"/>
        <v>28.844182061201543</v>
      </c>
      <c r="I575" s="16">
        <f t="shared" si="108"/>
        <v>39.930799973485229</v>
      </c>
      <c r="J575" s="13">
        <f t="shared" si="102"/>
        <v>32.511007546501503</v>
      </c>
      <c r="K575" s="13">
        <f t="shared" si="103"/>
        <v>7.4197924269837259</v>
      </c>
      <c r="L575" s="13">
        <f t="shared" si="104"/>
        <v>0</v>
      </c>
      <c r="M575" s="13">
        <f t="shared" si="109"/>
        <v>3.9780053887032762</v>
      </c>
      <c r="N575" s="13">
        <f t="shared" si="105"/>
        <v>2.4663633409960313</v>
      </c>
      <c r="O575" s="13">
        <f t="shared" si="106"/>
        <v>2.6578955697944906</v>
      </c>
      <c r="Q575">
        <v>14.231849666465759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31.378571430000001</v>
      </c>
      <c r="G576" s="13">
        <f t="shared" si="100"/>
        <v>0.45347022802505155</v>
      </c>
      <c r="H576" s="13">
        <f t="shared" si="101"/>
        <v>30.92510120197495</v>
      </c>
      <c r="I576" s="16">
        <f t="shared" si="108"/>
        <v>38.344893628958673</v>
      </c>
      <c r="J576" s="13">
        <f t="shared" si="102"/>
        <v>31.929590607457495</v>
      </c>
      <c r="K576" s="13">
        <f t="shared" si="103"/>
        <v>6.4153030215011775</v>
      </c>
      <c r="L576" s="13">
        <f t="shared" si="104"/>
        <v>0</v>
      </c>
      <c r="M576" s="13">
        <f t="shared" si="109"/>
        <v>1.511642047707245</v>
      </c>
      <c r="N576" s="13">
        <f t="shared" si="105"/>
        <v>0.93721806957849185</v>
      </c>
      <c r="O576" s="13">
        <f t="shared" si="106"/>
        <v>1.3906882976035435</v>
      </c>
      <c r="Q576">
        <v>14.655052349615239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7.2785714290000003</v>
      </c>
      <c r="G577" s="13">
        <f t="shared" si="100"/>
        <v>0</v>
      </c>
      <c r="H577" s="13">
        <f t="shared" si="101"/>
        <v>7.2785714290000003</v>
      </c>
      <c r="I577" s="16">
        <f t="shared" si="108"/>
        <v>13.693874450501177</v>
      </c>
      <c r="J577" s="13">
        <f t="shared" si="102"/>
        <v>13.462587938401315</v>
      </c>
      <c r="K577" s="13">
        <f t="shared" si="103"/>
        <v>0.23128651209986195</v>
      </c>
      <c r="L577" s="13">
        <f t="shared" si="104"/>
        <v>0</v>
      </c>
      <c r="M577" s="13">
        <f t="shared" si="109"/>
        <v>0.57442397812875312</v>
      </c>
      <c r="N577" s="13">
        <f t="shared" si="105"/>
        <v>0.35614286643982696</v>
      </c>
      <c r="O577" s="13">
        <f t="shared" si="106"/>
        <v>0.35614286643982696</v>
      </c>
      <c r="Q577">
        <v>18.12524640423052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24.42142857</v>
      </c>
      <c r="G578" s="13">
        <f t="shared" si="100"/>
        <v>0</v>
      </c>
      <c r="H578" s="13">
        <f t="shared" si="101"/>
        <v>24.42142857</v>
      </c>
      <c r="I578" s="16">
        <f t="shared" si="108"/>
        <v>24.65271508209986</v>
      </c>
      <c r="J578" s="13">
        <f t="shared" si="102"/>
        <v>23.253258065760487</v>
      </c>
      <c r="K578" s="13">
        <f t="shared" si="103"/>
        <v>1.3994570163393725</v>
      </c>
      <c r="L578" s="13">
        <f t="shared" si="104"/>
        <v>0</v>
      </c>
      <c r="M578" s="13">
        <f t="shared" si="109"/>
        <v>0.21828111168892617</v>
      </c>
      <c r="N578" s="13">
        <f t="shared" si="105"/>
        <v>0.13533428924713423</v>
      </c>
      <c r="O578" s="13">
        <f t="shared" si="106"/>
        <v>0.13533428924713423</v>
      </c>
      <c r="Q578">
        <v>17.42516483867669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1.8928571430000001</v>
      </c>
      <c r="G579" s="13">
        <f t="shared" si="100"/>
        <v>0</v>
      </c>
      <c r="H579" s="13">
        <f t="shared" si="101"/>
        <v>1.8928571430000001</v>
      </c>
      <c r="I579" s="16">
        <f t="shared" si="108"/>
        <v>3.2923141593393725</v>
      </c>
      <c r="J579" s="13">
        <f t="shared" si="102"/>
        <v>3.290946684124608</v>
      </c>
      <c r="K579" s="13">
        <f t="shared" si="103"/>
        <v>1.3674752147645464E-3</v>
      </c>
      <c r="L579" s="13">
        <f t="shared" si="104"/>
        <v>0</v>
      </c>
      <c r="M579" s="13">
        <f t="shared" si="109"/>
        <v>8.294682244179194E-2</v>
      </c>
      <c r="N579" s="13">
        <f t="shared" si="105"/>
        <v>5.1427029913911002E-2</v>
      </c>
      <c r="O579" s="13">
        <f t="shared" si="106"/>
        <v>5.1427029913911002E-2</v>
      </c>
      <c r="Q579">
        <v>24.356180460161909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0.55000000000000004</v>
      </c>
      <c r="G580" s="13">
        <f t="shared" si="100"/>
        <v>0</v>
      </c>
      <c r="H580" s="13">
        <f t="shared" si="101"/>
        <v>0.55000000000000004</v>
      </c>
      <c r="I580" s="16">
        <f t="shared" si="108"/>
        <v>0.55136747521476459</v>
      </c>
      <c r="J580" s="13">
        <f t="shared" si="102"/>
        <v>0.55136099373379599</v>
      </c>
      <c r="K580" s="13">
        <f t="shared" si="103"/>
        <v>6.4814809686009056E-6</v>
      </c>
      <c r="L580" s="13">
        <f t="shared" si="104"/>
        <v>0</v>
      </c>
      <c r="M580" s="13">
        <f t="shared" si="109"/>
        <v>3.1519792527880938E-2</v>
      </c>
      <c r="N580" s="13">
        <f t="shared" si="105"/>
        <v>1.9542271367286181E-2</v>
      </c>
      <c r="O580" s="13">
        <f t="shared" si="106"/>
        <v>1.9542271367286181E-2</v>
      </c>
      <c r="Q580">
        <v>24.29568320479342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0.28571428599999998</v>
      </c>
      <c r="G581" s="13">
        <f t="shared" si="100"/>
        <v>0</v>
      </c>
      <c r="H581" s="13">
        <f t="shared" si="101"/>
        <v>0.28571428599999998</v>
      </c>
      <c r="I581" s="16">
        <f t="shared" si="108"/>
        <v>0.28572076748096858</v>
      </c>
      <c r="J581" s="13">
        <f t="shared" si="102"/>
        <v>0.28571982976090304</v>
      </c>
      <c r="K581" s="13">
        <f t="shared" si="103"/>
        <v>9.3772006554138088E-7</v>
      </c>
      <c r="L581" s="13">
        <f t="shared" si="104"/>
        <v>0</v>
      </c>
      <c r="M581" s="13">
        <f t="shared" si="109"/>
        <v>1.1977521160594758E-2</v>
      </c>
      <c r="N581" s="13">
        <f t="shared" si="105"/>
        <v>7.42606311956875E-3</v>
      </c>
      <c r="O581" s="13">
        <f t="shared" si="106"/>
        <v>7.42606311956875E-3</v>
      </c>
      <c r="Q581">
        <v>24.01767000000001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2.8214285710000002</v>
      </c>
      <c r="G582" s="13">
        <f t="shared" ref="G582:G645" si="111">IF((F582-$J$2)&gt;0,$I$2*(F582-$J$2),0)</f>
        <v>0</v>
      </c>
      <c r="H582" s="13">
        <f t="shared" ref="H582:H645" si="112">F582-G582</f>
        <v>2.8214285710000002</v>
      </c>
      <c r="I582" s="16">
        <f t="shared" si="108"/>
        <v>2.8214295087200658</v>
      </c>
      <c r="J582" s="13">
        <f t="shared" ref="J582:J645" si="113">I582/SQRT(1+(I582/($K$2*(300+(25*Q582)+0.05*(Q582)^3)))^2)</f>
        <v>2.8205785371766545</v>
      </c>
      <c r="K582" s="13">
        <f t="shared" ref="K582:K645" si="114">I582-J582</f>
        <v>8.5097154341129411E-4</v>
      </c>
      <c r="L582" s="13">
        <f t="shared" ref="L582:L645" si="115">IF(K582&gt;$N$2,(K582-$N$2)/$L$2,0)</f>
        <v>0</v>
      </c>
      <c r="M582" s="13">
        <f t="shared" si="109"/>
        <v>4.5514580410260077E-3</v>
      </c>
      <c r="N582" s="13">
        <f t="shared" ref="N582:N645" si="116">$M$2*M582</f>
        <v>2.8219039854361248E-3</v>
      </c>
      <c r="O582" s="13">
        <f t="shared" ref="O582:O645" si="117">N582+G582</f>
        <v>2.8219039854361248E-3</v>
      </c>
      <c r="Q582">
        <v>24.438296060033629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5.8571428570000004</v>
      </c>
      <c r="G583" s="13">
        <f t="shared" si="111"/>
        <v>0</v>
      </c>
      <c r="H583" s="13">
        <f t="shared" si="112"/>
        <v>5.8571428570000004</v>
      </c>
      <c r="I583" s="16">
        <f t="shared" ref="I583:I646" si="119">H583+K582-L582</f>
        <v>5.8579938285434121</v>
      </c>
      <c r="J583" s="13">
        <f t="shared" si="113"/>
        <v>5.8397193073496521</v>
      </c>
      <c r="K583" s="13">
        <f t="shared" si="114"/>
        <v>1.8274521193760052E-2</v>
      </c>
      <c r="L583" s="13">
        <f t="shared" si="115"/>
        <v>0</v>
      </c>
      <c r="M583" s="13">
        <f t="shared" ref="M583:M646" si="120">L583+M582-N582</f>
        <v>1.7295540555898829E-3</v>
      </c>
      <c r="N583" s="13">
        <f t="shared" si="116"/>
        <v>1.0723235144657274E-3</v>
      </c>
      <c r="O583" s="13">
        <f t="shared" si="117"/>
        <v>1.0723235144657274E-3</v>
      </c>
      <c r="Q583">
        <v>18.207467815609231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47.764285710000003</v>
      </c>
      <c r="G584" s="13">
        <f t="shared" si="111"/>
        <v>2.2854390412843206</v>
      </c>
      <c r="H584" s="13">
        <f t="shared" si="112"/>
        <v>45.478846668715683</v>
      </c>
      <c r="I584" s="16">
        <f t="shared" si="119"/>
        <v>45.497121189909443</v>
      </c>
      <c r="J584" s="13">
        <f t="shared" si="113"/>
        <v>36.416781072748158</v>
      </c>
      <c r="K584" s="13">
        <f t="shared" si="114"/>
        <v>9.0803401171612848</v>
      </c>
      <c r="L584" s="13">
        <f t="shared" si="115"/>
        <v>0</v>
      </c>
      <c r="M584" s="13">
        <f t="shared" si="120"/>
        <v>6.5723054112415543E-4</v>
      </c>
      <c r="N584" s="13">
        <f t="shared" si="116"/>
        <v>4.0748293549697635E-4</v>
      </c>
      <c r="O584" s="13">
        <f t="shared" si="117"/>
        <v>2.2858465242198176</v>
      </c>
      <c r="Q584">
        <v>15.4043341023891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53.18571429</v>
      </c>
      <c r="G585" s="13">
        <f t="shared" si="111"/>
        <v>2.8915699619238375</v>
      </c>
      <c r="H585" s="13">
        <f t="shared" si="112"/>
        <v>50.294144328076165</v>
      </c>
      <c r="I585" s="16">
        <f t="shared" si="119"/>
        <v>59.374484445237449</v>
      </c>
      <c r="J585" s="13">
        <f t="shared" si="113"/>
        <v>34.824432229244742</v>
      </c>
      <c r="K585" s="13">
        <f t="shared" si="114"/>
        <v>24.550052215992707</v>
      </c>
      <c r="L585" s="13">
        <f t="shared" si="115"/>
        <v>13.506784347634001</v>
      </c>
      <c r="M585" s="13">
        <f t="shared" si="120"/>
        <v>13.507034095239629</v>
      </c>
      <c r="N585" s="13">
        <f t="shared" si="116"/>
        <v>8.3743611390485704</v>
      </c>
      <c r="O585" s="13">
        <f t="shared" si="117"/>
        <v>11.265931100972407</v>
      </c>
      <c r="Q585">
        <v>10.351269093548391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57.021428569999998</v>
      </c>
      <c r="G586" s="13">
        <f t="shared" si="111"/>
        <v>3.3204135763953837</v>
      </c>
      <c r="H586" s="13">
        <f t="shared" si="112"/>
        <v>53.701014993604616</v>
      </c>
      <c r="I586" s="16">
        <f t="shared" si="119"/>
        <v>64.744282861963327</v>
      </c>
      <c r="J586" s="13">
        <f t="shared" si="113"/>
        <v>38.472590510531745</v>
      </c>
      <c r="K586" s="13">
        <f t="shared" si="114"/>
        <v>26.271692351431582</v>
      </c>
      <c r="L586" s="13">
        <f t="shared" si="115"/>
        <v>15.241083329114254</v>
      </c>
      <c r="M586" s="13">
        <f t="shared" si="120"/>
        <v>20.373756285305312</v>
      </c>
      <c r="N586" s="13">
        <f t="shared" si="116"/>
        <v>12.631728896889294</v>
      </c>
      <c r="O586" s="13">
        <f t="shared" si="117"/>
        <v>15.952142473284677</v>
      </c>
      <c r="Q586">
        <v>11.934120049678519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73.185714290000007</v>
      </c>
      <c r="G587" s="13">
        <f t="shared" si="111"/>
        <v>5.1276260556094524</v>
      </c>
      <c r="H587" s="13">
        <f t="shared" si="112"/>
        <v>68.058088234390553</v>
      </c>
      <c r="I587" s="16">
        <f t="shared" si="119"/>
        <v>79.088697256707889</v>
      </c>
      <c r="J587" s="13">
        <f t="shared" si="113"/>
        <v>42.244950052379508</v>
      </c>
      <c r="K587" s="13">
        <f t="shared" si="114"/>
        <v>36.84374720432838</v>
      </c>
      <c r="L587" s="13">
        <f t="shared" si="115"/>
        <v>25.890872205497725</v>
      </c>
      <c r="M587" s="13">
        <f t="shared" si="120"/>
        <v>33.632899593913741</v>
      </c>
      <c r="N587" s="13">
        <f t="shared" si="116"/>
        <v>20.852397748226519</v>
      </c>
      <c r="O587" s="13">
        <f t="shared" si="117"/>
        <v>25.980023803835969</v>
      </c>
      <c r="Q587">
        <v>12.57642838294403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1.8928571430000001</v>
      </c>
      <c r="G588" s="13">
        <f t="shared" si="111"/>
        <v>0</v>
      </c>
      <c r="H588" s="13">
        <f t="shared" si="112"/>
        <v>1.8928571430000001</v>
      </c>
      <c r="I588" s="16">
        <f t="shared" si="119"/>
        <v>12.845732141830656</v>
      </c>
      <c r="J588" s="13">
        <f t="shared" si="113"/>
        <v>12.562912608885123</v>
      </c>
      <c r="K588" s="13">
        <f t="shared" si="114"/>
        <v>0.28281953294553297</v>
      </c>
      <c r="L588" s="13">
        <f t="shared" si="115"/>
        <v>0</v>
      </c>
      <c r="M588" s="13">
        <f t="shared" si="120"/>
        <v>12.780501845687223</v>
      </c>
      <c r="N588" s="13">
        <f t="shared" si="116"/>
        <v>7.9239111443260777</v>
      </c>
      <c r="O588" s="13">
        <f t="shared" si="117"/>
        <v>7.9239111443260777</v>
      </c>
      <c r="Q588">
        <v>15.273948724748641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17.65714286</v>
      </c>
      <c r="G589" s="13">
        <f t="shared" si="111"/>
        <v>0</v>
      </c>
      <c r="H589" s="13">
        <f t="shared" si="112"/>
        <v>17.65714286</v>
      </c>
      <c r="I589" s="16">
        <f t="shared" si="119"/>
        <v>17.939962392945532</v>
      </c>
      <c r="J589" s="13">
        <f t="shared" si="113"/>
        <v>17.469571912592045</v>
      </c>
      <c r="K589" s="13">
        <f t="shared" si="114"/>
        <v>0.47039048035348685</v>
      </c>
      <c r="L589" s="13">
        <f t="shared" si="115"/>
        <v>0</v>
      </c>
      <c r="M589" s="13">
        <f t="shared" si="120"/>
        <v>4.8565907013611449</v>
      </c>
      <c r="N589" s="13">
        <f t="shared" si="116"/>
        <v>3.0110862348439098</v>
      </c>
      <c r="O589" s="13">
        <f t="shared" si="117"/>
        <v>3.0110862348439098</v>
      </c>
      <c r="Q589">
        <v>18.733070406886629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5.3</v>
      </c>
      <c r="G590" s="13">
        <f t="shared" si="111"/>
        <v>0</v>
      </c>
      <c r="H590" s="13">
        <f t="shared" si="112"/>
        <v>5.3</v>
      </c>
      <c r="I590" s="16">
        <f t="shared" si="119"/>
        <v>5.7703904803534867</v>
      </c>
      <c r="J590" s="13">
        <f t="shared" si="113"/>
        <v>5.7488805374789926</v>
      </c>
      <c r="K590" s="13">
        <f t="shared" si="114"/>
        <v>2.1509942874494037E-2</v>
      </c>
      <c r="L590" s="13">
        <f t="shared" si="115"/>
        <v>0</v>
      </c>
      <c r="M590" s="13">
        <f t="shared" si="120"/>
        <v>1.8455044665172351</v>
      </c>
      <c r="N590" s="13">
        <f t="shared" si="116"/>
        <v>1.1442127692406858</v>
      </c>
      <c r="O590" s="13">
        <f t="shared" si="117"/>
        <v>1.1442127692406858</v>
      </c>
      <c r="Q590">
        <v>16.725019346751679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1.957142857</v>
      </c>
      <c r="G591" s="13">
        <f t="shared" si="111"/>
        <v>0</v>
      </c>
      <c r="H591" s="13">
        <f t="shared" si="112"/>
        <v>1.957142857</v>
      </c>
      <c r="I591" s="16">
        <f t="shared" si="119"/>
        <v>1.9786527998744941</v>
      </c>
      <c r="J591" s="13">
        <f t="shared" si="113"/>
        <v>1.9781685293403324</v>
      </c>
      <c r="K591" s="13">
        <f t="shared" si="114"/>
        <v>4.8427053416166821E-4</v>
      </c>
      <c r="L591" s="13">
        <f t="shared" si="115"/>
        <v>0</v>
      </c>
      <c r="M591" s="13">
        <f t="shared" si="120"/>
        <v>0.70129169727654928</v>
      </c>
      <c r="N591" s="13">
        <f t="shared" si="116"/>
        <v>0.43480085231146054</v>
      </c>
      <c r="O591" s="13">
        <f t="shared" si="117"/>
        <v>0.43480085231146054</v>
      </c>
      <c r="Q591">
        <v>20.882381953300811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0.72857142900000005</v>
      </c>
      <c r="G592" s="13">
        <f t="shared" si="111"/>
        <v>0</v>
      </c>
      <c r="H592" s="13">
        <f t="shared" si="112"/>
        <v>0.72857142900000005</v>
      </c>
      <c r="I592" s="16">
        <f t="shared" si="119"/>
        <v>0.72905569953416172</v>
      </c>
      <c r="J592" s="13">
        <f t="shared" si="113"/>
        <v>0.72904073300440475</v>
      </c>
      <c r="K592" s="13">
        <f t="shared" si="114"/>
        <v>1.4966529756965663E-5</v>
      </c>
      <c r="L592" s="13">
        <f t="shared" si="115"/>
        <v>0</v>
      </c>
      <c r="M592" s="13">
        <f t="shared" si="120"/>
        <v>0.26649084496508874</v>
      </c>
      <c r="N592" s="13">
        <f t="shared" si="116"/>
        <v>0.16522432387835501</v>
      </c>
      <c r="O592" s="13">
        <f t="shared" si="117"/>
        <v>0.16522432387835501</v>
      </c>
      <c r="Q592">
        <v>24.304020000000001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6.378571429</v>
      </c>
      <c r="G593" s="13">
        <f t="shared" si="111"/>
        <v>0</v>
      </c>
      <c r="H593" s="13">
        <f t="shared" si="112"/>
        <v>6.378571429</v>
      </c>
      <c r="I593" s="16">
        <f t="shared" si="119"/>
        <v>6.3785863955297568</v>
      </c>
      <c r="J593" s="13">
        <f t="shared" si="113"/>
        <v>6.3683267968184234</v>
      </c>
      <c r="K593" s="13">
        <f t="shared" si="114"/>
        <v>1.0259598711333417E-2</v>
      </c>
      <c r="L593" s="13">
        <f t="shared" si="115"/>
        <v>0</v>
      </c>
      <c r="M593" s="13">
        <f t="shared" si="120"/>
        <v>0.10126652108673373</v>
      </c>
      <c r="N593" s="13">
        <f t="shared" si="116"/>
        <v>6.2785243073774907E-2</v>
      </c>
      <c r="O593" s="13">
        <f t="shared" si="117"/>
        <v>6.2785243073774907E-2</v>
      </c>
      <c r="Q593">
        <v>24.120390371282351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5.8857142859999998</v>
      </c>
      <c r="G594" s="13">
        <f t="shared" si="111"/>
        <v>0</v>
      </c>
      <c r="H594" s="13">
        <f t="shared" si="112"/>
        <v>5.8857142859999998</v>
      </c>
      <c r="I594" s="16">
        <f t="shared" si="119"/>
        <v>5.8959738847113332</v>
      </c>
      <c r="J594" s="13">
        <f t="shared" si="113"/>
        <v>5.8829787317290982</v>
      </c>
      <c r="K594" s="13">
        <f t="shared" si="114"/>
        <v>1.299515298223497E-2</v>
      </c>
      <c r="L594" s="13">
        <f t="shared" si="115"/>
        <v>0</v>
      </c>
      <c r="M594" s="13">
        <f t="shared" si="120"/>
        <v>3.8481278012958822E-2</v>
      </c>
      <c r="N594" s="13">
        <f t="shared" si="116"/>
        <v>2.385839236803447E-2</v>
      </c>
      <c r="O594" s="13">
        <f t="shared" si="117"/>
        <v>2.385839236803447E-2</v>
      </c>
      <c r="Q594">
        <v>20.76180101306192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22.728571429999999</v>
      </c>
      <c r="G595" s="13">
        <f t="shared" si="111"/>
        <v>0</v>
      </c>
      <c r="H595" s="13">
        <f t="shared" si="112"/>
        <v>22.728571429999999</v>
      </c>
      <c r="I595" s="16">
        <f t="shared" si="119"/>
        <v>22.741566582982234</v>
      </c>
      <c r="J595" s="13">
        <f t="shared" si="113"/>
        <v>21.316938617252639</v>
      </c>
      <c r="K595" s="13">
        <f t="shared" si="114"/>
        <v>1.424627965729595</v>
      </c>
      <c r="L595" s="13">
        <f t="shared" si="115"/>
        <v>0</v>
      </c>
      <c r="M595" s="13">
        <f t="shared" si="120"/>
        <v>1.4622885644924352E-2</v>
      </c>
      <c r="N595" s="13">
        <f t="shared" si="116"/>
        <v>9.0661890998530986E-3</v>
      </c>
      <c r="O595" s="13">
        <f t="shared" si="117"/>
        <v>9.0661890998530986E-3</v>
      </c>
      <c r="Q595">
        <v>15.507327742163209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11.46428571</v>
      </c>
      <c r="G596" s="13">
        <f t="shared" si="111"/>
        <v>0</v>
      </c>
      <c r="H596" s="13">
        <f t="shared" si="112"/>
        <v>11.46428571</v>
      </c>
      <c r="I596" s="16">
        <f t="shared" si="119"/>
        <v>12.888913675729595</v>
      </c>
      <c r="J596" s="13">
        <f t="shared" si="113"/>
        <v>12.561302450674571</v>
      </c>
      <c r="K596" s="13">
        <f t="shared" si="114"/>
        <v>0.32761122505502449</v>
      </c>
      <c r="L596" s="13">
        <f t="shared" si="115"/>
        <v>0</v>
      </c>
      <c r="M596" s="13">
        <f t="shared" si="120"/>
        <v>5.5566965450712536E-3</v>
      </c>
      <c r="N596" s="13">
        <f t="shared" si="116"/>
        <v>3.4451518579441771E-3</v>
      </c>
      <c r="O596" s="13">
        <f t="shared" si="117"/>
        <v>3.4451518579441771E-3</v>
      </c>
      <c r="Q596">
        <v>14.251069454649221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46.385714290000003</v>
      </c>
      <c r="G597" s="13">
        <f t="shared" si="111"/>
        <v>2.1313108900707292</v>
      </c>
      <c r="H597" s="13">
        <f t="shared" si="112"/>
        <v>44.254403399929274</v>
      </c>
      <c r="I597" s="16">
        <f t="shared" si="119"/>
        <v>44.582014624984296</v>
      </c>
      <c r="J597" s="13">
        <f t="shared" si="113"/>
        <v>32.941497389934767</v>
      </c>
      <c r="K597" s="13">
        <f t="shared" si="114"/>
        <v>11.640517235049529</v>
      </c>
      <c r="L597" s="13">
        <f t="shared" si="115"/>
        <v>0.50232835943406351</v>
      </c>
      <c r="M597" s="13">
        <f t="shared" si="120"/>
        <v>0.50443990412119066</v>
      </c>
      <c r="N597" s="13">
        <f t="shared" si="116"/>
        <v>0.31275274055513819</v>
      </c>
      <c r="O597" s="13">
        <f t="shared" si="117"/>
        <v>2.4440636306258674</v>
      </c>
      <c r="Q597">
        <v>12.254910460118991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120.15</v>
      </c>
      <c r="G598" s="13">
        <f t="shared" si="111"/>
        <v>10.378364917981337</v>
      </c>
      <c r="H598" s="13">
        <f t="shared" si="112"/>
        <v>109.77163508201866</v>
      </c>
      <c r="I598" s="16">
        <f t="shared" si="119"/>
        <v>120.90982395763413</v>
      </c>
      <c r="J598" s="13">
        <f t="shared" si="113"/>
        <v>43.07231946126678</v>
      </c>
      <c r="K598" s="13">
        <f t="shared" si="114"/>
        <v>77.837504496367359</v>
      </c>
      <c r="L598" s="13">
        <f t="shared" si="115"/>
        <v>67.186047692626104</v>
      </c>
      <c r="M598" s="13">
        <f t="shared" si="120"/>
        <v>67.377734856192149</v>
      </c>
      <c r="N598" s="13">
        <f t="shared" si="116"/>
        <v>41.774195610839129</v>
      </c>
      <c r="O598" s="13">
        <f t="shared" si="117"/>
        <v>52.152560528820466</v>
      </c>
      <c r="Q598">
        <v>11.38747459354839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17.257142859999998</v>
      </c>
      <c r="G599" s="13">
        <f t="shared" si="111"/>
        <v>0</v>
      </c>
      <c r="H599" s="13">
        <f t="shared" si="112"/>
        <v>17.257142859999998</v>
      </c>
      <c r="I599" s="16">
        <f t="shared" si="119"/>
        <v>27.908599663741256</v>
      </c>
      <c r="J599" s="13">
        <f t="shared" si="113"/>
        <v>24.074375062668423</v>
      </c>
      <c r="K599" s="13">
        <f t="shared" si="114"/>
        <v>3.8342246010728331</v>
      </c>
      <c r="L599" s="13">
        <f t="shared" si="115"/>
        <v>0</v>
      </c>
      <c r="M599" s="13">
        <f t="shared" si="120"/>
        <v>25.603539245353019</v>
      </c>
      <c r="N599" s="13">
        <f t="shared" si="116"/>
        <v>15.874194332118872</v>
      </c>
      <c r="O599" s="13">
        <f t="shared" si="117"/>
        <v>15.874194332118872</v>
      </c>
      <c r="Q599">
        <v>11.859101076810081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52.6</v>
      </c>
      <c r="G600" s="13">
        <f t="shared" si="111"/>
        <v>2.8260854615581756</v>
      </c>
      <c r="H600" s="13">
        <f t="shared" si="112"/>
        <v>49.773914538441829</v>
      </c>
      <c r="I600" s="16">
        <f t="shared" si="119"/>
        <v>53.608139139514662</v>
      </c>
      <c r="J600" s="13">
        <f t="shared" si="113"/>
        <v>38.427970142490793</v>
      </c>
      <c r="K600" s="13">
        <f t="shared" si="114"/>
        <v>15.18016899702387</v>
      </c>
      <c r="L600" s="13">
        <f t="shared" si="115"/>
        <v>4.0680064121369819</v>
      </c>
      <c r="M600" s="13">
        <f t="shared" si="120"/>
        <v>13.797351325371128</v>
      </c>
      <c r="N600" s="13">
        <f t="shared" si="116"/>
        <v>8.5543578217300986</v>
      </c>
      <c r="O600" s="13">
        <f t="shared" si="117"/>
        <v>11.380443283288274</v>
      </c>
      <c r="Q600">
        <v>14.002586336254669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7.8857142859999998</v>
      </c>
      <c r="G601" s="13">
        <f t="shared" si="111"/>
        <v>0</v>
      </c>
      <c r="H601" s="13">
        <f t="shared" si="112"/>
        <v>7.8857142859999998</v>
      </c>
      <c r="I601" s="16">
        <f t="shared" si="119"/>
        <v>18.997876870886888</v>
      </c>
      <c r="J601" s="13">
        <f t="shared" si="113"/>
        <v>18.421420337094585</v>
      </c>
      <c r="K601" s="13">
        <f t="shared" si="114"/>
        <v>0.57645653379230311</v>
      </c>
      <c r="L601" s="13">
        <f t="shared" si="115"/>
        <v>0</v>
      </c>
      <c r="M601" s="13">
        <f t="shared" si="120"/>
        <v>5.2429935036410296</v>
      </c>
      <c r="N601" s="13">
        <f t="shared" si="116"/>
        <v>3.2506559722574382</v>
      </c>
      <c r="O601" s="13">
        <f t="shared" si="117"/>
        <v>3.2506559722574382</v>
      </c>
      <c r="Q601">
        <v>18.465656782943579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4.5071428569999998</v>
      </c>
      <c r="G602" s="13">
        <f t="shared" si="111"/>
        <v>0</v>
      </c>
      <c r="H602" s="13">
        <f t="shared" si="112"/>
        <v>4.5071428569999998</v>
      </c>
      <c r="I602" s="16">
        <f t="shared" si="119"/>
        <v>5.0835993907923029</v>
      </c>
      <c r="J602" s="13">
        <f t="shared" si="113"/>
        <v>5.0713685169807281</v>
      </c>
      <c r="K602" s="13">
        <f t="shared" si="114"/>
        <v>1.2230873811574838E-2</v>
      </c>
      <c r="L602" s="13">
        <f t="shared" si="115"/>
        <v>0</v>
      </c>
      <c r="M602" s="13">
        <f t="shared" si="120"/>
        <v>1.9923375313835914</v>
      </c>
      <c r="N602" s="13">
        <f t="shared" si="116"/>
        <v>1.2352492694578265</v>
      </c>
      <c r="O602" s="13">
        <f t="shared" si="117"/>
        <v>1.2352492694578265</v>
      </c>
      <c r="Q602">
        <v>18.04657822699928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20.35714286</v>
      </c>
      <c r="G603" s="13">
        <f t="shared" si="111"/>
        <v>0</v>
      </c>
      <c r="H603" s="13">
        <f t="shared" si="112"/>
        <v>20.35714286</v>
      </c>
      <c r="I603" s="16">
        <f t="shared" si="119"/>
        <v>20.369373733811575</v>
      </c>
      <c r="J603" s="13">
        <f t="shared" si="113"/>
        <v>19.941618996203324</v>
      </c>
      <c r="K603" s="13">
        <f t="shared" si="114"/>
        <v>0.42775473760825022</v>
      </c>
      <c r="L603" s="13">
        <f t="shared" si="115"/>
        <v>0</v>
      </c>
      <c r="M603" s="13">
        <f t="shared" si="120"/>
        <v>0.75708826192576484</v>
      </c>
      <c r="N603" s="13">
        <f t="shared" si="116"/>
        <v>0.46939472239397417</v>
      </c>
      <c r="O603" s="13">
        <f t="shared" si="117"/>
        <v>0.46939472239397417</v>
      </c>
      <c r="Q603">
        <v>22.153227495532931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0.36428571399999998</v>
      </c>
      <c r="G604" s="13">
        <f t="shared" si="111"/>
        <v>0</v>
      </c>
      <c r="H604" s="13">
        <f t="shared" si="112"/>
        <v>0.36428571399999998</v>
      </c>
      <c r="I604" s="16">
        <f t="shared" si="119"/>
        <v>0.79204045160825021</v>
      </c>
      <c r="J604" s="13">
        <f t="shared" si="113"/>
        <v>0.79201439795784301</v>
      </c>
      <c r="K604" s="13">
        <f t="shared" si="114"/>
        <v>2.6053650407198425E-5</v>
      </c>
      <c r="L604" s="13">
        <f t="shared" si="115"/>
        <v>0</v>
      </c>
      <c r="M604" s="13">
        <f t="shared" si="120"/>
        <v>0.28769353953179067</v>
      </c>
      <c r="N604" s="13">
        <f t="shared" si="116"/>
        <v>0.17836999450971022</v>
      </c>
      <c r="O604" s="13">
        <f t="shared" si="117"/>
        <v>0.17836999450971022</v>
      </c>
      <c r="Q604">
        <v>22.128173000000011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0.28571428599999998</v>
      </c>
      <c r="G605" s="13">
        <f t="shared" si="111"/>
        <v>0</v>
      </c>
      <c r="H605" s="13">
        <f t="shared" si="112"/>
        <v>0.28571428599999998</v>
      </c>
      <c r="I605" s="16">
        <f t="shared" si="119"/>
        <v>0.28574033965040718</v>
      </c>
      <c r="J605" s="13">
        <f t="shared" si="113"/>
        <v>0.28573912731477041</v>
      </c>
      <c r="K605" s="13">
        <f t="shared" si="114"/>
        <v>1.2123356367688132E-6</v>
      </c>
      <c r="L605" s="13">
        <f t="shared" si="115"/>
        <v>0</v>
      </c>
      <c r="M605" s="13">
        <f t="shared" si="120"/>
        <v>0.10932354502208044</v>
      </c>
      <c r="N605" s="13">
        <f t="shared" si="116"/>
        <v>6.7780597913689872E-2</v>
      </c>
      <c r="O605" s="13">
        <f t="shared" si="117"/>
        <v>6.7780597913689872E-2</v>
      </c>
      <c r="Q605">
        <v>22.192404029063521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4.4714285709999997</v>
      </c>
      <c r="G606" s="13">
        <f t="shared" si="111"/>
        <v>0</v>
      </c>
      <c r="H606" s="13">
        <f t="shared" si="112"/>
        <v>4.4714285709999997</v>
      </c>
      <c r="I606" s="16">
        <f t="shared" si="119"/>
        <v>4.4714297833356369</v>
      </c>
      <c r="J606" s="13">
        <f t="shared" si="113"/>
        <v>4.4668556938962842</v>
      </c>
      <c r="K606" s="13">
        <f t="shared" si="114"/>
        <v>4.5740894393526688E-3</v>
      </c>
      <c r="L606" s="13">
        <f t="shared" si="115"/>
        <v>0</v>
      </c>
      <c r="M606" s="13">
        <f t="shared" si="120"/>
        <v>4.1542947108390571E-2</v>
      </c>
      <c r="N606" s="13">
        <f t="shared" si="116"/>
        <v>2.5756627207202155E-2</v>
      </c>
      <c r="O606" s="13">
        <f t="shared" si="117"/>
        <v>2.5756627207202155E-2</v>
      </c>
      <c r="Q606">
        <v>22.291604654588671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34.085714289999999</v>
      </c>
      <c r="G607" s="13">
        <f t="shared" si="111"/>
        <v>0.75613639245407638</v>
      </c>
      <c r="H607" s="13">
        <f t="shared" si="112"/>
        <v>33.329577897545924</v>
      </c>
      <c r="I607" s="16">
        <f t="shared" si="119"/>
        <v>33.334151986985276</v>
      </c>
      <c r="J607" s="13">
        <f t="shared" si="113"/>
        <v>30.607449108421811</v>
      </c>
      <c r="K607" s="13">
        <f t="shared" si="114"/>
        <v>2.726702878563465</v>
      </c>
      <c r="L607" s="13">
        <f t="shared" si="115"/>
        <v>0</v>
      </c>
      <c r="M607" s="13">
        <f t="shared" si="120"/>
        <v>1.5786319901188416E-2</v>
      </c>
      <c r="N607" s="13">
        <f t="shared" si="116"/>
        <v>9.7875183387368184E-3</v>
      </c>
      <c r="O607" s="13">
        <f t="shared" si="117"/>
        <v>0.76592391079281319</v>
      </c>
      <c r="Q607">
        <v>18.82063122716465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0.7</v>
      </c>
      <c r="G608" s="13">
        <f t="shared" si="111"/>
        <v>0</v>
      </c>
      <c r="H608" s="13">
        <f t="shared" si="112"/>
        <v>0.7</v>
      </c>
      <c r="I608" s="16">
        <f t="shared" si="119"/>
        <v>3.4267028785634652</v>
      </c>
      <c r="J608" s="13">
        <f t="shared" si="113"/>
        <v>3.4212200532375476</v>
      </c>
      <c r="K608" s="13">
        <f t="shared" si="114"/>
        <v>5.4828253259175952E-3</v>
      </c>
      <c r="L608" s="13">
        <f t="shared" si="115"/>
        <v>0</v>
      </c>
      <c r="M608" s="13">
        <f t="shared" si="120"/>
        <v>5.9988015624515972E-3</v>
      </c>
      <c r="N608" s="13">
        <f t="shared" si="116"/>
        <v>3.7192569687199903E-3</v>
      </c>
      <c r="O608" s="13">
        <f t="shared" si="117"/>
        <v>3.7192569687199903E-3</v>
      </c>
      <c r="Q608">
        <v>15.345626579386209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9.3428571429999998</v>
      </c>
      <c r="G609" s="13">
        <f t="shared" si="111"/>
        <v>0</v>
      </c>
      <c r="H609" s="13">
        <f t="shared" si="112"/>
        <v>9.3428571429999998</v>
      </c>
      <c r="I609" s="16">
        <f t="shared" si="119"/>
        <v>9.3483399683259165</v>
      </c>
      <c r="J609" s="13">
        <f t="shared" si="113"/>
        <v>9.192902864398409</v>
      </c>
      <c r="K609" s="13">
        <f t="shared" si="114"/>
        <v>0.15543710392750754</v>
      </c>
      <c r="L609" s="13">
        <f t="shared" si="115"/>
        <v>0</v>
      </c>
      <c r="M609" s="13">
        <f t="shared" si="120"/>
        <v>2.2795445937316069E-3</v>
      </c>
      <c r="N609" s="13">
        <f t="shared" si="116"/>
        <v>1.4133176481135963E-3</v>
      </c>
      <c r="O609" s="13">
        <f t="shared" si="117"/>
        <v>1.4133176481135963E-3</v>
      </c>
      <c r="Q609">
        <v>12.765980338765621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95.957142860000005</v>
      </c>
      <c r="G610" s="13">
        <f t="shared" si="111"/>
        <v>7.6735356364032121</v>
      </c>
      <c r="H610" s="13">
        <f t="shared" si="112"/>
        <v>88.283607223596789</v>
      </c>
      <c r="I610" s="16">
        <f t="shared" si="119"/>
        <v>88.4390443275243</v>
      </c>
      <c r="J610" s="13">
        <f t="shared" si="113"/>
        <v>41.525937312278607</v>
      </c>
      <c r="K610" s="13">
        <f t="shared" si="114"/>
        <v>46.913107015245693</v>
      </c>
      <c r="L610" s="13">
        <f t="shared" si="115"/>
        <v>36.034269832424215</v>
      </c>
      <c r="M610" s="13">
        <f t="shared" si="120"/>
        <v>36.035136059369833</v>
      </c>
      <c r="N610" s="13">
        <f t="shared" si="116"/>
        <v>22.341784356809296</v>
      </c>
      <c r="O610" s="13">
        <f t="shared" si="117"/>
        <v>30.015319993212508</v>
      </c>
      <c r="Q610">
        <v>11.68506109354839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38.078571429999997</v>
      </c>
      <c r="G611" s="13">
        <f t="shared" si="111"/>
        <v>1.2025490194097317</v>
      </c>
      <c r="H611" s="13">
        <f t="shared" si="112"/>
        <v>36.876022410590267</v>
      </c>
      <c r="I611" s="16">
        <f t="shared" si="119"/>
        <v>47.754859593411751</v>
      </c>
      <c r="J611" s="13">
        <f t="shared" si="113"/>
        <v>35.832435181434249</v>
      </c>
      <c r="K611" s="13">
        <f t="shared" si="114"/>
        <v>11.922424411977502</v>
      </c>
      <c r="L611" s="13">
        <f t="shared" si="115"/>
        <v>0.78630833861451233</v>
      </c>
      <c r="M611" s="13">
        <f t="shared" si="120"/>
        <v>14.479660041175048</v>
      </c>
      <c r="N611" s="13">
        <f t="shared" si="116"/>
        <v>8.9773892255285297</v>
      </c>
      <c r="O611" s="13">
        <f t="shared" si="117"/>
        <v>10.179938244938262</v>
      </c>
      <c r="Q611">
        <v>13.761809982625721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34.15</v>
      </c>
      <c r="G612" s="13">
        <f t="shared" si="111"/>
        <v>0.76332371513319663</v>
      </c>
      <c r="H612" s="13">
        <f t="shared" si="112"/>
        <v>33.386676284866802</v>
      </c>
      <c r="I612" s="16">
        <f t="shared" si="119"/>
        <v>44.522792358229793</v>
      </c>
      <c r="J612" s="13">
        <f t="shared" si="113"/>
        <v>35.876760909569967</v>
      </c>
      <c r="K612" s="13">
        <f t="shared" si="114"/>
        <v>8.6460314486598264</v>
      </c>
      <c r="L612" s="13">
        <f t="shared" si="115"/>
        <v>0</v>
      </c>
      <c r="M612" s="13">
        <f t="shared" si="120"/>
        <v>5.5022708156465185</v>
      </c>
      <c r="N612" s="13">
        <f t="shared" si="116"/>
        <v>3.4114079057008415</v>
      </c>
      <c r="O612" s="13">
        <f t="shared" si="117"/>
        <v>4.1747316208340379</v>
      </c>
      <c r="Q612">
        <v>15.364911715548519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29.557142859999999</v>
      </c>
      <c r="G613" s="13">
        <f t="shared" si="111"/>
        <v>0.24982940536697268</v>
      </c>
      <c r="H613" s="13">
        <f t="shared" si="112"/>
        <v>29.307313454633025</v>
      </c>
      <c r="I613" s="16">
        <f t="shared" si="119"/>
        <v>37.953344903292852</v>
      </c>
      <c r="J613" s="13">
        <f t="shared" si="113"/>
        <v>33.110458432770947</v>
      </c>
      <c r="K613" s="13">
        <f t="shared" si="114"/>
        <v>4.8428864705219041</v>
      </c>
      <c r="L613" s="13">
        <f t="shared" si="115"/>
        <v>0</v>
      </c>
      <c r="M613" s="13">
        <f t="shared" si="120"/>
        <v>2.090862909945677</v>
      </c>
      <c r="N613" s="13">
        <f t="shared" si="116"/>
        <v>1.2963350041663197</v>
      </c>
      <c r="O613" s="13">
        <f t="shared" si="117"/>
        <v>1.5461644095332925</v>
      </c>
      <c r="Q613">
        <v>16.956773475221379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1.95</v>
      </c>
      <c r="G614" s="13">
        <f t="shared" si="111"/>
        <v>0</v>
      </c>
      <c r="H614" s="13">
        <f t="shared" si="112"/>
        <v>1.95</v>
      </c>
      <c r="I614" s="16">
        <f t="shared" si="119"/>
        <v>6.7928864705219043</v>
      </c>
      <c r="J614" s="13">
        <f t="shared" si="113"/>
        <v>6.767987040704476</v>
      </c>
      <c r="K614" s="13">
        <f t="shared" si="114"/>
        <v>2.489942981742832E-2</v>
      </c>
      <c r="L614" s="13">
        <f t="shared" si="115"/>
        <v>0</v>
      </c>
      <c r="M614" s="13">
        <f t="shared" si="120"/>
        <v>0.79452790577935728</v>
      </c>
      <c r="N614" s="13">
        <f t="shared" si="116"/>
        <v>0.49260730158320148</v>
      </c>
      <c r="O614" s="13">
        <f t="shared" si="117"/>
        <v>0.49260730158320148</v>
      </c>
      <c r="Q614">
        <v>19.15462943668328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27.321428569999998</v>
      </c>
      <c r="G615" s="13">
        <f t="shared" si="111"/>
        <v>0</v>
      </c>
      <c r="H615" s="13">
        <f t="shared" si="112"/>
        <v>27.321428569999998</v>
      </c>
      <c r="I615" s="16">
        <f t="shared" si="119"/>
        <v>27.346327999817426</v>
      </c>
      <c r="J615" s="13">
        <f t="shared" si="113"/>
        <v>26.424506572334312</v>
      </c>
      <c r="K615" s="13">
        <f t="shared" si="114"/>
        <v>0.92182142748311335</v>
      </c>
      <c r="L615" s="13">
        <f t="shared" si="115"/>
        <v>0</v>
      </c>
      <c r="M615" s="13">
        <f t="shared" si="120"/>
        <v>0.3019206041961558</v>
      </c>
      <c r="N615" s="13">
        <f t="shared" si="116"/>
        <v>0.18719077460161659</v>
      </c>
      <c r="O615" s="13">
        <f t="shared" si="117"/>
        <v>0.18719077460161659</v>
      </c>
      <c r="Q615">
        <v>22.83533281117441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0.10714285699999999</v>
      </c>
      <c r="G616" s="13">
        <f t="shared" si="111"/>
        <v>0</v>
      </c>
      <c r="H616" s="13">
        <f t="shared" si="112"/>
        <v>0.10714285699999999</v>
      </c>
      <c r="I616" s="16">
        <f t="shared" si="119"/>
        <v>1.0289642844831133</v>
      </c>
      <c r="J616" s="13">
        <f t="shared" si="113"/>
        <v>1.0289189280145672</v>
      </c>
      <c r="K616" s="13">
        <f t="shared" si="114"/>
        <v>4.5356468546087214E-5</v>
      </c>
      <c r="L616" s="13">
        <f t="shared" si="115"/>
        <v>0</v>
      </c>
      <c r="M616" s="13">
        <f t="shared" si="120"/>
        <v>0.1147298295945392</v>
      </c>
      <c r="N616" s="13">
        <f t="shared" si="116"/>
        <v>7.1132494348614309E-2</v>
      </c>
      <c r="O616" s="13">
        <f t="shared" si="117"/>
        <v>7.1132494348614309E-2</v>
      </c>
      <c r="Q616">
        <v>23.767571509721559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49.728571430000002</v>
      </c>
      <c r="G617" s="13">
        <f t="shared" si="111"/>
        <v>2.5050516939816023</v>
      </c>
      <c r="H617" s="13">
        <f t="shared" si="112"/>
        <v>47.223519736018403</v>
      </c>
      <c r="I617" s="16">
        <f t="shared" si="119"/>
        <v>47.22356509248695</v>
      </c>
      <c r="J617" s="13">
        <f t="shared" si="113"/>
        <v>43.384211756724419</v>
      </c>
      <c r="K617" s="13">
        <f t="shared" si="114"/>
        <v>3.8393533357625316</v>
      </c>
      <c r="L617" s="13">
        <f t="shared" si="115"/>
        <v>0</v>
      </c>
      <c r="M617" s="13">
        <f t="shared" si="120"/>
        <v>4.3597335245924893E-2</v>
      </c>
      <c r="N617" s="13">
        <f t="shared" si="116"/>
        <v>2.7030347852473432E-2</v>
      </c>
      <c r="O617" s="13">
        <f t="shared" si="117"/>
        <v>2.5320820418340757</v>
      </c>
      <c r="Q617">
        <v>23.801318000000009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5.3</v>
      </c>
      <c r="G618" s="13">
        <f t="shared" si="111"/>
        <v>0</v>
      </c>
      <c r="H618" s="13">
        <f t="shared" si="112"/>
        <v>5.3</v>
      </c>
      <c r="I618" s="16">
        <f t="shared" si="119"/>
        <v>9.1393533357625323</v>
      </c>
      <c r="J618" s="13">
        <f t="shared" si="113"/>
        <v>9.1019307102384843</v>
      </c>
      <c r="K618" s="13">
        <f t="shared" si="114"/>
        <v>3.7422625524047959E-2</v>
      </c>
      <c r="L618" s="13">
        <f t="shared" si="115"/>
        <v>0</v>
      </c>
      <c r="M618" s="13">
        <f t="shared" si="120"/>
        <v>1.6566987393451461E-2</v>
      </c>
      <c r="N618" s="13">
        <f t="shared" si="116"/>
        <v>1.0271532183939905E-2</v>
      </c>
      <c r="O618" s="13">
        <f t="shared" si="117"/>
        <v>1.0271532183939905E-2</v>
      </c>
      <c r="Q618">
        <v>22.562193755943841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64.371428570000006</v>
      </c>
      <c r="G619" s="13">
        <f t="shared" si="111"/>
        <v>4.1421641908248485</v>
      </c>
      <c r="H619" s="13">
        <f t="shared" si="112"/>
        <v>60.229264379175156</v>
      </c>
      <c r="I619" s="16">
        <f t="shared" si="119"/>
        <v>60.266687004699207</v>
      </c>
      <c r="J619" s="13">
        <f t="shared" si="113"/>
        <v>49.051461926746299</v>
      </c>
      <c r="K619" s="13">
        <f t="shared" si="114"/>
        <v>11.215225077952908</v>
      </c>
      <c r="L619" s="13">
        <f t="shared" si="115"/>
        <v>7.3909121463530222E-2</v>
      </c>
      <c r="M619" s="13">
        <f t="shared" si="120"/>
        <v>8.0204576673041775E-2</v>
      </c>
      <c r="N619" s="13">
        <f t="shared" si="116"/>
        <v>4.9726837537285899E-2</v>
      </c>
      <c r="O619" s="13">
        <f t="shared" si="117"/>
        <v>4.191891028362134</v>
      </c>
      <c r="Q619">
        <v>20.071511616259521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12.32857143</v>
      </c>
      <c r="G620" s="13">
        <f t="shared" si="111"/>
        <v>0</v>
      </c>
      <c r="H620" s="13">
        <f t="shared" si="112"/>
        <v>12.32857143</v>
      </c>
      <c r="I620" s="16">
        <f t="shared" si="119"/>
        <v>23.469887386489379</v>
      </c>
      <c r="J620" s="13">
        <f t="shared" si="113"/>
        <v>21.690163693507458</v>
      </c>
      <c r="K620" s="13">
        <f t="shared" si="114"/>
        <v>1.7797236929819213</v>
      </c>
      <c r="L620" s="13">
        <f t="shared" si="115"/>
        <v>0</v>
      </c>
      <c r="M620" s="13">
        <f t="shared" si="120"/>
        <v>3.0477739135755876E-2</v>
      </c>
      <c r="N620" s="13">
        <f t="shared" si="116"/>
        <v>1.8896198264168641E-2</v>
      </c>
      <c r="O620" s="13">
        <f t="shared" si="117"/>
        <v>1.8896198264168641E-2</v>
      </c>
      <c r="Q620">
        <v>14.433648212893329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35.72142857</v>
      </c>
      <c r="G621" s="13">
        <f t="shared" si="111"/>
        <v>0.93901383662020543</v>
      </c>
      <c r="H621" s="13">
        <f t="shared" si="112"/>
        <v>34.782414733379795</v>
      </c>
      <c r="I621" s="16">
        <f t="shared" si="119"/>
        <v>36.562138426361713</v>
      </c>
      <c r="J621" s="13">
        <f t="shared" si="113"/>
        <v>29.70938249972362</v>
      </c>
      <c r="K621" s="13">
        <f t="shared" si="114"/>
        <v>6.8527559266380926</v>
      </c>
      <c r="L621" s="13">
        <f t="shared" si="115"/>
        <v>0</v>
      </c>
      <c r="M621" s="13">
        <f t="shared" si="120"/>
        <v>1.1581540871587234E-2</v>
      </c>
      <c r="N621" s="13">
        <f t="shared" si="116"/>
        <v>7.1805553403840854E-3</v>
      </c>
      <c r="O621" s="13">
        <f t="shared" si="117"/>
        <v>0.94619439196058952</v>
      </c>
      <c r="Q621">
        <v>12.86658477334462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40.678571429999998</v>
      </c>
      <c r="G622" s="13">
        <f t="shared" si="111"/>
        <v>1.4932363115888616</v>
      </c>
      <c r="H622" s="13">
        <f t="shared" si="112"/>
        <v>39.185335118411139</v>
      </c>
      <c r="I622" s="16">
        <f t="shared" si="119"/>
        <v>46.038091045049228</v>
      </c>
      <c r="J622" s="13">
        <f t="shared" si="113"/>
        <v>32.99135681215887</v>
      </c>
      <c r="K622" s="13">
        <f t="shared" si="114"/>
        <v>13.046734232890358</v>
      </c>
      <c r="L622" s="13">
        <f t="shared" si="115"/>
        <v>1.9188849654833735</v>
      </c>
      <c r="M622" s="13">
        <f t="shared" si="120"/>
        <v>1.9232859510145766</v>
      </c>
      <c r="N622" s="13">
        <f t="shared" si="116"/>
        <v>1.1924372896290374</v>
      </c>
      <c r="O622" s="13">
        <f t="shared" si="117"/>
        <v>2.685673601217899</v>
      </c>
      <c r="Q622">
        <v>11.769011093548389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24.31428571</v>
      </c>
      <c r="G623" s="13">
        <f t="shared" si="111"/>
        <v>0</v>
      </c>
      <c r="H623" s="13">
        <f t="shared" si="112"/>
        <v>24.31428571</v>
      </c>
      <c r="I623" s="16">
        <f t="shared" si="119"/>
        <v>35.442134977406987</v>
      </c>
      <c r="J623" s="13">
        <f t="shared" si="113"/>
        <v>29.743921504082945</v>
      </c>
      <c r="K623" s="13">
        <f t="shared" si="114"/>
        <v>5.6982134733240422</v>
      </c>
      <c r="L623" s="13">
        <f t="shared" si="115"/>
        <v>0</v>
      </c>
      <c r="M623" s="13">
        <f t="shared" si="120"/>
        <v>0.73084866138553917</v>
      </c>
      <c r="N623" s="13">
        <f t="shared" si="116"/>
        <v>0.45312617005903427</v>
      </c>
      <c r="O623" s="13">
        <f t="shared" si="117"/>
        <v>0.45312617005903427</v>
      </c>
      <c r="Q623">
        <v>13.892939116423941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52.692857140000001</v>
      </c>
      <c r="G624" s="13">
        <f t="shared" si="111"/>
        <v>2.8364671502451366</v>
      </c>
      <c r="H624" s="13">
        <f t="shared" si="112"/>
        <v>49.856389989754867</v>
      </c>
      <c r="I624" s="16">
        <f t="shared" si="119"/>
        <v>55.554603463078905</v>
      </c>
      <c r="J624" s="13">
        <f t="shared" si="113"/>
        <v>40.276211538903674</v>
      </c>
      <c r="K624" s="13">
        <f t="shared" si="114"/>
        <v>15.278391924175232</v>
      </c>
      <c r="L624" s="13">
        <f t="shared" si="115"/>
        <v>4.1669515511414179</v>
      </c>
      <c r="M624" s="13">
        <f t="shared" si="120"/>
        <v>4.4446740424679225</v>
      </c>
      <c r="N624" s="13">
        <f t="shared" si="116"/>
        <v>2.7556979063301119</v>
      </c>
      <c r="O624" s="13">
        <f t="shared" si="117"/>
        <v>5.592165056575249</v>
      </c>
      <c r="Q624">
        <v>14.856587550463249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14.21428571</v>
      </c>
      <c r="G625" s="13">
        <f t="shared" si="111"/>
        <v>0</v>
      </c>
      <c r="H625" s="13">
        <f t="shared" si="112"/>
        <v>14.21428571</v>
      </c>
      <c r="I625" s="16">
        <f t="shared" si="119"/>
        <v>25.325726083033814</v>
      </c>
      <c r="J625" s="13">
        <f t="shared" si="113"/>
        <v>23.666777870453895</v>
      </c>
      <c r="K625" s="13">
        <f t="shared" si="114"/>
        <v>1.6589482125799186</v>
      </c>
      <c r="L625" s="13">
        <f t="shared" si="115"/>
        <v>0</v>
      </c>
      <c r="M625" s="13">
        <f t="shared" si="120"/>
        <v>1.6889761361378106</v>
      </c>
      <c r="N625" s="13">
        <f t="shared" si="116"/>
        <v>1.0471652044054425</v>
      </c>
      <c r="O625" s="13">
        <f t="shared" si="117"/>
        <v>1.0471652044054425</v>
      </c>
      <c r="Q625">
        <v>16.691080983557001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37.228571430000002</v>
      </c>
      <c r="G626" s="13">
        <f t="shared" si="111"/>
        <v>1.1075166354280939</v>
      </c>
      <c r="H626" s="13">
        <f t="shared" si="112"/>
        <v>36.121054794571911</v>
      </c>
      <c r="I626" s="16">
        <f t="shared" si="119"/>
        <v>37.780003007151834</v>
      </c>
      <c r="J626" s="13">
        <f t="shared" si="113"/>
        <v>35.182505297751852</v>
      </c>
      <c r="K626" s="13">
        <f t="shared" si="114"/>
        <v>2.5974977093999811</v>
      </c>
      <c r="L626" s="13">
        <f t="shared" si="115"/>
        <v>0</v>
      </c>
      <c r="M626" s="13">
        <f t="shared" si="120"/>
        <v>0.64181093173236814</v>
      </c>
      <c r="N626" s="13">
        <f t="shared" si="116"/>
        <v>0.39792277767406825</v>
      </c>
      <c r="O626" s="13">
        <f t="shared" si="117"/>
        <v>1.5054394131021622</v>
      </c>
      <c r="Q626">
        <v>21.968350584128011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16.614285710000001</v>
      </c>
      <c r="G627" s="13">
        <f t="shared" si="111"/>
        <v>0</v>
      </c>
      <c r="H627" s="13">
        <f t="shared" si="112"/>
        <v>16.614285710000001</v>
      </c>
      <c r="I627" s="16">
        <f t="shared" si="119"/>
        <v>19.211783419399982</v>
      </c>
      <c r="J627" s="13">
        <f t="shared" si="113"/>
        <v>18.852593004140108</v>
      </c>
      <c r="K627" s="13">
        <f t="shared" si="114"/>
        <v>0.35919041525987438</v>
      </c>
      <c r="L627" s="13">
        <f t="shared" si="115"/>
        <v>0</v>
      </c>
      <c r="M627" s="13">
        <f t="shared" si="120"/>
        <v>0.24388815405829989</v>
      </c>
      <c r="N627" s="13">
        <f t="shared" si="116"/>
        <v>0.15121065551614593</v>
      </c>
      <c r="O627" s="13">
        <f t="shared" si="117"/>
        <v>0.15121065551614593</v>
      </c>
      <c r="Q627">
        <v>22.172417696993922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0.36428571399999998</v>
      </c>
      <c r="G628" s="13">
        <f t="shared" si="111"/>
        <v>0</v>
      </c>
      <c r="H628" s="13">
        <f t="shared" si="112"/>
        <v>0.36428571399999998</v>
      </c>
      <c r="I628" s="16">
        <f t="shared" si="119"/>
        <v>0.72347612925987437</v>
      </c>
      <c r="J628" s="13">
        <f t="shared" si="113"/>
        <v>0.72345873974632913</v>
      </c>
      <c r="K628" s="13">
        <f t="shared" si="114"/>
        <v>1.7389513545240654E-5</v>
      </c>
      <c r="L628" s="13">
        <f t="shared" si="115"/>
        <v>0</v>
      </c>
      <c r="M628" s="13">
        <f t="shared" si="120"/>
        <v>9.2677498542153958E-2</v>
      </c>
      <c r="N628" s="13">
        <f t="shared" si="116"/>
        <v>5.7460049096135453E-2</v>
      </c>
      <c r="O628" s="13">
        <f t="shared" si="117"/>
        <v>5.7460049096135453E-2</v>
      </c>
      <c r="Q628">
        <v>23.069666048380551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0.80714285699999999</v>
      </c>
      <c r="G629" s="13">
        <f t="shared" si="111"/>
        <v>0</v>
      </c>
      <c r="H629" s="13">
        <f t="shared" si="112"/>
        <v>0.80714285699999999</v>
      </c>
      <c r="I629" s="16">
        <f t="shared" si="119"/>
        <v>0.80716024651354523</v>
      </c>
      <c r="J629" s="13">
        <f t="shared" si="113"/>
        <v>0.80714281804683008</v>
      </c>
      <c r="K629" s="13">
        <f t="shared" si="114"/>
        <v>1.7428466715152524E-5</v>
      </c>
      <c r="L629" s="13">
        <f t="shared" si="115"/>
        <v>0</v>
      </c>
      <c r="M629" s="13">
        <f t="shared" si="120"/>
        <v>3.5217449446018505E-2</v>
      </c>
      <c r="N629" s="13">
        <f t="shared" si="116"/>
        <v>2.1834818656531474E-2</v>
      </c>
      <c r="O629" s="13">
        <f t="shared" si="117"/>
        <v>2.1834818656531474E-2</v>
      </c>
      <c r="Q629">
        <v>25.40242000000001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0.114285714</v>
      </c>
      <c r="G630" s="13">
        <f t="shared" si="111"/>
        <v>0</v>
      </c>
      <c r="H630" s="13">
        <f t="shared" si="112"/>
        <v>0.114285714</v>
      </c>
      <c r="I630" s="16">
        <f t="shared" si="119"/>
        <v>0.11430314246671515</v>
      </c>
      <c r="J630" s="13">
        <f t="shared" si="113"/>
        <v>0.11430307586590401</v>
      </c>
      <c r="K630" s="13">
        <f t="shared" si="114"/>
        <v>6.6600811143846528E-8</v>
      </c>
      <c r="L630" s="13">
        <f t="shared" si="115"/>
        <v>0</v>
      </c>
      <c r="M630" s="13">
        <f t="shared" si="120"/>
        <v>1.3382630789487031E-2</v>
      </c>
      <c r="N630" s="13">
        <f t="shared" si="116"/>
        <v>8.2972310894819587E-3</v>
      </c>
      <c r="O630" s="13">
        <f t="shared" si="117"/>
        <v>8.2972310894819587E-3</v>
      </c>
      <c r="Q630">
        <v>23.278079284099441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20.47142857</v>
      </c>
      <c r="G631" s="13">
        <f t="shared" si="111"/>
        <v>0</v>
      </c>
      <c r="H631" s="13">
        <f t="shared" si="112"/>
        <v>20.47142857</v>
      </c>
      <c r="I631" s="16">
        <f t="shared" si="119"/>
        <v>20.471428636600812</v>
      </c>
      <c r="J631" s="13">
        <f t="shared" si="113"/>
        <v>19.833986760025599</v>
      </c>
      <c r="K631" s="13">
        <f t="shared" si="114"/>
        <v>0.63744187657521323</v>
      </c>
      <c r="L631" s="13">
        <f t="shared" si="115"/>
        <v>0</v>
      </c>
      <c r="M631" s="13">
        <f t="shared" si="120"/>
        <v>5.0853997000050721E-3</v>
      </c>
      <c r="N631" s="13">
        <f t="shared" si="116"/>
        <v>3.1529478140031445E-3</v>
      </c>
      <c r="O631" s="13">
        <f t="shared" si="117"/>
        <v>3.1529478140031445E-3</v>
      </c>
      <c r="Q631">
        <v>19.329585296094031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38.85</v>
      </c>
      <c r="G632" s="13">
        <f t="shared" si="111"/>
        <v>1.2887968971493162</v>
      </c>
      <c r="H632" s="13">
        <f t="shared" si="112"/>
        <v>37.561203102850683</v>
      </c>
      <c r="I632" s="16">
        <f t="shared" si="119"/>
        <v>38.198644979425893</v>
      </c>
      <c r="J632" s="13">
        <f t="shared" si="113"/>
        <v>31.855910619040749</v>
      </c>
      <c r="K632" s="13">
        <f t="shared" si="114"/>
        <v>6.342734360385144</v>
      </c>
      <c r="L632" s="13">
        <f t="shared" si="115"/>
        <v>0</v>
      </c>
      <c r="M632" s="13">
        <f t="shared" si="120"/>
        <v>1.9324518860019276E-3</v>
      </c>
      <c r="N632" s="13">
        <f t="shared" si="116"/>
        <v>1.1981201693211951E-3</v>
      </c>
      <c r="O632" s="13">
        <f t="shared" si="117"/>
        <v>1.2899950173186374</v>
      </c>
      <c r="Q632">
        <v>14.67123113727734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119.5571429</v>
      </c>
      <c r="G633" s="13">
        <f t="shared" si="111"/>
        <v>10.312081831424347</v>
      </c>
      <c r="H633" s="13">
        <f t="shared" si="112"/>
        <v>109.24506106857565</v>
      </c>
      <c r="I633" s="16">
        <f t="shared" si="119"/>
        <v>115.58779542896079</v>
      </c>
      <c r="J633" s="13">
        <f t="shared" si="113"/>
        <v>44.293797907584256</v>
      </c>
      <c r="K633" s="13">
        <f t="shared" si="114"/>
        <v>71.293997521376525</v>
      </c>
      <c r="L633" s="13">
        <f t="shared" si="115"/>
        <v>60.594427731848057</v>
      </c>
      <c r="M633" s="13">
        <f t="shared" si="120"/>
        <v>60.595162063564736</v>
      </c>
      <c r="N633" s="13">
        <f t="shared" si="116"/>
        <v>37.569000479410136</v>
      </c>
      <c r="O633" s="13">
        <f t="shared" si="117"/>
        <v>47.881082310834486</v>
      </c>
      <c r="Q633">
        <v>11.97129858539075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45.09285714</v>
      </c>
      <c r="G634" s="13">
        <f t="shared" si="111"/>
        <v>1.9867658346446031</v>
      </c>
      <c r="H634" s="13">
        <f t="shared" si="112"/>
        <v>43.106091305355399</v>
      </c>
      <c r="I634" s="16">
        <f t="shared" si="119"/>
        <v>53.80566109488386</v>
      </c>
      <c r="J634" s="13">
        <f t="shared" si="113"/>
        <v>34.184643275386563</v>
      </c>
      <c r="K634" s="13">
        <f t="shared" si="114"/>
        <v>19.621017819497297</v>
      </c>
      <c r="L634" s="13">
        <f t="shared" si="115"/>
        <v>8.5415078316192421</v>
      </c>
      <c r="M634" s="13">
        <f t="shared" si="120"/>
        <v>31.56766941577385</v>
      </c>
      <c r="N634" s="13">
        <f t="shared" si="116"/>
        <v>19.571955037779787</v>
      </c>
      <c r="O634" s="13">
        <f t="shared" si="117"/>
        <v>21.558720872424392</v>
      </c>
      <c r="Q634">
        <v>10.78590209354839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13.43571429</v>
      </c>
      <c r="G635" s="13">
        <f t="shared" si="111"/>
        <v>0</v>
      </c>
      <c r="H635" s="13">
        <f t="shared" si="112"/>
        <v>13.43571429</v>
      </c>
      <c r="I635" s="16">
        <f t="shared" si="119"/>
        <v>24.515224277878055</v>
      </c>
      <c r="J635" s="13">
        <f t="shared" si="113"/>
        <v>22.641268119812853</v>
      </c>
      <c r="K635" s="13">
        <f t="shared" si="114"/>
        <v>1.8739561580652015</v>
      </c>
      <c r="L635" s="13">
        <f t="shared" si="115"/>
        <v>0</v>
      </c>
      <c r="M635" s="13">
        <f t="shared" si="120"/>
        <v>11.995714377994062</v>
      </c>
      <c r="N635" s="13">
        <f t="shared" si="116"/>
        <v>7.4373429143563188</v>
      </c>
      <c r="O635" s="13">
        <f t="shared" si="117"/>
        <v>7.4373429143563188</v>
      </c>
      <c r="Q635">
        <v>14.99584423840721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43.47142857</v>
      </c>
      <c r="G636" s="13">
        <f t="shared" si="111"/>
        <v>1.8054855729233807</v>
      </c>
      <c r="H636" s="13">
        <f t="shared" si="112"/>
        <v>41.66594299707662</v>
      </c>
      <c r="I636" s="16">
        <f t="shared" si="119"/>
        <v>43.539899155141825</v>
      </c>
      <c r="J636" s="13">
        <f t="shared" si="113"/>
        <v>34.722593534193763</v>
      </c>
      <c r="K636" s="13">
        <f t="shared" si="114"/>
        <v>8.817305620948062</v>
      </c>
      <c r="L636" s="13">
        <f t="shared" si="115"/>
        <v>0</v>
      </c>
      <c r="M636" s="13">
        <f t="shared" si="120"/>
        <v>4.5583714636377435</v>
      </c>
      <c r="N636" s="13">
        <f t="shared" si="116"/>
        <v>2.8261903074554011</v>
      </c>
      <c r="O636" s="13">
        <f t="shared" si="117"/>
        <v>4.6316758803787819</v>
      </c>
      <c r="Q636">
        <v>14.627246510118161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10.192857139999999</v>
      </c>
      <c r="G637" s="13">
        <f t="shared" si="111"/>
        <v>0</v>
      </c>
      <c r="H637" s="13">
        <f t="shared" si="112"/>
        <v>10.192857139999999</v>
      </c>
      <c r="I637" s="16">
        <f t="shared" si="119"/>
        <v>19.010162760948063</v>
      </c>
      <c r="J637" s="13">
        <f t="shared" si="113"/>
        <v>18.508118722738356</v>
      </c>
      <c r="K637" s="13">
        <f t="shared" si="114"/>
        <v>0.50204403820970711</v>
      </c>
      <c r="L637" s="13">
        <f t="shared" si="115"/>
        <v>0</v>
      </c>
      <c r="M637" s="13">
        <f t="shared" si="120"/>
        <v>1.7321811561823424</v>
      </c>
      <c r="N637" s="13">
        <f t="shared" si="116"/>
        <v>1.0739523168330523</v>
      </c>
      <c r="O637" s="13">
        <f t="shared" si="117"/>
        <v>1.0739523168330523</v>
      </c>
      <c r="Q637">
        <v>19.498625868106881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22.05</v>
      </c>
      <c r="G638" s="13">
        <f t="shared" si="111"/>
        <v>0</v>
      </c>
      <c r="H638" s="13">
        <f t="shared" si="112"/>
        <v>22.05</v>
      </c>
      <c r="I638" s="16">
        <f t="shared" si="119"/>
        <v>22.552044038209708</v>
      </c>
      <c r="J638" s="13">
        <f t="shared" si="113"/>
        <v>21.804025700039649</v>
      </c>
      <c r="K638" s="13">
        <f t="shared" si="114"/>
        <v>0.74801833817005914</v>
      </c>
      <c r="L638" s="13">
        <f t="shared" si="115"/>
        <v>0</v>
      </c>
      <c r="M638" s="13">
        <f t="shared" si="120"/>
        <v>0.65822883934929011</v>
      </c>
      <c r="N638" s="13">
        <f t="shared" si="116"/>
        <v>0.40810188039655987</v>
      </c>
      <c r="O638" s="13">
        <f t="shared" si="117"/>
        <v>0.40810188039655987</v>
      </c>
      <c r="Q638">
        <v>20.227905263619029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1.65</v>
      </c>
      <c r="G639" s="13">
        <f t="shared" si="111"/>
        <v>0</v>
      </c>
      <c r="H639" s="13">
        <f t="shared" si="112"/>
        <v>1.65</v>
      </c>
      <c r="I639" s="16">
        <f t="shared" si="119"/>
        <v>2.398018338170059</v>
      </c>
      <c r="J639" s="13">
        <f t="shared" si="113"/>
        <v>2.3973420786086677</v>
      </c>
      <c r="K639" s="13">
        <f t="shared" si="114"/>
        <v>6.7625956139139021E-4</v>
      </c>
      <c r="L639" s="13">
        <f t="shared" si="115"/>
        <v>0</v>
      </c>
      <c r="M639" s="13">
        <f t="shared" si="120"/>
        <v>0.25012695895273024</v>
      </c>
      <c r="N639" s="13">
        <f t="shared" si="116"/>
        <v>0.15507871455069275</v>
      </c>
      <c r="O639" s="13">
        <f t="shared" si="117"/>
        <v>0.15507871455069275</v>
      </c>
      <c r="Q639">
        <v>22.600132271526849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5.3</v>
      </c>
      <c r="G640" s="13">
        <f t="shared" si="111"/>
        <v>0</v>
      </c>
      <c r="H640" s="13">
        <f t="shared" si="112"/>
        <v>5.3</v>
      </c>
      <c r="I640" s="16">
        <f t="shared" si="119"/>
        <v>5.3006762595613912</v>
      </c>
      <c r="J640" s="13">
        <f t="shared" si="113"/>
        <v>5.2949113304903781</v>
      </c>
      <c r="K640" s="13">
        <f t="shared" si="114"/>
        <v>5.764929071013114E-3</v>
      </c>
      <c r="L640" s="13">
        <f t="shared" si="115"/>
        <v>0</v>
      </c>
      <c r="M640" s="13">
        <f t="shared" si="120"/>
        <v>9.5048244402037491E-2</v>
      </c>
      <c r="N640" s="13">
        <f t="shared" si="116"/>
        <v>5.8929911529263246E-2</v>
      </c>
      <c r="O640" s="13">
        <f t="shared" si="117"/>
        <v>5.8929911529263246E-2</v>
      </c>
      <c r="Q640">
        <v>24.27673200000001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0.97142857100000002</v>
      </c>
      <c r="G641" s="13">
        <f t="shared" si="111"/>
        <v>0</v>
      </c>
      <c r="H641" s="13">
        <f t="shared" si="112"/>
        <v>0.97142857100000002</v>
      </c>
      <c r="I641" s="16">
        <f t="shared" si="119"/>
        <v>0.97719350007101313</v>
      </c>
      <c r="J641" s="13">
        <f t="shared" si="113"/>
        <v>0.97715115538401975</v>
      </c>
      <c r="K641" s="13">
        <f t="shared" si="114"/>
        <v>4.2344686993378566E-5</v>
      </c>
      <c r="L641" s="13">
        <f t="shared" si="115"/>
        <v>0</v>
      </c>
      <c r="M641" s="13">
        <f t="shared" si="120"/>
        <v>3.6118332872774245E-2</v>
      </c>
      <c r="N641" s="13">
        <f t="shared" si="116"/>
        <v>2.2393366381120033E-2</v>
      </c>
      <c r="O641" s="13">
        <f t="shared" si="117"/>
        <v>2.2393366381120033E-2</v>
      </c>
      <c r="Q641">
        <v>23.153908846946081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4.9071428570000002</v>
      </c>
      <c r="G642" s="13">
        <f t="shared" si="111"/>
        <v>0</v>
      </c>
      <c r="H642" s="13">
        <f t="shared" si="112"/>
        <v>4.9071428570000002</v>
      </c>
      <c r="I642" s="16">
        <f t="shared" si="119"/>
        <v>4.9071852016869935</v>
      </c>
      <c r="J642" s="13">
        <f t="shared" si="113"/>
        <v>4.9013385703610615</v>
      </c>
      <c r="K642" s="13">
        <f t="shared" si="114"/>
        <v>5.8466313259319946E-3</v>
      </c>
      <c r="L642" s="13">
        <f t="shared" si="115"/>
        <v>0</v>
      </c>
      <c r="M642" s="13">
        <f t="shared" si="120"/>
        <v>1.3724966491654212E-2</v>
      </c>
      <c r="N642" s="13">
        <f t="shared" si="116"/>
        <v>8.5094792248256116E-3</v>
      </c>
      <c r="O642" s="13">
        <f t="shared" si="117"/>
        <v>8.5094792248256116E-3</v>
      </c>
      <c r="Q642">
        <v>22.527505361401989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15.735714290000001</v>
      </c>
      <c r="G643" s="13">
        <f t="shared" si="111"/>
        <v>0</v>
      </c>
      <c r="H643" s="13">
        <f t="shared" si="112"/>
        <v>15.735714290000001</v>
      </c>
      <c r="I643" s="16">
        <f t="shared" si="119"/>
        <v>15.741560921325933</v>
      </c>
      <c r="J643" s="13">
        <f t="shared" si="113"/>
        <v>15.338140471615235</v>
      </c>
      <c r="K643" s="13">
        <f t="shared" si="114"/>
        <v>0.40342044971069768</v>
      </c>
      <c r="L643" s="13">
        <f t="shared" si="115"/>
        <v>0</v>
      </c>
      <c r="M643" s="13">
        <f t="shared" si="120"/>
        <v>5.2154872668286004E-3</v>
      </c>
      <c r="N643" s="13">
        <f t="shared" si="116"/>
        <v>3.2336021054337324E-3</v>
      </c>
      <c r="O643" s="13">
        <f t="shared" si="117"/>
        <v>3.2336021054337324E-3</v>
      </c>
      <c r="Q643">
        <v>17.050431332694139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31.521428570000001</v>
      </c>
      <c r="G644" s="13">
        <f t="shared" si="111"/>
        <v>0.46944205694622654</v>
      </c>
      <c r="H644" s="13">
        <f t="shared" si="112"/>
        <v>31.051986513053773</v>
      </c>
      <c r="I644" s="16">
        <f t="shared" si="119"/>
        <v>31.455406962764471</v>
      </c>
      <c r="J644" s="13">
        <f t="shared" si="113"/>
        <v>27.925019494307808</v>
      </c>
      <c r="K644" s="13">
        <f t="shared" si="114"/>
        <v>3.530387468456663</v>
      </c>
      <c r="L644" s="13">
        <f t="shared" si="115"/>
        <v>0</v>
      </c>
      <c r="M644" s="13">
        <f t="shared" si="120"/>
        <v>1.981885161394868E-3</v>
      </c>
      <c r="N644" s="13">
        <f t="shared" si="116"/>
        <v>1.2287688000648181E-3</v>
      </c>
      <c r="O644" s="13">
        <f t="shared" si="117"/>
        <v>0.47067082574629138</v>
      </c>
      <c r="Q644">
        <v>15.38455649653068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31.571428569999998</v>
      </c>
      <c r="G645" s="13">
        <f t="shared" si="111"/>
        <v>0.47503219718044026</v>
      </c>
      <c r="H645" s="13">
        <f t="shared" si="112"/>
        <v>31.096396372819559</v>
      </c>
      <c r="I645" s="16">
        <f t="shared" si="119"/>
        <v>34.626783841276222</v>
      </c>
      <c r="J645" s="13">
        <f t="shared" si="113"/>
        <v>28.884769326615302</v>
      </c>
      <c r="K645" s="13">
        <f t="shared" si="114"/>
        <v>5.7420145146609194</v>
      </c>
      <c r="L645" s="13">
        <f t="shared" si="115"/>
        <v>0</v>
      </c>
      <c r="M645" s="13">
        <f t="shared" si="120"/>
        <v>7.5311636133004994E-4</v>
      </c>
      <c r="N645" s="13">
        <f t="shared" si="116"/>
        <v>4.6693214402463096E-4</v>
      </c>
      <c r="O645" s="13">
        <f t="shared" si="117"/>
        <v>0.47549912932446492</v>
      </c>
      <c r="Q645">
        <v>13.262686411090691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40.9</v>
      </c>
      <c r="G646" s="13">
        <f t="shared" ref="G646:G709" si="122">IF((F646-$J$2)&gt;0,$I$2*(F646-$J$2),0)</f>
        <v>1.5179926467520914</v>
      </c>
      <c r="H646" s="13">
        <f t="shared" ref="H646:H709" si="123">F646-G646</f>
        <v>39.382007353247907</v>
      </c>
      <c r="I646" s="16">
        <f t="shared" si="119"/>
        <v>45.124021867908823</v>
      </c>
      <c r="J646" s="13">
        <f t="shared" ref="J646:J709" si="124">I646/SQRT(1+(I646/($K$2*(300+(25*Q646)+0.05*(Q646)^3)))^2)</f>
        <v>32.571314679461999</v>
      </c>
      <c r="K646" s="13">
        <f t="shared" ref="K646:K709" si="125">I646-J646</f>
        <v>12.552707188446824</v>
      </c>
      <c r="L646" s="13">
        <f t="shared" ref="L646:L709" si="126">IF(K646&gt;$N$2,(K646-$N$2)/$L$2,0)</f>
        <v>1.4212254474658581</v>
      </c>
      <c r="M646" s="13">
        <f t="shared" si="120"/>
        <v>1.4215116316831635</v>
      </c>
      <c r="N646" s="13">
        <f t="shared" ref="N646:N709" si="127">$M$2*M646</f>
        <v>0.88133721164356138</v>
      </c>
      <c r="O646" s="13">
        <f t="shared" ref="O646:O709" si="128">N646+G646</f>
        <v>2.399329858395653</v>
      </c>
      <c r="Q646">
        <v>11.694371093548391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5.8428571429999998</v>
      </c>
      <c r="G647" s="13">
        <f t="shared" si="122"/>
        <v>0</v>
      </c>
      <c r="H647" s="13">
        <f t="shared" si="123"/>
        <v>5.8428571429999998</v>
      </c>
      <c r="I647" s="16">
        <f t="shared" ref="I647:I710" si="130">H647+K646-L646</f>
        <v>16.974338883980966</v>
      </c>
      <c r="J647" s="13">
        <f t="shared" si="124"/>
        <v>16.36546340643477</v>
      </c>
      <c r="K647" s="13">
        <f t="shared" si="125"/>
        <v>0.60887547754619575</v>
      </c>
      <c r="L647" s="13">
        <f t="shared" si="126"/>
        <v>0</v>
      </c>
      <c r="M647" s="13">
        <f t="shared" ref="M647:M710" si="131">L647+M646-N646</f>
        <v>0.54017442003960214</v>
      </c>
      <c r="N647" s="13">
        <f t="shared" si="127"/>
        <v>0.3349081404245533</v>
      </c>
      <c r="O647" s="13">
        <f t="shared" si="128"/>
        <v>0.3349081404245533</v>
      </c>
      <c r="Q647">
        <v>15.615913853604839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37.692857140000001</v>
      </c>
      <c r="G648" s="13">
        <f t="shared" si="122"/>
        <v>1.1594250799809263</v>
      </c>
      <c r="H648" s="13">
        <f t="shared" si="123"/>
        <v>36.533432060019074</v>
      </c>
      <c r="I648" s="16">
        <f t="shared" si="130"/>
        <v>37.142307537565273</v>
      </c>
      <c r="J648" s="13">
        <f t="shared" si="124"/>
        <v>31.691823764313238</v>
      </c>
      <c r="K648" s="13">
        <f t="shared" si="125"/>
        <v>5.450483773252035</v>
      </c>
      <c r="L648" s="13">
        <f t="shared" si="126"/>
        <v>0</v>
      </c>
      <c r="M648" s="13">
        <f t="shared" si="131"/>
        <v>0.20526627961504884</v>
      </c>
      <c r="N648" s="13">
        <f t="shared" si="127"/>
        <v>0.12726509336133027</v>
      </c>
      <c r="O648" s="13">
        <f t="shared" si="128"/>
        <v>1.2866901733422564</v>
      </c>
      <c r="Q648">
        <v>15.40898621576609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9.5428571430000009</v>
      </c>
      <c r="G649" s="13">
        <f t="shared" si="122"/>
        <v>0</v>
      </c>
      <c r="H649" s="13">
        <f t="shared" si="123"/>
        <v>9.5428571430000009</v>
      </c>
      <c r="I649" s="16">
        <f t="shared" si="130"/>
        <v>14.993340916252036</v>
      </c>
      <c r="J649" s="13">
        <f t="shared" si="124"/>
        <v>14.723814641948477</v>
      </c>
      <c r="K649" s="13">
        <f t="shared" si="125"/>
        <v>0.26952627430355847</v>
      </c>
      <c r="L649" s="13">
        <f t="shared" si="126"/>
        <v>0</v>
      </c>
      <c r="M649" s="13">
        <f t="shared" si="131"/>
        <v>7.8001186253718574E-2</v>
      </c>
      <c r="N649" s="13">
        <f t="shared" si="127"/>
        <v>4.8360735477305516E-2</v>
      </c>
      <c r="O649" s="13">
        <f t="shared" si="128"/>
        <v>4.8360735477305516E-2</v>
      </c>
      <c r="Q649">
        <v>18.954277076165781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9.9928571430000002</v>
      </c>
      <c r="G650" s="13">
        <f t="shared" si="122"/>
        <v>0</v>
      </c>
      <c r="H650" s="13">
        <f t="shared" si="123"/>
        <v>9.9928571430000002</v>
      </c>
      <c r="I650" s="16">
        <f t="shared" si="130"/>
        <v>10.262383417303559</v>
      </c>
      <c r="J650" s="13">
        <f t="shared" si="124"/>
        <v>10.220059353009507</v>
      </c>
      <c r="K650" s="13">
        <f t="shared" si="125"/>
        <v>4.2324064294051666E-2</v>
      </c>
      <c r="L650" s="13">
        <f t="shared" si="126"/>
        <v>0</v>
      </c>
      <c r="M650" s="13">
        <f t="shared" si="131"/>
        <v>2.9640450776413058E-2</v>
      </c>
      <c r="N650" s="13">
        <f t="shared" si="127"/>
        <v>1.8377079481376096E-2</v>
      </c>
      <c r="O650" s="13">
        <f t="shared" si="128"/>
        <v>1.8377079481376096E-2</v>
      </c>
      <c r="Q650">
        <v>24.161040381082451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9.8428571429999998</v>
      </c>
      <c r="G651" s="13">
        <f t="shared" si="122"/>
        <v>0</v>
      </c>
      <c r="H651" s="13">
        <f t="shared" si="123"/>
        <v>9.8428571429999998</v>
      </c>
      <c r="I651" s="16">
        <f t="shared" si="130"/>
        <v>9.8851812072940515</v>
      </c>
      <c r="J651" s="13">
        <f t="shared" si="124"/>
        <v>9.840042159758525</v>
      </c>
      <c r="K651" s="13">
        <f t="shared" si="125"/>
        <v>4.5139047535526444E-2</v>
      </c>
      <c r="L651" s="13">
        <f t="shared" si="126"/>
        <v>0</v>
      </c>
      <c r="M651" s="13">
        <f t="shared" si="131"/>
        <v>1.1263371295036961E-2</v>
      </c>
      <c r="N651" s="13">
        <f t="shared" si="127"/>
        <v>6.983290202922916E-3</v>
      </c>
      <c r="O651" s="13">
        <f t="shared" si="128"/>
        <v>6.983290202922916E-3</v>
      </c>
      <c r="Q651">
        <v>22.897007996584289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7.35</v>
      </c>
      <c r="G652" s="13">
        <f t="shared" si="122"/>
        <v>0</v>
      </c>
      <c r="H652" s="13">
        <f t="shared" si="123"/>
        <v>7.35</v>
      </c>
      <c r="I652" s="16">
        <f t="shared" si="130"/>
        <v>7.3951390475355261</v>
      </c>
      <c r="J652" s="13">
        <f t="shared" si="124"/>
        <v>7.3794846180250895</v>
      </c>
      <c r="K652" s="13">
        <f t="shared" si="125"/>
        <v>1.5654429510436607E-2</v>
      </c>
      <c r="L652" s="13">
        <f t="shared" si="126"/>
        <v>0</v>
      </c>
      <c r="M652" s="13">
        <f t="shared" si="131"/>
        <v>4.2800810921140454E-3</v>
      </c>
      <c r="N652" s="13">
        <f t="shared" si="127"/>
        <v>2.6536502771107081E-3</v>
      </c>
      <c r="O652" s="13">
        <f t="shared" si="128"/>
        <v>2.6536502771107081E-3</v>
      </c>
      <c r="Q652">
        <v>24.26570000000001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2.0928571429999998</v>
      </c>
      <c r="G653" s="13">
        <f t="shared" si="122"/>
        <v>0</v>
      </c>
      <c r="H653" s="13">
        <f t="shared" si="123"/>
        <v>2.0928571429999998</v>
      </c>
      <c r="I653" s="16">
        <f t="shared" si="130"/>
        <v>2.1085115725104364</v>
      </c>
      <c r="J653" s="13">
        <f t="shared" si="124"/>
        <v>2.1080758180925274</v>
      </c>
      <c r="K653" s="13">
        <f t="shared" si="125"/>
        <v>4.3575441790899561E-4</v>
      </c>
      <c r="L653" s="13">
        <f t="shared" si="126"/>
        <v>0</v>
      </c>
      <c r="M653" s="13">
        <f t="shared" si="131"/>
        <v>1.6264308150033373E-3</v>
      </c>
      <c r="N653" s="13">
        <f t="shared" si="127"/>
        <v>1.0083871053020691E-3</v>
      </c>
      <c r="O653" s="13">
        <f t="shared" si="128"/>
        <v>1.0083871053020691E-3</v>
      </c>
      <c r="Q653">
        <v>22.98098657148082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2.0928571429999998</v>
      </c>
      <c r="G654" s="13">
        <f t="shared" si="122"/>
        <v>0</v>
      </c>
      <c r="H654" s="13">
        <f t="shared" si="123"/>
        <v>2.0928571429999998</v>
      </c>
      <c r="I654" s="16">
        <f t="shared" si="130"/>
        <v>2.0932928974179088</v>
      </c>
      <c r="J654" s="13">
        <f t="shared" si="124"/>
        <v>2.0928770899932108</v>
      </c>
      <c r="K654" s="13">
        <f t="shared" si="125"/>
        <v>4.1580742469804477E-4</v>
      </c>
      <c r="L654" s="13">
        <f t="shared" si="126"/>
        <v>0</v>
      </c>
      <c r="M654" s="13">
        <f t="shared" si="131"/>
        <v>6.1804370970126822E-4</v>
      </c>
      <c r="N654" s="13">
        <f t="shared" si="127"/>
        <v>3.8318710001478628E-4</v>
      </c>
      <c r="O654" s="13">
        <f t="shared" si="128"/>
        <v>3.8318710001478628E-4</v>
      </c>
      <c r="Q654">
        <v>23.159702846997579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4.835714286</v>
      </c>
      <c r="G655" s="13">
        <f t="shared" si="122"/>
        <v>0</v>
      </c>
      <c r="H655" s="13">
        <f t="shared" si="123"/>
        <v>4.835714286</v>
      </c>
      <c r="I655" s="16">
        <f t="shared" si="130"/>
        <v>4.836130093424698</v>
      </c>
      <c r="J655" s="13">
        <f t="shared" si="124"/>
        <v>4.8277558561647247</v>
      </c>
      <c r="K655" s="13">
        <f t="shared" si="125"/>
        <v>8.3742372599733272E-3</v>
      </c>
      <c r="L655" s="13">
        <f t="shared" si="126"/>
        <v>0</v>
      </c>
      <c r="M655" s="13">
        <f t="shared" si="131"/>
        <v>2.3485660968648194E-4</v>
      </c>
      <c r="N655" s="13">
        <f t="shared" si="127"/>
        <v>1.4561109800561881E-4</v>
      </c>
      <c r="O655" s="13">
        <f t="shared" si="128"/>
        <v>1.4561109800561881E-4</v>
      </c>
      <c r="Q655">
        <v>19.67218571693552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43.392857139999997</v>
      </c>
      <c r="G656" s="13">
        <f t="shared" si="122"/>
        <v>1.7967010666813257</v>
      </c>
      <c r="H656" s="13">
        <f t="shared" si="123"/>
        <v>41.596156073318674</v>
      </c>
      <c r="I656" s="16">
        <f t="shared" si="130"/>
        <v>41.604530310578646</v>
      </c>
      <c r="J656" s="13">
        <f t="shared" si="124"/>
        <v>34.021501441837145</v>
      </c>
      <c r="K656" s="13">
        <f t="shared" si="125"/>
        <v>7.5830288687415006</v>
      </c>
      <c r="L656" s="13">
        <f t="shared" si="126"/>
        <v>0</v>
      </c>
      <c r="M656" s="13">
        <f t="shared" si="131"/>
        <v>8.924551168086313E-5</v>
      </c>
      <c r="N656" s="13">
        <f t="shared" si="127"/>
        <v>5.5332217242135141E-5</v>
      </c>
      <c r="O656" s="13">
        <f t="shared" si="128"/>
        <v>1.7967563988985678</v>
      </c>
      <c r="Q656">
        <v>15.01075572032194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99.771428569999998</v>
      </c>
      <c r="G657" s="13">
        <f t="shared" si="122"/>
        <v>8.0999834766483847</v>
      </c>
      <c r="H657" s="13">
        <f t="shared" si="123"/>
        <v>91.671445093351608</v>
      </c>
      <c r="I657" s="16">
        <f t="shared" si="130"/>
        <v>99.254473962093101</v>
      </c>
      <c r="J657" s="13">
        <f t="shared" si="124"/>
        <v>46.317364643006279</v>
      </c>
      <c r="K657" s="13">
        <f t="shared" si="125"/>
        <v>52.937109319086822</v>
      </c>
      <c r="L657" s="13">
        <f t="shared" si="126"/>
        <v>42.102565317022183</v>
      </c>
      <c r="M657" s="13">
        <f t="shared" si="131"/>
        <v>42.102599230316621</v>
      </c>
      <c r="N657" s="13">
        <f t="shared" si="127"/>
        <v>26.103611522796303</v>
      </c>
      <c r="O657" s="13">
        <f t="shared" si="128"/>
        <v>34.20359499944469</v>
      </c>
      <c r="Q657">
        <v>13.261096790505331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71.635714289999996</v>
      </c>
      <c r="G658" s="13">
        <f t="shared" si="122"/>
        <v>4.9543317083488168</v>
      </c>
      <c r="H658" s="13">
        <f t="shared" si="123"/>
        <v>66.681382581651178</v>
      </c>
      <c r="I658" s="16">
        <f t="shared" si="130"/>
        <v>77.515926583715824</v>
      </c>
      <c r="J658" s="13">
        <f t="shared" si="124"/>
        <v>40.030488118024721</v>
      </c>
      <c r="K658" s="13">
        <f t="shared" si="125"/>
        <v>37.485438465691104</v>
      </c>
      <c r="L658" s="13">
        <f t="shared" si="126"/>
        <v>26.537281683354408</v>
      </c>
      <c r="M658" s="13">
        <f t="shared" si="131"/>
        <v>42.536269390874722</v>
      </c>
      <c r="N658" s="13">
        <f t="shared" si="127"/>
        <v>26.372487022342327</v>
      </c>
      <c r="O658" s="13">
        <f t="shared" si="128"/>
        <v>31.326818730691144</v>
      </c>
      <c r="Q658">
        <v>11.594628093548391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47.507142860000002</v>
      </c>
      <c r="G659" s="13">
        <f t="shared" si="122"/>
        <v>2.2566897494498113</v>
      </c>
      <c r="H659" s="13">
        <f t="shared" si="123"/>
        <v>45.25045311055019</v>
      </c>
      <c r="I659" s="16">
        <f t="shared" si="130"/>
        <v>56.198609892886893</v>
      </c>
      <c r="J659" s="13">
        <f t="shared" si="124"/>
        <v>38.295994618676829</v>
      </c>
      <c r="K659" s="13">
        <f t="shared" si="125"/>
        <v>17.902615274210063</v>
      </c>
      <c r="L659" s="13">
        <f t="shared" si="126"/>
        <v>6.8104702455879362</v>
      </c>
      <c r="M659" s="13">
        <f t="shared" si="131"/>
        <v>22.974252614120331</v>
      </c>
      <c r="N659" s="13">
        <f t="shared" si="127"/>
        <v>14.244036620754605</v>
      </c>
      <c r="O659" s="13">
        <f t="shared" si="128"/>
        <v>16.500726370204415</v>
      </c>
      <c r="Q659">
        <v>13.249094483955361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27.34285714</v>
      </c>
      <c r="G660" s="13">
        <f t="shared" si="122"/>
        <v>2.2660514986208892E-3</v>
      </c>
      <c r="H660" s="13">
        <f t="shared" si="123"/>
        <v>27.34059108850138</v>
      </c>
      <c r="I660" s="16">
        <f t="shared" si="130"/>
        <v>38.432736117123511</v>
      </c>
      <c r="J660" s="13">
        <f t="shared" si="124"/>
        <v>31.668633724999037</v>
      </c>
      <c r="K660" s="13">
        <f t="shared" si="125"/>
        <v>6.7641023921244745</v>
      </c>
      <c r="L660" s="13">
        <f t="shared" si="126"/>
        <v>0</v>
      </c>
      <c r="M660" s="13">
        <f t="shared" si="131"/>
        <v>8.7302159933657268</v>
      </c>
      <c r="N660" s="13">
        <f t="shared" si="127"/>
        <v>5.4127339158867507</v>
      </c>
      <c r="O660" s="13">
        <f t="shared" si="128"/>
        <v>5.4149999673853717</v>
      </c>
      <c r="Q660">
        <v>14.205718347027959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28.492857140000002</v>
      </c>
      <c r="G661" s="13">
        <f t="shared" si="122"/>
        <v>0.13083927688554392</v>
      </c>
      <c r="H661" s="13">
        <f t="shared" si="123"/>
        <v>28.362017863114456</v>
      </c>
      <c r="I661" s="16">
        <f t="shared" si="130"/>
        <v>35.126120255238931</v>
      </c>
      <c r="J661" s="13">
        <f t="shared" si="124"/>
        <v>30.79033381350327</v>
      </c>
      <c r="K661" s="13">
        <f t="shared" si="125"/>
        <v>4.3357864417356602</v>
      </c>
      <c r="L661" s="13">
        <f t="shared" si="126"/>
        <v>0</v>
      </c>
      <c r="M661" s="13">
        <f t="shared" si="131"/>
        <v>3.3174820774789762</v>
      </c>
      <c r="N661" s="13">
        <f t="shared" si="127"/>
        <v>2.0568388880369652</v>
      </c>
      <c r="O661" s="13">
        <f t="shared" si="128"/>
        <v>2.187678164922509</v>
      </c>
      <c r="Q661">
        <v>16.14331765929623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11.07857143</v>
      </c>
      <c r="G662" s="13">
        <f t="shared" si="122"/>
        <v>0</v>
      </c>
      <c r="H662" s="13">
        <f t="shared" si="123"/>
        <v>11.07857143</v>
      </c>
      <c r="I662" s="16">
        <f t="shared" si="130"/>
        <v>15.41435787173566</v>
      </c>
      <c r="J662" s="13">
        <f t="shared" si="124"/>
        <v>15.116291806286981</v>
      </c>
      <c r="K662" s="13">
        <f t="shared" si="125"/>
        <v>0.29806606544867975</v>
      </c>
      <c r="L662" s="13">
        <f t="shared" si="126"/>
        <v>0</v>
      </c>
      <c r="M662" s="13">
        <f t="shared" si="131"/>
        <v>1.2606431894420109</v>
      </c>
      <c r="N662" s="13">
        <f t="shared" si="127"/>
        <v>0.78159877745404682</v>
      </c>
      <c r="O662" s="13">
        <f t="shared" si="128"/>
        <v>0.78159877745404682</v>
      </c>
      <c r="Q662">
        <v>18.815443507321181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2.1428571E-2</v>
      </c>
      <c r="G663" s="13">
        <f t="shared" si="122"/>
        <v>0</v>
      </c>
      <c r="H663" s="13">
        <f t="shared" si="123"/>
        <v>2.1428571E-2</v>
      </c>
      <c r="I663" s="16">
        <f t="shared" si="130"/>
        <v>0.31949463644867976</v>
      </c>
      <c r="J663" s="13">
        <f t="shared" si="124"/>
        <v>0.3194934216507414</v>
      </c>
      <c r="K663" s="13">
        <f t="shared" si="125"/>
        <v>1.2147979383536622E-6</v>
      </c>
      <c r="L663" s="13">
        <f t="shared" si="126"/>
        <v>0</v>
      </c>
      <c r="M663" s="13">
        <f t="shared" si="131"/>
        <v>0.4790444119879641</v>
      </c>
      <c r="N663" s="13">
        <f t="shared" si="127"/>
        <v>0.29700753543253772</v>
      </c>
      <c r="O663" s="13">
        <f t="shared" si="128"/>
        <v>0.29700753543253772</v>
      </c>
      <c r="Q663">
        <v>24.563434245190159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2.6071428569999999</v>
      </c>
      <c r="G664" s="13">
        <f t="shared" si="122"/>
        <v>0</v>
      </c>
      <c r="H664" s="13">
        <f t="shared" si="123"/>
        <v>2.6071428569999999</v>
      </c>
      <c r="I664" s="16">
        <f t="shared" si="130"/>
        <v>2.6071440717979382</v>
      </c>
      <c r="J664" s="13">
        <f t="shared" si="124"/>
        <v>2.6064867002666845</v>
      </c>
      <c r="K664" s="13">
        <f t="shared" si="125"/>
        <v>6.5737153125366987E-4</v>
      </c>
      <c r="L664" s="13">
        <f t="shared" si="126"/>
        <v>0</v>
      </c>
      <c r="M664" s="13">
        <f t="shared" si="131"/>
        <v>0.18203687655542639</v>
      </c>
      <c r="N664" s="13">
        <f t="shared" si="127"/>
        <v>0.11286286346436436</v>
      </c>
      <c r="O664" s="13">
        <f t="shared" si="128"/>
        <v>0.11286286346436436</v>
      </c>
      <c r="Q664">
        <v>24.59042175692769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0.56428571400000005</v>
      </c>
      <c r="G665" s="13">
        <f t="shared" si="122"/>
        <v>0</v>
      </c>
      <c r="H665" s="13">
        <f t="shared" si="123"/>
        <v>0.56428571400000005</v>
      </c>
      <c r="I665" s="16">
        <f t="shared" si="130"/>
        <v>0.56494308553125372</v>
      </c>
      <c r="J665" s="13">
        <f t="shared" si="124"/>
        <v>0.56493798788972749</v>
      </c>
      <c r="K665" s="13">
        <f t="shared" si="125"/>
        <v>5.0976415262304897E-6</v>
      </c>
      <c r="L665" s="13">
        <f t="shared" si="126"/>
        <v>0</v>
      </c>
      <c r="M665" s="13">
        <f t="shared" si="131"/>
        <v>6.9174013091062025E-2</v>
      </c>
      <c r="N665" s="13">
        <f t="shared" si="127"/>
        <v>4.2887888116458453E-2</v>
      </c>
      <c r="O665" s="13">
        <f t="shared" si="128"/>
        <v>4.2887888116458453E-2</v>
      </c>
      <c r="Q665">
        <v>26.552184000000011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1.8928571430000001</v>
      </c>
      <c r="G666" s="13">
        <f t="shared" si="122"/>
        <v>0</v>
      </c>
      <c r="H666" s="13">
        <f t="shared" si="123"/>
        <v>1.8928571430000001</v>
      </c>
      <c r="I666" s="16">
        <f t="shared" si="130"/>
        <v>1.8928622406415263</v>
      </c>
      <c r="J666" s="13">
        <f t="shared" si="124"/>
        <v>1.8926289471980751</v>
      </c>
      <c r="K666" s="13">
        <f t="shared" si="125"/>
        <v>2.3329344345124348E-4</v>
      </c>
      <c r="L666" s="13">
        <f t="shared" si="126"/>
        <v>0</v>
      </c>
      <c r="M666" s="13">
        <f t="shared" si="131"/>
        <v>2.6286124974603572E-2</v>
      </c>
      <c r="N666" s="13">
        <f t="shared" si="127"/>
        <v>1.6297397484254215E-2</v>
      </c>
      <c r="O666" s="13">
        <f t="shared" si="128"/>
        <v>1.6297397484254215E-2</v>
      </c>
      <c r="Q666">
        <v>25.133434451700062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127.47857140000001</v>
      </c>
      <c r="G667" s="13">
        <f t="shared" si="122"/>
        <v>11.197719754830343</v>
      </c>
      <c r="H667" s="13">
        <f t="shared" si="123"/>
        <v>116.28085164516966</v>
      </c>
      <c r="I667" s="16">
        <f t="shared" si="130"/>
        <v>116.28108493861312</v>
      </c>
      <c r="J667" s="13">
        <f t="shared" si="124"/>
        <v>61.969851200999514</v>
      </c>
      <c r="K667" s="13">
        <f t="shared" si="125"/>
        <v>54.311233737613605</v>
      </c>
      <c r="L667" s="13">
        <f t="shared" si="126"/>
        <v>43.48679337399102</v>
      </c>
      <c r="M667" s="13">
        <f t="shared" si="131"/>
        <v>43.496782101481372</v>
      </c>
      <c r="N667" s="13">
        <f t="shared" si="127"/>
        <v>26.968004902918452</v>
      </c>
      <c r="O667" s="13">
        <f t="shared" si="128"/>
        <v>38.165724657748797</v>
      </c>
      <c r="Q667">
        <v>18.062879432575031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4.0285714290000003</v>
      </c>
      <c r="G668" s="13">
        <f t="shared" si="122"/>
        <v>0</v>
      </c>
      <c r="H668" s="13">
        <f t="shared" si="123"/>
        <v>4.0285714290000003</v>
      </c>
      <c r="I668" s="16">
        <f t="shared" si="130"/>
        <v>14.853011792622588</v>
      </c>
      <c r="J668" s="13">
        <f t="shared" si="124"/>
        <v>14.336756175368125</v>
      </c>
      <c r="K668" s="13">
        <f t="shared" si="125"/>
        <v>0.51625561725446367</v>
      </c>
      <c r="L668" s="13">
        <f t="shared" si="126"/>
        <v>0</v>
      </c>
      <c r="M668" s="13">
        <f t="shared" si="131"/>
        <v>16.528777198562921</v>
      </c>
      <c r="N668" s="13">
        <f t="shared" si="127"/>
        <v>10.247841863109011</v>
      </c>
      <c r="O668" s="13">
        <f t="shared" si="128"/>
        <v>10.247841863109011</v>
      </c>
      <c r="Q668">
        <v>13.93449536183565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63.22142857</v>
      </c>
      <c r="G669" s="13">
        <f t="shared" si="122"/>
        <v>4.0135909654379249</v>
      </c>
      <c r="H669" s="13">
        <f t="shared" si="123"/>
        <v>59.207837604562073</v>
      </c>
      <c r="I669" s="16">
        <f t="shared" si="130"/>
        <v>59.724093221816538</v>
      </c>
      <c r="J669" s="13">
        <f t="shared" si="124"/>
        <v>38.570986926460883</v>
      </c>
      <c r="K669" s="13">
        <f t="shared" si="125"/>
        <v>21.153106295355656</v>
      </c>
      <c r="L669" s="13">
        <f t="shared" si="126"/>
        <v>10.084861421329466</v>
      </c>
      <c r="M669" s="13">
        <f t="shared" si="131"/>
        <v>16.365796756783375</v>
      </c>
      <c r="N669" s="13">
        <f t="shared" si="127"/>
        <v>10.146793989205692</v>
      </c>
      <c r="O669" s="13">
        <f t="shared" si="128"/>
        <v>14.160384954643618</v>
      </c>
      <c r="Q669">
        <v>12.736237995466871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24.90714286</v>
      </c>
      <c r="G670" s="13">
        <f t="shared" si="122"/>
        <v>0</v>
      </c>
      <c r="H670" s="13">
        <f t="shared" si="123"/>
        <v>24.90714286</v>
      </c>
      <c r="I670" s="16">
        <f t="shared" si="130"/>
        <v>35.975387734026192</v>
      </c>
      <c r="J670" s="13">
        <f t="shared" si="124"/>
        <v>27.304660299061364</v>
      </c>
      <c r="K670" s="13">
        <f t="shared" si="125"/>
        <v>8.670727434964828</v>
      </c>
      <c r="L670" s="13">
        <f t="shared" si="126"/>
        <v>0</v>
      </c>
      <c r="M670" s="13">
        <f t="shared" si="131"/>
        <v>6.2190027675776829</v>
      </c>
      <c r="N670" s="13">
        <f t="shared" si="127"/>
        <v>3.8557817158981633</v>
      </c>
      <c r="O670" s="13">
        <f t="shared" si="128"/>
        <v>3.8557817158981633</v>
      </c>
      <c r="Q670">
        <v>9.9769190935483874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53.35</v>
      </c>
      <c r="G671" s="13">
        <f t="shared" si="122"/>
        <v>2.9099375650713863</v>
      </c>
      <c r="H671" s="13">
        <f t="shared" si="123"/>
        <v>50.440062434928613</v>
      </c>
      <c r="I671" s="16">
        <f t="shared" si="130"/>
        <v>59.110789869893438</v>
      </c>
      <c r="J671" s="13">
        <f t="shared" si="124"/>
        <v>39.494834098896348</v>
      </c>
      <c r="K671" s="13">
        <f t="shared" si="125"/>
        <v>19.61595577099709</v>
      </c>
      <c r="L671" s="13">
        <f t="shared" si="126"/>
        <v>8.5364085629756961</v>
      </c>
      <c r="M671" s="13">
        <f t="shared" si="131"/>
        <v>10.899629614655215</v>
      </c>
      <c r="N671" s="13">
        <f t="shared" si="127"/>
        <v>6.7577703610862327</v>
      </c>
      <c r="O671" s="13">
        <f t="shared" si="128"/>
        <v>9.6677079261576182</v>
      </c>
      <c r="Q671">
        <v>13.457951591067109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16.464285709999999</v>
      </c>
      <c r="G672" s="13">
        <f t="shared" si="122"/>
        <v>0</v>
      </c>
      <c r="H672" s="13">
        <f t="shared" si="123"/>
        <v>16.464285709999999</v>
      </c>
      <c r="I672" s="16">
        <f t="shared" si="130"/>
        <v>27.543832918021394</v>
      </c>
      <c r="J672" s="13">
        <f t="shared" si="124"/>
        <v>25.138763642191769</v>
      </c>
      <c r="K672" s="13">
        <f t="shared" si="125"/>
        <v>2.405069275829625</v>
      </c>
      <c r="L672" s="13">
        <f t="shared" si="126"/>
        <v>0</v>
      </c>
      <c r="M672" s="13">
        <f t="shared" si="131"/>
        <v>4.141859253568982</v>
      </c>
      <c r="N672" s="13">
        <f t="shared" si="127"/>
        <v>2.5679527372127686</v>
      </c>
      <c r="O672" s="13">
        <f t="shared" si="128"/>
        <v>2.5679527372127686</v>
      </c>
      <c r="Q672">
        <v>15.58282628888551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48.328571429999997</v>
      </c>
      <c r="G673" s="13">
        <f t="shared" si="122"/>
        <v>2.3485277674236089</v>
      </c>
      <c r="H673" s="13">
        <f t="shared" si="123"/>
        <v>45.980043662576385</v>
      </c>
      <c r="I673" s="16">
        <f t="shared" si="130"/>
        <v>48.38511293840601</v>
      </c>
      <c r="J673" s="13">
        <f t="shared" si="124"/>
        <v>40.887842204467745</v>
      </c>
      <c r="K673" s="13">
        <f t="shared" si="125"/>
        <v>7.4972707339382652</v>
      </c>
      <c r="L673" s="13">
        <f t="shared" si="126"/>
        <v>0</v>
      </c>
      <c r="M673" s="13">
        <f t="shared" si="131"/>
        <v>1.5739065163562134</v>
      </c>
      <c r="N673" s="13">
        <f t="shared" si="127"/>
        <v>0.97582204014085228</v>
      </c>
      <c r="O673" s="13">
        <f t="shared" si="128"/>
        <v>3.3243498075644613</v>
      </c>
      <c r="Q673">
        <v>18.67385303849602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8.3285714290000001</v>
      </c>
      <c r="G674" s="13">
        <f t="shared" si="122"/>
        <v>0</v>
      </c>
      <c r="H674" s="13">
        <f t="shared" si="123"/>
        <v>8.3285714290000001</v>
      </c>
      <c r="I674" s="16">
        <f t="shared" si="130"/>
        <v>15.825842162938265</v>
      </c>
      <c r="J674" s="13">
        <f t="shared" si="124"/>
        <v>15.43076013031355</v>
      </c>
      <c r="K674" s="13">
        <f t="shared" si="125"/>
        <v>0.39508203262471575</v>
      </c>
      <c r="L674" s="13">
        <f t="shared" si="126"/>
        <v>0</v>
      </c>
      <c r="M674" s="13">
        <f t="shared" si="131"/>
        <v>0.59808447621536109</v>
      </c>
      <c r="N674" s="13">
        <f t="shared" si="127"/>
        <v>0.3708123752535239</v>
      </c>
      <c r="O674" s="13">
        <f t="shared" si="128"/>
        <v>0.3708123752535239</v>
      </c>
      <c r="Q674">
        <v>17.319558660288241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6.3928571429999996</v>
      </c>
      <c r="G675" s="13">
        <f t="shared" si="122"/>
        <v>0</v>
      </c>
      <c r="H675" s="13">
        <f t="shared" si="123"/>
        <v>6.3928571429999996</v>
      </c>
      <c r="I675" s="16">
        <f t="shared" si="130"/>
        <v>6.7879391756247154</v>
      </c>
      <c r="J675" s="13">
        <f t="shared" si="124"/>
        <v>6.771373955915946</v>
      </c>
      <c r="K675" s="13">
        <f t="shared" si="125"/>
        <v>1.6565219708769341E-2</v>
      </c>
      <c r="L675" s="13">
        <f t="shared" si="126"/>
        <v>0</v>
      </c>
      <c r="M675" s="13">
        <f t="shared" si="131"/>
        <v>0.2272721009618372</v>
      </c>
      <c r="N675" s="13">
        <f t="shared" si="127"/>
        <v>0.14090870259633906</v>
      </c>
      <c r="O675" s="13">
        <f t="shared" si="128"/>
        <v>0.14090870259633906</v>
      </c>
      <c r="Q675">
        <v>22.031490969472539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0.37857142900000001</v>
      </c>
      <c r="G676" s="13">
        <f t="shared" si="122"/>
        <v>0</v>
      </c>
      <c r="H676" s="13">
        <f t="shared" si="123"/>
        <v>0.37857142900000001</v>
      </c>
      <c r="I676" s="16">
        <f t="shared" si="130"/>
        <v>0.39513664870876936</v>
      </c>
      <c r="J676" s="13">
        <f t="shared" si="124"/>
        <v>0.39513431654532999</v>
      </c>
      <c r="K676" s="13">
        <f t="shared" si="125"/>
        <v>2.3321634393669299E-6</v>
      </c>
      <c r="L676" s="13">
        <f t="shared" si="126"/>
        <v>0</v>
      </c>
      <c r="M676" s="13">
        <f t="shared" si="131"/>
        <v>8.636339836549814E-2</v>
      </c>
      <c r="N676" s="13">
        <f t="shared" si="127"/>
        <v>5.3545306986608844E-2</v>
      </c>
      <c r="O676" s="13">
        <f t="shared" si="128"/>
        <v>5.3545306986608844E-2</v>
      </c>
      <c r="Q676">
        <v>24.45780000000001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0.22857142899999999</v>
      </c>
      <c r="G677" s="13">
        <f t="shared" si="122"/>
        <v>0</v>
      </c>
      <c r="H677" s="13">
        <f t="shared" si="123"/>
        <v>0.22857142899999999</v>
      </c>
      <c r="I677" s="16">
        <f t="shared" si="130"/>
        <v>0.22857376116343936</v>
      </c>
      <c r="J677" s="13">
        <f t="shared" si="124"/>
        <v>0.22857329905724671</v>
      </c>
      <c r="K677" s="13">
        <f t="shared" si="125"/>
        <v>4.6210619264464015E-7</v>
      </c>
      <c r="L677" s="13">
        <f t="shared" si="126"/>
        <v>0</v>
      </c>
      <c r="M677" s="13">
        <f t="shared" si="131"/>
        <v>3.2818091378889296E-2</v>
      </c>
      <c r="N677" s="13">
        <f t="shared" si="127"/>
        <v>2.0347216654911363E-2</v>
      </c>
      <c r="O677" s="13">
        <f t="shared" si="128"/>
        <v>2.0347216654911363E-2</v>
      </c>
      <c r="Q677">
        <v>24.290651110987909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4.0285714290000003</v>
      </c>
      <c r="G678" s="13">
        <f t="shared" si="122"/>
        <v>0</v>
      </c>
      <c r="H678" s="13">
        <f t="shared" si="123"/>
        <v>4.0285714290000003</v>
      </c>
      <c r="I678" s="16">
        <f t="shared" si="130"/>
        <v>4.0285718911061927</v>
      </c>
      <c r="J678" s="13">
        <f t="shared" si="124"/>
        <v>4.0248180931616409</v>
      </c>
      <c r="K678" s="13">
        <f t="shared" si="125"/>
        <v>3.7537979445518843E-3</v>
      </c>
      <c r="L678" s="13">
        <f t="shared" si="126"/>
        <v>0</v>
      </c>
      <c r="M678" s="13">
        <f t="shared" si="131"/>
        <v>1.2470874723977933E-2</v>
      </c>
      <c r="N678" s="13">
        <f t="shared" si="127"/>
        <v>7.7319423288663182E-3</v>
      </c>
      <c r="O678" s="13">
        <f t="shared" si="128"/>
        <v>7.7319423288663182E-3</v>
      </c>
      <c r="Q678">
        <v>21.476627700773658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4.5214285710000004</v>
      </c>
      <c r="G679" s="13">
        <f t="shared" si="122"/>
        <v>0</v>
      </c>
      <c r="H679" s="13">
        <f t="shared" si="123"/>
        <v>4.5214285710000004</v>
      </c>
      <c r="I679" s="16">
        <f t="shared" si="130"/>
        <v>4.5251823689445523</v>
      </c>
      <c r="J679" s="13">
        <f t="shared" si="124"/>
        <v>4.5195586724205858</v>
      </c>
      <c r="K679" s="13">
        <f t="shared" si="125"/>
        <v>5.6236965239664372E-3</v>
      </c>
      <c r="L679" s="13">
        <f t="shared" si="126"/>
        <v>0</v>
      </c>
      <c r="M679" s="13">
        <f t="shared" si="131"/>
        <v>4.7389323951116148E-3</v>
      </c>
      <c r="N679" s="13">
        <f t="shared" si="127"/>
        <v>2.9381380849692012E-3</v>
      </c>
      <c r="O679" s="13">
        <f t="shared" si="128"/>
        <v>2.9381380849692012E-3</v>
      </c>
      <c r="Q679">
        <v>21.08110167361729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27.31428571</v>
      </c>
      <c r="G680" s="13">
        <f t="shared" si="122"/>
        <v>0</v>
      </c>
      <c r="H680" s="13">
        <f t="shared" si="123"/>
        <v>27.31428571</v>
      </c>
      <c r="I680" s="16">
        <f t="shared" si="130"/>
        <v>27.319909406523966</v>
      </c>
      <c r="J680" s="13">
        <f t="shared" si="124"/>
        <v>24.915047361297642</v>
      </c>
      <c r="K680" s="13">
        <f t="shared" si="125"/>
        <v>2.4048620452263236</v>
      </c>
      <c r="L680" s="13">
        <f t="shared" si="126"/>
        <v>0</v>
      </c>
      <c r="M680" s="13">
        <f t="shared" si="131"/>
        <v>1.8007943101424136E-3</v>
      </c>
      <c r="N680" s="13">
        <f t="shared" si="127"/>
        <v>1.1164924722882963E-3</v>
      </c>
      <c r="O680" s="13">
        <f t="shared" si="128"/>
        <v>1.1164924722882963E-3</v>
      </c>
      <c r="Q680">
        <v>15.399705723827321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12.792857140000001</v>
      </c>
      <c r="G681" s="13">
        <f t="shared" si="122"/>
        <v>0</v>
      </c>
      <c r="H681" s="13">
        <f t="shared" si="123"/>
        <v>12.792857140000001</v>
      </c>
      <c r="I681" s="16">
        <f t="shared" si="130"/>
        <v>15.197719185226324</v>
      </c>
      <c r="J681" s="13">
        <f t="shared" si="124"/>
        <v>14.716984491475857</v>
      </c>
      <c r="K681" s="13">
        <f t="shared" si="125"/>
        <v>0.48073469375046685</v>
      </c>
      <c r="L681" s="13">
        <f t="shared" si="126"/>
        <v>0</v>
      </c>
      <c r="M681" s="13">
        <f t="shared" si="131"/>
        <v>6.8430183785411726E-4</v>
      </c>
      <c r="N681" s="13">
        <f t="shared" si="127"/>
        <v>4.242671394695527E-4</v>
      </c>
      <c r="O681" s="13">
        <f t="shared" si="128"/>
        <v>4.242671394695527E-4</v>
      </c>
      <c r="Q681">
        <v>14.97983759824128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103.45</v>
      </c>
      <c r="G682" s="13">
        <f t="shared" si="122"/>
        <v>8.5112580797538495</v>
      </c>
      <c r="H682" s="13">
        <f t="shared" si="123"/>
        <v>94.938741920246159</v>
      </c>
      <c r="I682" s="16">
        <f t="shared" si="130"/>
        <v>95.419476613996622</v>
      </c>
      <c r="J682" s="13">
        <f t="shared" si="124"/>
        <v>41.561893623741327</v>
      </c>
      <c r="K682" s="13">
        <f t="shared" si="125"/>
        <v>53.857582990255295</v>
      </c>
      <c r="L682" s="13">
        <f t="shared" si="126"/>
        <v>43.029807031203006</v>
      </c>
      <c r="M682" s="13">
        <f t="shared" si="131"/>
        <v>43.030067065901392</v>
      </c>
      <c r="N682" s="13">
        <f t="shared" si="127"/>
        <v>26.678641580858862</v>
      </c>
      <c r="O682" s="13">
        <f t="shared" si="128"/>
        <v>35.18989966061271</v>
      </c>
      <c r="Q682">
        <v>11.411727093548389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24.007142859999998</v>
      </c>
      <c r="G683" s="13">
        <f t="shared" si="122"/>
        <v>0</v>
      </c>
      <c r="H683" s="13">
        <f t="shared" si="123"/>
        <v>24.007142859999998</v>
      </c>
      <c r="I683" s="16">
        <f t="shared" si="130"/>
        <v>34.834918819052291</v>
      </c>
      <c r="J683" s="13">
        <f t="shared" si="124"/>
        <v>28.743802736800014</v>
      </c>
      <c r="K683" s="13">
        <f t="shared" si="125"/>
        <v>6.0911160822522774</v>
      </c>
      <c r="L683" s="13">
        <f t="shared" si="126"/>
        <v>0</v>
      </c>
      <c r="M683" s="13">
        <f t="shared" si="131"/>
        <v>16.35142548504253</v>
      </c>
      <c r="N683" s="13">
        <f t="shared" si="127"/>
        <v>10.137883800726367</v>
      </c>
      <c r="O683" s="13">
        <f t="shared" si="128"/>
        <v>10.137883800726367</v>
      </c>
      <c r="Q683">
        <v>12.84052545504818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32.457142859999998</v>
      </c>
      <c r="G684" s="13">
        <f t="shared" si="122"/>
        <v>0.57405753895138656</v>
      </c>
      <c r="H684" s="13">
        <f t="shared" si="123"/>
        <v>31.883085321048611</v>
      </c>
      <c r="I684" s="16">
        <f t="shared" si="130"/>
        <v>37.974201403300889</v>
      </c>
      <c r="J684" s="13">
        <f t="shared" si="124"/>
        <v>31.854922412835023</v>
      </c>
      <c r="K684" s="13">
        <f t="shared" si="125"/>
        <v>6.1192789904658653</v>
      </c>
      <c r="L684" s="13">
        <f t="shared" si="126"/>
        <v>0</v>
      </c>
      <c r="M684" s="13">
        <f t="shared" si="131"/>
        <v>6.2135416843161622</v>
      </c>
      <c r="N684" s="13">
        <f t="shared" si="127"/>
        <v>3.8523958442760207</v>
      </c>
      <c r="O684" s="13">
        <f t="shared" si="128"/>
        <v>4.4264533832274076</v>
      </c>
      <c r="Q684">
        <v>14.86716428178214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8.65</v>
      </c>
      <c r="G685" s="13">
        <f t="shared" si="122"/>
        <v>0</v>
      </c>
      <c r="H685" s="13">
        <f t="shared" si="123"/>
        <v>8.65</v>
      </c>
      <c r="I685" s="16">
        <f t="shared" si="130"/>
        <v>14.769278990465866</v>
      </c>
      <c r="J685" s="13">
        <f t="shared" si="124"/>
        <v>14.541124569130321</v>
      </c>
      <c r="K685" s="13">
        <f t="shared" si="125"/>
        <v>0.2281544213355442</v>
      </c>
      <c r="L685" s="13">
        <f t="shared" si="126"/>
        <v>0</v>
      </c>
      <c r="M685" s="13">
        <f t="shared" si="131"/>
        <v>2.3611458400401415</v>
      </c>
      <c r="N685" s="13">
        <f t="shared" si="127"/>
        <v>1.4639104208248876</v>
      </c>
      <c r="O685" s="13">
        <f t="shared" si="128"/>
        <v>1.4639104208248876</v>
      </c>
      <c r="Q685">
        <v>19.839178563005291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4.4714285709999997</v>
      </c>
      <c r="G686" s="13">
        <f t="shared" si="122"/>
        <v>0</v>
      </c>
      <c r="H686" s="13">
        <f t="shared" si="123"/>
        <v>4.4714285709999997</v>
      </c>
      <c r="I686" s="16">
        <f t="shared" si="130"/>
        <v>4.6995829923355439</v>
      </c>
      <c r="J686" s="13">
        <f t="shared" si="124"/>
        <v>4.6905655424614467</v>
      </c>
      <c r="K686" s="13">
        <f t="shared" si="125"/>
        <v>9.0174498740971387E-3</v>
      </c>
      <c r="L686" s="13">
        <f t="shared" si="126"/>
        <v>0</v>
      </c>
      <c r="M686" s="13">
        <f t="shared" si="131"/>
        <v>0.89723541921525385</v>
      </c>
      <c r="N686" s="13">
        <f t="shared" si="127"/>
        <v>0.55628595991345742</v>
      </c>
      <c r="O686" s="13">
        <f t="shared" si="128"/>
        <v>0.55628595991345742</v>
      </c>
      <c r="Q686">
        <v>18.540822311160401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8.9499999999999993</v>
      </c>
      <c r="G687" s="13">
        <f t="shared" si="122"/>
        <v>0</v>
      </c>
      <c r="H687" s="13">
        <f t="shared" si="123"/>
        <v>8.9499999999999993</v>
      </c>
      <c r="I687" s="16">
        <f t="shared" si="130"/>
        <v>8.9590174498740964</v>
      </c>
      <c r="J687" s="13">
        <f t="shared" si="124"/>
        <v>8.9305700359599669</v>
      </c>
      <c r="K687" s="13">
        <f t="shared" si="125"/>
        <v>2.8447413914129527E-2</v>
      </c>
      <c r="L687" s="13">
        <f t="shared" si="126"/>
        <v>0</v>
      </c>
      <c r="M687" s="13">
        <f t="shared" si="131"/>
        <v>0.34094945930179643</v>
      </c>
      <c r="N687" s="13">
        <f t="shared" si="127"/>
        <v>0.21138866476711379</v>
      </c>
      <c r="O687" s="13">
        <f t="shared" si="128"/>
        <v>0.21138866476711379</v>
      </c>
      <c r="Q687">
        <v>24.098536257229281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11.628571429999999</v>
      </c>
      <c r="G688" s="13">
        <f t="shared" si="122"/>
        <v>0</v>
      </c>
      <c r="H688" s="13">
        <f t="shared" si="123"/>
        <v>11.628571429999999</v>
      </c>
      <c r="I688" s="16">
        <f t="shared" si="130"/>
        <v>11.657018843914129</v>
      </c>
      <c r="J688" s="13">
        <f t="shared" si="124"/>
        <v>11.602642399091652</v>
      </c>
      <c r="K688" s="13">
        <f t="shared" si="125"/>
        <v>5.4376444822477055E-2</v>
      </c>
      <c r="L688" s="13">
        <f t="shared" si="126"/>
        <v>0</v>
      </c>
      <c r="M688" s="13">
        <f t="shared" si="131"/>
        <v>0.12956079453468264</v>
      </c>
      <c r="N688" s="13">
        <f t="shared" si="127"/>
        <v>8.0327692611503229E-2</v>
      </c>
      <c r="O688" s="13">
        <f t="shared" si="128"/>
        <v>8.0327692611503229E-2</v>
      </c>
      <c r="Q688">
        <v>25.099173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4.3428571429999998</v>
      </c>
      <c r="G689" s="13">
        <f t="shared" si="122"/>
        <v>0</v>
      </c>
      <c r="H689" s="13">
        <f t="shared" si="123"/>
        <v>4.3428571429999998</v>
      </c>
      <c r="I689" s="16">
        <f t="shared" si="130"/>
        <v>4.3972335878224769</v>
      </c>
      <c r="J689" s="13">
        <f t="shared" si="124"/>
        <v>4.3937344198440842</v>
      </c>
      <c r="K689" s="13">
        <f t="shared" si="125"/>
        <v>3.4991679783926699E-3</v>
      </c>
      <c r="L689" s="13">
        <f t="shared" si="126"/>
        <v>0</v>
      </c>
      <c r="M689" s="13">
        <f t="shared" si="131"/>
        <v>4.9233101923179409E-2</v>
      </c>
      <c r="N689" s="13">
        <f t="shared" si="127"/>
        <v>3.0524523192371235E-2</v>
      </c>
      <c r="O689" s="13">
        <f t="shared" si="128"/>
        <v>3.0524523192371235E-2</v>
      </c>
      <c r="Q689">
        <v>23.84186164320667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0.114285714</v>
      </c>
      <c r="G690" s="13">
        <f t="shared" si="122"/>
        <v>0</v>
      </c>
      <c r="H690" s="13">
        <f t="shared" si="123"/>
        <v>0.114285714</v>
      </c>
      <c r="I690" s="16">
        <f t="shared" si="130"/>
        <v>0.11778488197839267</v>
      </c>
      <c r="J690" s="13">
        <f t="shared" si="124"/>
        <v>0.11778481357103647</v>
      </c>
      <c r="K690" s="13">
        <f t="shared" si="125"/>
        <v>6.8407356196287239E-8</v>
      </c>
      <c r="L690" s="13">
        <f t="shared" si="126"/>
        <v>0</v>
      </c>
      <c r="M690" s="13">
        <f t="shared" si="131"/>
        <v>1.8708578730808174E-2</v>
      </c>
      <c r="N690" s="13">
        <f t="shared" si="127"/>
        <v>1.1599318813101068E-2</v>
      </c>
      <c r="O690" s="13">
        <f t="shared" si="128"/>
        <v>1.1599318813101068E-2</v>
      </c>
      <c r="Q690">
        <v>23.728690333338811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37.442857140000001</v>
      </c>
      <c r="G691" s="13">
        <f t="shared" si="122"/>
        <v>1.131474378809856</v>
      </c>
      <c r="H691" s="13">
        <f t="shared" si="123"/>
        <v>36.311382761190146</v>
      </c>
      <c r="I691" s="16">
        <f t="shared" si="130"/>
        <v>36.311382829597498</v>
      </c>
      <c r="J691" s="13">
        <f t="shared" si="124"/>
        <v>33.636246948115314</v>
      </c>
      <c r="K691" s="13">
        <f t="shared" si="125"/>
        <v>2.6751358814821842</v>
      </c>
      <c r="L691" s="13">
        <f t="shared" si="126"/>
        <v>0</v>
      </c>
      <c r="M691" s="13">
        <f t="shared" si="131"/>
        <v>7.1092599177071062E-3</v>
      </c>
      <c r="N691" s="13">
        <f t="shared" si="127"/>
        <v>4.4077411489784057E-3</v>
      </c>
      <c r="O691" s="13">
        <f t="shared" si="128"/>
        <v>1.1358821199588345</v>
      </c>
      <c r="Q691">
        <v>20.86205804772618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45.72142857</v>
      </c>
      <c r="G692" s="13">
        <f t="shared" si="122"/>
        <v>2.0570418834630124</v>
      </c>
      <c r="H692" s="13">
        <f t="shared" si="123"/>
        <v>43.664386686536986</v>
      </c>
      <c r="I692" s="16">
        <f t="shared" si="130"/>
        <v>46.33952256801917</v>
      </c>
      <c r="J692" s="13">
        <f t="shared" si="124"/>
        <v>36.355142870646347</v>
      </c>
      <c r="K692" s="13">
        <f t="shared" si="125"/>
        <v>9.9843796973728232</v>
      </c>
      <c r="L692" s="13">
        <f t="shared" si="126"/>
        <v>0</v>
      </c>
      <c r="M692" s="13">
        <f t="shared" si="131"/>
        <v>2.7015187687287005E-3</v>
      </c>
      <c r="N692" s="13">
        <f t="shared" si="127"/>
        <v>1.6749416366117942E-3</v>
      </c>
      <c r="O692" s="13">
        <f t="shared" si="128"/>
        <v>2.0587168250996242</v>
      </c>
      <c r="Q692">
        <v>14.894348069264661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39.271428569999998</v>
      </c>
      <c r="G693" s="13">
        <f t="shared" si="122"/>
        <v>1.3359137932494016</v>
      </c>
      <c r="H693" s="13">
        <f t="shared" si="123"/>
        <v>37.935514776750594</v>
      </c>
      <c r="I693" s="16">
        <f t="shared" si="130"/>
        <v>47.919894474123417</v>
      </c>
      <c r="J693" s="13">
        <f t="shared" si="124"/>
        <v>34.282221724023636</v>
      </c>
      <c r="K693" s="13">
        <f t="shared" si="125"/>
        <v>13.637672750099782</v>
      </c>
      <c r="L693" s="13">
        <f t="shared" si="126"/>
        <v>2.5141685252805535</v>
      </c>
      <c r="M693" s="13">
        <f t="shared" si="131"/>
        <v>2.5151951024126702</v>
      </c>
      <c r="N693" s="13">
        <f t="shared" si="127"/>
        <v>1.5594209634958556</v>
      </c>
      <c r="O693" s="13">
        <f t="shared" si="128"/>
        <v>2.8953347567452572</v>
      </c>
      <c r="Q693">
        <v>12.30812109354839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64.650000000000006</v>
      </c>
      <c r="G694" s="13">
        <f t="shared" si="122"/>
        <v>4.1733092580037594</v>
      </c>
      <c r="H694" s="13">
        <f t="shared" si="123"/>
        <v>60.476690741996244</v>
      </c>
      <c r="I694" s="16">
        <f t="shared" si="130"/>
        <v>71.600194966815479</v>
      </c>
      <c r="J694" s="13">
        <f t="shared" si="124"/>
        <v>41.899964750982427</v>
      </c>
      <c r="K694" s="13">
        <f t="shared" si="125"/>
        <v>29.700230215833052</v>
      </c>
      <c r="L694" s="13">
        <f t="shared" si="126"/>
        <v>18.694830487885145</v>
      </c>
      <c r="M694" s="13">
        <f t="shared" si="131"/>
        <v>19.650604626801957</v>
      </c>
      <c r="N694" s="13">
        <f t="shared" si="127"/>
        <v>12.183374868617214</v>
      </c>
      <c r="O694" s="13">
        <f t="shared" si="128"/>
        <v>16.356684126620973</v>
      </c>
      <c r="Q694">
        <v>13.06561233350177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33.292857140000002</v>
      </c>
      <c r="G695" s="13">
        <f t="shared" si="122"/>
        <v>0.66749273937009135</v>
      </c>
      <c r="H695" s="13">
        <f t="shared" si="123"/>
        <v>32.625364400629913</v>
      </c>
      <c r="I695" s="16">
        <f t="shared" si="130"/>
        <v>43.630764128577823</v>
      </c>
      <c r="J695" s="13">
        <f t="shared" si="124"/>
        <v>34.462183432785949</v>
      </c>
      <c r="K695" s="13">
        <f t="shared" si="125"/>
        <v>9.1685806957918743</v>
      </c>
      <c r="L695" s="13">
        <f t="shared" si="126"/>
        <v>0</v>
      </c>
      <c r="M695" s="13">
        <f t="shared" si="131"/>
        <v>7.4672297581847431</v>
      </c>
      <c r="N695" s="13">
        <f t="shared" si="127"/>
        <v>4.629682450074541</v>
      </c>
      <c r="O695" s="13">
        <f t="shared" si="128"/>
        <v>5.2971751894446326</v>
      </c>
      <c r="Q695">
        <v>14.282748522992071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25.057142859999999</v>
      </c>
      <c r="G696" s="13">
        <f t="shared" si="122"/>
        <v>0</v>
      </c>
      <c r="H696" s="13">
        <f t="shared" si="123"/>
        <v>25.057142859999999</v>
      </c>
      <c r="I696" s="16">
        <f t="shared" si="130"/>
        <v>34.225723555791873</v>
      </c>
      <c r="J696" s="13">
        <f t="shared" si="124"/>
        <v>29.867141433547815</v>
      </c>
      <c r="K696" s="13">
        <f t="shared" si="125"/>
        <v>4.3585821222440586</v>
      </c>
      <c r="L696" s="13">
        <f t="shared" si="126"/>
        <v>0</v>
      </c>
      <c r="M696" s="13">
        <f t="shared" si="131"/>
        <v>2.8375473081102021</v>
      </c>
      <c r="N696" s="13">
        <f t="shared" si="127"/>
        <v>1.7592793310283252</v>
      </c>
      <c r="O696" s="13">
        <f t="shared" si="128"/>
        <v>1.7592793310283252</v>
      </c>
      <c r="Q696">
        <v>15.50038129009496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11.614285710000001</v>
      </c>
      <c r="G697" s="13">
        <f t="shared" si="122"/>
        <v>0</v>
      </c>
      <c r="H697" s="13">
        <f t="shared" si="123"/>
        <v>11.614285710000001</v>
      </c>
      <c r="I697" s="16">
        <f t="shared" si="130"/>
        <v>15.972867832244059</v>
      </c>
      <c r="J697" s="13">
        <f t="shared" si="124"/>
        <v>15.68476735373015</v>
      </c>
      <c r="K697" s="13">
        <f t="shared" si="125"/>
        <v>0.28810047851390941</v>
      </c>
      <c r="L697" s="13">
        <f t="shared" si="126"/>
        <v>0</v>
      </c>
      <c r="M697" s="13">
        <f t="shared" si="131"/>
        <v>1.0782679770818768</v>
      </c>
      <c r="N697" s="13">
        <f t="shared" si="127"/>
        <v>0.66852614579076364</v>
      </c>
      <c r="O697" s="13">
        <f t="shared" si="128"/>
        <v>0.66852614579076364</v>
      </c>
      <c r="Q697">
        <v>19.823504265897711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4.3071428569999997</v>
      </c>
      <c r="G698" s="13">
        <f t="shared" si="122"/>
        <v>0</v>
      </c>
      <c r="H698" s="13">
        <f t="shared" si="123"/>
        <v>4.3071428569999997</v>
      </c>
      <c r="I698" s="16">
        <f t="shared" si="130"/>
        <v>4.5952433355139091</v>
      </c>
      <c r="J698" s="13">
        <f t="shared" si="124"/>
        <v>4.5877251391286338</v>
      </c>
      <c r="K698" s="13">
        <f t="shared" si="125"/>
        <v>7.5181963852752887E-3</v>
      </c>
      <c r="L698" s="13">
        <f t="shared" si="126"/>
        <v>0</v>
      </c>
      <c r="M698" s="13">
        <f t="shared" si="131"/>
        <v>0.40974183129111319</v>
      </c>
      <c r="N698" s="13">
        <f t="shared" si="127"/>
        <v>0.25403993540049019</v>
      </c>
      <c r="O698" s="13">
        <f t="shared" si="128"/>
        <v>0.25403993540049019</v>
      </c>
      <c r="Q698">
        <v>19.352387629873821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4.7785714290000003</v>
      </c>
      <c r="G699" s="13">
        <f t="shared" si="122"/>
        <v>0</v>
      </c>
      <c r="H699" s="13">
        <f t="shared" si="123"/>
        <v>4.7785714290000003</v>
      </c>
      <c r="I699" s="16">
        <f t="shared" si="130"/>
        <v>4.7860896253852756</v>
      </c>
      <c r="J699" s="13">
        <f t="shared" si="124"/>
        <v>4.7808759506198601</v>
      </c>
      <c r="K699" s="13">
        <f t="shared" si="125"/>
        <v>5.2136747654154547E-3</v>
      </c>
      <c r="L699" s="13">
        <f t="shared" si="126"/>
        <v>0</v>
      </c>
      <c r="M699" s="13">
        <f t="shared" si="131"/>
        <v>0.155701895890623</v>
      </c>
      <c r="N699" s="13">
        <f t="shared" si="127"/>
        <v>9.6535175452186262E-2</v>
      </c>
      <c r="O699" s="13">
        <f t="shared" si="128"/>
        <v>9.6535175452186262E-2</v>
      </c>
      <c r="Q699">
        <v>22.8098244801586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2.7785714289999999</v>
      </c>
      <c r="G700" s="13">
        <f t="shared" si="122"/>
        <v>0</v>
      </c>
      <c r="H700" s="13">
        <f t="shared" si="123"/>
        <v>2.7785714289999999</v>
      </c>
      <c r="I700" s="16">
        <f t="shared" si="130"/>
        <v>2.7837851037654153</v>
      </c>
      <c r="J700" s="13">
        <f t="shared" si="124"/>
        <v>2.7828235158768582</v>
      </c>
      <c r="K700" s="13">
        <f t="shared" si="125"/>
        <v>9.6158788855715827E-4</v>
      </c>
      <c r="L700" s="13">
        <f t="shared" si="126"/>
        <v>0</v>
      </c>
      <c r="M700" s="13">
        <f t="shared" si="131"/>
        <v>5.9166720438436737E-2</v>
      </c>
      <c r="N700" s="13">
        <f t="shared" si="127"/>
        <v>3.6683366671830774E-2</v>
      </c>
      <c r="O700" s="13">
        <f t="shared" si="128"/>
        <v>3.6683366671830774E-2</v>
      </c>
      <c r="Q700">
        <v>23.278053931076681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6.5357142860000002</v>
      </c>
      <c r="G701" s="13">
        <f t="shared" si="122"/>
        <v>0</v>
      </c>
      <c r="H701" s="13">
        <f t="shared" si="123"/>
        <v>6.5357142860000002</v>
      </c>
      <c r="I701" s="16">
        <f t="shared" si="130"/>
        <v>6.5366758738885569</v>
      </c>
      <c r="J701" s="13">
        <f t="shared" si="124"/>
        <v>6.5266339735369625</v>
      </c>
      <c r="K701" s="13">
        <f t="shared" si="125"/>
        <v>1.0041900351594357E-2</v>
      </c>
      <c r="L701" s="13">
        <f t="shared" si="126"/>
        <v>0</v>
      </c>
      <c r="M701" s="13">
        <f t="shared" si="131"/>
        <v>2.2483353766605964E-2</v>
      </c>
      <c r="N701" s="13">
        <f t="shared" si="127"/>
        <v>1.3939679335295697E-2</v>
      </c>
      <c r="O701" s="13">
        <f t="shared" si="128"/>
        <v>1.3939679335295697E-2</v>
      </c>
      <c r="Q701">
        <v>24.800658000000009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15.871428570000001</v>
      </c>
      <c r="G702" s="13">
        <f t="shared" si="122"/>
        <v>0</v>
      </c>
      <c r="H702" s="13">
        <f t="shared" si="123"/>
        <v>15.871428570000001</v>
      </c>
      <c r="I702" s="16">
        <f t="shared" si="130"/>
        <v>15.881470470351594</v>
      </c>
      <c r="J702" s="13">
        <f t="shared" si="124"/>
        <v>15.687502777767284</v>
      </c>
      <c r="K702" s="13">
        <f t="shared" si="125"/>
        <v>0.19396769258431057</v>
      </c>
      <c r="L702" s="13">
        <f t="shared" si="126"/>
        <v>0</v>
      </c>
      <c r="M702" s="13">
        <f t="shared" si="131"/>
        <v>8.5436744313102664E-3</v>
      </c>
      <c r="N702" s="13">
        <f t="shared" si="127"/>
        <v>5.2970781474123655E-3</v>
      </c>
      <c r="O702" s="13">
        <f t="shared" si="128"/>
        <v>5.2970781474123655E-3</v>
      </c>
      <c r="Q702">
        <v>22.562044622240609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163.8785714</v>
      </c>
      <c r="G703" s="13">
        <f t="shared" si="122"/>
        <v>15.267341845338159</v>
      </c>
      <c r="H703" s="13">
        <f t="shared" si="123"/>
        <v>148.61122955466183</v>
      </c>
      <c r="I703" s="16">
        <f t="shared" si="130"/>
        <v>148.80519724724616</v>
      </c>
      <c r="J703" s="13">
        <f t="shared" si="124"/>
        <v>63.076949625327792</v>
      </c>
      <c r="K703" s="13">
        <f t="shared" si="125"/>
        <v>85.728247621918371</v>
      </c>
      <c r="L703" s="13">
        <f t="shared" si="126"/>
        <v>75.134809738811157</v>
      </c>
      <c r="M703" s="13">
        <f t="shared" si="131"/>
        <v>75.138056335095058</v>
      </c>
      <c r="N703" s="13">
        <f t="shared" si="127"/>
        <v>46.585594927758933</v>
      </c>
      <c r="O703" s="13">
        <f t="shared" si="128"/>
        <v>61.852936773097092</v>
      </c>
      <c r="Q703">
        <v>17.350255452455119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83.442857140000001</v>
      </c>
      <c r="G704" s="13">
        <f t="shared" si="122"/>
        <v>6.2744033942867681</v>
      </c>
      <c r="H704" s="13">
        <f t="shared" si="123"/>
        <v>77.168453745713236</v>
      </c>
      <c r="I704" s="16">
        <f t="shared" si="130"/>
        <v>87.76189162882045</v>
      </c>
      <c r="J704" s="13">
        <f t="shared" si="124"/>
        <v>48.160303042596588</v>
      </c>
      <c r="K704" s="13">
        <f t="shared" si="125"/>
        <v>39.601588586223862</v>
      </c>
      <c r="L704" s="13">
        <f t="shared" si="126"/>
        <v>28.66899139617643</v>
      </c>
      <c r="M704" s="13">
        <f t="shared" si="131"/>
        <v>57.221452803512562</v>
      </c>
      <c r="N704" s="13">
        <f t="shared" si="127"/>
        <v>35.477300738177789</v>
      </c>
      <c r="O704" s="13">
        <f t="shared" si="128"/>
        <v>41.751704132464553</v>
      </c>
      <c r="Q704">
        <v>14.64179881581993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103.4285714</v>
      </c>
      <c r="G705" s="13">
        <f t="shared" si="122"/>
        <v>8.5088623021733909</v>
      </c>
      <c r="H705" s="13">
        <f t="shared" si="123"/>
        <v>94.919709097826598</v>
      </c>
      <c r="I705" s="16">
        <f t="shared" si="130"/>
        <v>105.85230628787403</v>
      </c>
      <c r="J705" s="13">
        <f t="shared" si="124"/>
        <v>47.336697372595125</v>
      </c>
      <c r="K705" s="13">
        <f t="shared" si="125"/>
        <v>58.515608915278904</v>
      </c>
      <c r="L705" s="13">
        <f t="shared" si="126"/>
        <v>47.72208240930793</v>
      </c>
      <c r="M705" s="13">
        <f t="shared" si="131"/>
        <v>69.466234474642704</v>
      </c>
      <c r="N705" s="13">
        <f t="shared" si="127"/>
        <v>43.069065374278473</v>
      </c>
      <c r="O705" s="13">
        <f t="shared" si="128"/>
        <v>51.577927676451864</v>
      </c>
      <c r="Q705">
        <v>13.4143353793154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39.40714286</v>
      </c>
      <c r="G706" s="13">
        <f t="shared" si="122"/>
        <v>1.3510870315071377</v>
      </c>
      <c r="H706" s="13">
        <f t="shared" si="123"/>
        <v>38.056055828492866</v>
      </c>
      <c r="I706" s="16">
        <f t="shared" si="130"/>
        <v>48.849582334463847</v>
      </c>
      <c r="J706" s="13">
        <f t="shared" si="124"/>
        <v>33.158747016152255</v>
      </c>
      <c r="K706" s="13">
        <f t="shared" si="125"/>
        <v>15.690835318311592</v>
      </c>
      <c r="L706" s="13">
        <f t="shared" si="126"/>
        <v>4.5824275519879052</v>
      </c>
      <c r="M706" s="13">
        <f t="shared" si="131"/>
        <v>30.979596652352136</v>
      </c>
      <c r="N706" s="13">
        <f t="shared" si="127"/>
        <v>19.207349924458324</v>
      </c>
      <c r="O706" s="13">
        <f t="shared" si="128"/>
        <v>20.558436955965462</v>
      </c>
      <c r="Q706">
        <v>11.081393093548391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25.67142857</v>
      </c>
      <c r="G707" s="13">
        <f t="shared" si="122"/>
        <v>0</v>
      </c>
      <c r="H707" s="13">
        <f t="shared" si="123"/>
        <v>25.67142857</v>
      </c>
      <c r="I707" s="16">
        <f t="shared" si="130"/>
        <v>36.779836336323683</v>
      </c>
      <c r="J707" s="13">
        <f t="shared" si="124"/>
        <v>30.539222012010264</v>
      </c>
      <c r="K707" s="13">
        <f t="shared" si="125"/>
        <v>6.2406143243134196</v>
      </c>
      <c r="L707" s="13">
        <f t="shared" si="126"/>
        <v>0</v>
      </c>
      <c r="M707" s="13">
        <f t="shared" si="131"/>
        <v>11.772246727893812</v>
      </c>
      <c r="N707" s="13">
        <f t="shared" si="127"/>
        <v>7.298792971294163</v>
      </c>
      <c r="O707" s="13">
        <f t="shared" si="128"/>
        <v>7.298792971294163</v>
      </c>
      <c r="Q707">
        <v>13.92007152996427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32.214285709999999</v>
      </c>
      <c r="G708" s="13">
        <f t="shared" si="122"/>
        <v>0.54690542844375556</v>
      </c>
      <c r="H708" s="13">
        <f t="shared" si="123"/>
        <v>31.667380281556245</v>
      </c>
      <c r="I708" s="16">
        <f t="shared" si="130"/>
        <v>37.907994605869661</v>
      </c>
      <c r="J708" s="13">
        <f t="shared" si="124"/>
        <v>31.841900070248823</v>
      </c>
      <c r="K708" s="13">
        <f t="shared" si="125"/>
        <v>6.066094535620838</v>
      </c>
      <c r="L708" s="13">
        <f t="shared" si="126"/>
        <v>0</v>
      </c>
      <c r="M708" s="13">
        <f t="shared" si="131"/>
        <v>4.4734537565996488</v>
      </c>
      <c r="N708" s="13">
        <f t="shared" si="127"/>
        <v>2.7735413290917821</v>
      </c>
      <c r="O708" s="13">
        <f t="shared" si="128"/>
        <v>3.3204467575355379</v>
      </c>
      <c r="Q708">
        <v>14.907098492208529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7.292857143</v>
      </c>
      <c r="G709" s="13">
        <f t="shared" si="122"/>
        <v>0</v>
      </c>
      <c r="H709" s="13">
        <f t="shared" si="123"/>
        <v>7.292857143</v>
      </c>
      <c r="I709" s="16">
        <f t="shared" si="130"/>
        <v>13.358951678620837</v>
      </c>
      <c r="J709" s="13">
        <f t="shared" si="124"/>
        <v>13.136150254896313</v>
      </c>
      <c r="K709" s="13">
        <f t="shared" si="125"/>
        <v>0.22280142372452438</v>
      </c>
      <c r="L709" s="13">
        <f t="shared" si="126"/>
        <v>0</v>
      </c>
      <c r="M709" s="13">
        <f t="shared" si="131"/>
        <v>1.6999124275078668</v>
      </c>
      <c r="N709" s="13">
        <f t="shared" si="127"/>
        <v>1.0539457050548773</v>
      </c>
      <c r="O709" s="13">
        <f t="shared" si="128"/>
        <v>1.0539457050548773</v>
      </c>
      <c r="Q709">
        <v>17.866360341425381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13.49285714</v>
      </c>
      <c r="G710" s="13">
        <f t="shared" ref="G710:G773" si="133">IF((F710-$J$2)&gt;0,$I$2*(F710-$J$2),0)</f>
        <v>0</v>
      </c>
      <c r="H710" s="13">
        <f t="shared" ref="H710:H773" si="134">F710-G710</f>
        <v>13.49285714</v>
      </c>
      <c r="I710" s="16">
        <f t="shared" si="130"/>
        <v>13.715658563724524</v>
      </c>
      <c r="J710" s="13">
        <f t="shared" ref="J710:J773" si="135">I710/SQRT(1+(I710/($K$2*(300+(25*Q710)+0.05*(Q710)^3)))^2)</f>
        <v>13.543402395947089</v>
      </c>
      <c r="K710" s="13">
        <f t="shared" ref="K710:K773" si="136">I710-J710</f>
        <v>0.17225616777743546</v>
      </c>
      <c r="L710" s="13">
        <f t="shared" ref="L710:L773" si="137">IF(K710&gt;$N$2,(K710-$N$2)/$L$2,0)</f>
        <v>0</v>
      </c>
      <c r="M710" s="13">
        <f t="shared" si="131"/>
        <v>0.64596672245298947</v>
      </c>
      <c r="N710" s="13">
        <f t="shared" ref="N710:N773" si="138">$M$2*M710</f>
        <v>0.40049936792085344</v>
      </c>
      <c r="O710" s="13">
        <f t="shared" ref="O710:O773" si="139">N710+G710</f>
        <v>0.40049936792085344</v>
      </c>
      <c r="Q710">
        <v>20.286803781201911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7.1428569999999999E-3</v>
      </c>
      <c r="G711" s="13">
        <f t="shared" si="133"/>
        <v>0</v>
      </c>
      <c r="H711" s="13">
        <f t="shared" si="134"/>
        <v>7.1428569999999999E-3</v>
      </c>
      <c r="I711" s="16">
        <f t="shared" ref="I711:I774" si="141">H711+K710-L710</f>
        <v>0.17939902477743547</v>
      </c>
      <c r="J711" s="13">
        <f t="shared" si="135"/>
        <v>0.17939878442380477</v>
      </c>
      <c r="K711" s="13">
        <f t="shared" si="136"/>
        <v>2.4035363069274673E-7</v>
      </c>
      <c r="L711" s="13">
        <f t="shared" si="137"/>
        <v>0</v>
      </c>
      <c r="M711" s="13">
        <f t="shared" ref="M711:M774" si="142">L711+M710-N710</f>
        <v>0.24546735453213603</v>
      </c>
      <c r="N711" s="13">
        <f t="shared" si="138"/>
        <v>0.15218975980992433</v>
      </c>
      <c r="O711" s="13">
        <f t="shared" si="139"/>
        <v>0.15218975980992433</v>
      </c>
      <c r="Q711">
        <v>23.768815209525361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0.264285714</v>
      </c>
      <c r="G712" s="13">
        <f t="shared" si="133"/>
        <v>0</v>
      </c>
      <c r="H712" s="13">
        <f t="shared" si="134"/>
        <v>0.264285714</v>
      </c>
      <c r="I712" s="16">
        <f t="shared" si="141"/>
        <v>0.26428595435363067</v>
      </c>
      <c r="J712" s="13">
        <f t="shared" si="135"/>
        <v>0.26428534801558845</v>
      </c>
      <c r="K712" s="13">
        <f t="shared" si="136"/>
        <v>6.0633804221943421E-7</v>
      </c>
      <c r="L712" s="13">
        <f t="shared" si="137"/>
        <v>0</v>
      </c>
      <c r="M712" s="13">
        <f t="shared" si="142"/>
        <v>9.3277594722211699E-2</v>
      </c>
      <c r="N712" s="13">
        <f t="shared" si="138"/>
        <v>5.7832108727771253E-2</v>
      </c>
      <c r="O712" s="13">
        <f t="shared" si="139"/>
        <v>5.7832108727771253E-2</v>
      </c>
      <c r="Q712">
        <v>25.467120000000001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0.157142857</v>
      </c>
      <c r="G713" s="13">
        <f t="shared" si="133"/>
        <v>0</v>
      </c>
      <c r="H713" s="13">
        <f t="shared" si="134"/>
        <v>0.157142857</v>
      </c>
      <c r="I713" s="16">
        <f t="shared" si="141"/>
        <v>0.15714346333804222</v>
      </c>
      <c r="J713" s="13">
        <f t="shared" si="135"/>
        <v>0.15714333929853894</v>
      </c>
      <c r="K713" s="13">
        <f t="shared" si="136"/>
        <v>1.2403950327977142E-7</v>
      </c>
      <c r="L713" s="13">
        <f t="shared" si="137"/>
        <v>0</v>
      </c>
      <c r="M713" s="13">
        <f t="shared" si="142"/>
        <v>3.5445485994440445E-2</v>
      </c>
      <c r="N713" s="13">
        <f t="shared" si="138"/>
        <v>2.1976201316553076E-2</v>
      </c>
      <c r="O713" s="13">
        <f t="shared" si="139"/>
        <v>2.1976201316553076E-2</v>
      </c>
      <c r="Q713">
        <v>25.663435402872562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1.65</v>
      </c>
      <c r="G714" s="13">
        <f t="shared" si="133"/>
        <v>0</v>
      </c>
      <c r="H714" s="13">
        <f t="shared" si="134"/>
        <v>1.65</v>
      </c>
      <c r="I714" s="16">
        <f t="shared" si="141"/>
        <v>1.6500001240395032</v>
      </c>
      <c r="J714" s="13">
        <f t="shared" si="135"/>
        <v>1.649824408980376</v>
      </c>
      <c r="K714" s="13">
        <f t="shared" si="136"/>
        <v>1.7571505912727936E-4</v>
      </c>
      <c r="L714" s="13">
        <f t="shared" si="137"/>
        <v>0</v>
      </c>
      <c r="M714" s="13">
        <f t="shared" si="142"/>
        <v>1.3469284677887369E-2</v>
      </c>
      <c r="N714" s="13">
        <f t="shared" si="138"/>
        <v>8.3509565002901683E-3</v>
      </c>
      <c r="O714" s="13">
        <f t="shared" si="139"/>
        <v>8.3509565002901683E-3</v>
      </c>
      <c r="Q714">
        <v>24.212225453317931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4.9285714289999998</v>
      </c>
      <c r="G715" s="13">
        <f t="shared" si="133"/>
        <v>0</v>
      </c>
      <c r="H715" s="13">
        <f t="shared" si="134"/>
        <v>4.9285714289999998</v>
      </c>
      <c r="I715" s="16">
        <f t="shared" si="141"/>
        <v>4.9287471440591268</v>
      </c>
      <c r="J715" s="13">
        <f t="shared" si="135"/>
        <v>4.9215399978540155</v>
      </c>
      <c r="K715" s="13">
        <f t="shared" si="136"/>
        <v>7.2071462051113144E-3</v>
      </c>
      <c r="L715" s="13">
        <f t="shared" si="137"/>
        <v>0</v>
      </c>
      <c r="M715" s="13">
        <f t="shared" si="142"/>
        <v>5.1183281775972009E-3</v>
      </c>
      <c r="N715" s="13">
        <f t="shared" si="138"/>
        <v>3.1733634701102647E-3</v>
      </c>
      <c r="O715" s="13">
        <f t="shared" si="139"/>
        <v>3.1733634701102647E-3</v>
      </c>
      <c r="Q715">
        <v>21.13669812192872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34.671428570000003</v>
      </c>
      <c r="G716" s="13">
        <f t="shared" si="133"/>
        <v>0.82162089170171093</v>
      </c>
      <c r="H716" s="13">
        <f t="shared" si="134"/>
        <v>33.849807678298291</v>
      </c>
      <c r="I716" s="16">
        <f t="shared" si="141"/>
        <v>33.857014824503402</v>
      </c>
      <c r="J716" s="13">
        <f t="shared" si="135"/>
        <v>29.310280989070442</v>
      </c>
      <c r="K716" s="13">
        <f t="shared" si="136"/>
        <v>4.5467338354329598</v>
      </c>
      <c r="L716" s="13">
        <f t="shared" si="137"/>
        <v>0</v>
      </c>
      <c r="M716" s="13">
        <f t="shared" si="142"/>
        <v>1.9449647074869362E-3</v>
      </c>
      <c r="N716" s="13">
        <f t="shared" si="138"/>
        <v>1.2058781186419004E-3</v>
      </c>
      <c r="O716" s="13">
        <f t="shared" si="139"/>
        <v>0.82282676982035285</v>
      </c>
      <c r="Q716">
        <v>14.87629825182794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55.392857139999997</v>
      </c>
      <c r="G717" s="13">
        <f t="shared" si="133"/>
        <v>3.1383347228926941</v>
      </c>
      <c r="H717" s="13">
        <f t="shared" si="134"/>
        <v>52.254522417107303</v>
      </c>
      <c r="I717" s="16">
        <f t="shared" si="141"/>
        <v>56.801256252540263</v>
      </c>
      <c r="J717" s="13">
        <f t="shared" si="135"/>
        <v>34.592835650301616</v>
      </c>
      <c r="K717" s="13">
        <f t="shared" si="136"/>
        <v>22.208420602238647</v>
      </c>
      <c r="L717" s="13">
        <f t="shared" si="137"/>
        <v>11.147935225136992</v>
      </c>
      <c r="M717" s="13">
        <f t="shared" si="142"/>
        <v>11.148674311725838</v>
      </c>
      <c r="N717" s="13">
        <f t="shared" si="138"/>
        <v>6.9121780732700193</v>
      </c>
      <c r="O717" s="13">
        <f t="shared" si="139"/>
        <v>10.050512796162714</v>
      </c>
      <c r="Q717">
        <v>10.56427409354839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87.878571429999994</v>
      </c>
      <c r="G718" s="13">
        <f t="shared" si="133"/>
        <v>6.7703286926869106</v>
      </c>
      <c r="H718" s="13">
        <f t="shared" si="134"/>
        <v>81.108242737313077</v>
      </c>
      <c r="I718" s="16">
        <f t="shared" si="141"/>
        <v>92.168728114414733</v>
      </c>
      <c r="J718" s="13">
        <f t="shared" si="135"/>
        <v>41.805988753555624</v>
      </c>
      <c r="K718" s="13">
        <f t="shared" si="136"/>
        <v>50.362739360859109</v>
      </c>
      <c r="L718" s="13">
        <f t="shared" si="137"/>
        <v>39.509266575546476</v>
      </c>
      <c r="M718" s="13">
        <f t="shared" si="142"/>
        <v>43.745762814002298</v>
      </c>
      <c r="N718" s="13">
        <f t="shared" si="138"/>
        <v>27.122372944681423</v>
      </c>
      <c r="O718" s="13">
        <f t="shared" si="139"/>
        <v>33.892701637368333</v>
      </c>
      <c r="Q718">
        <v>11.64602971412114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21.59285714</v>
      </c>
      <c r="G719" s="13">
        <f t="shared" si="133"/>
        <v>0</v>
      </c>
      <c r="H719" s="13">
        <f t="shared" si="134"/>
        <v>21.59285714</v>
      </c>
      <c r="I719" s="16">
        <f t="shared" si="141"/>
        <v>32.446329925312639</v>
      </c>
      <c r="J719" s="13">
        <f t="shared" si="135"/>
        <v>28.205589994426408</v>
      </c>
      <c r="K719" s="13">
        <f t="shared" si="136"/>
        <v>4.2407399308862317</v>
      </c>
      <c r="L719" s="13">
        <f t="shared" si="137"/>
        <v>0</v>
      </c>
      <c r="M719" s="13">
        <f t="shared" si="142"/>
        <v>16.623389869320874</v>
      </c>
      <c r="N719" s="13">
        <f t="shared" si="138"/>
        <v>10.306501718978941</v>
      </c>
      <c r="O719" s="13">
        <f t="shared" si="139"/>
        <v>10.306501718978941</v>
      </c>
      <c r="Q719">
        <v>14.50460197984536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37.535714290000001</v>
      </c>
      <c r="G720" s="13">
        <f t="shared" si="133"/>
        <v>1.1418560686148451</v>
      </c>
      <c r="H720" s="13">
        <f t="shared" si="134"/>
        <v>36.393858221385159</v>
      </c>
      <c r="I720" s="16">
        <f t="shared" si="141"/>
        <v>40.634598152271394</v>
      </c>
      <c r="J720" s="13">
        <f t="shared" si="135"/>
        <v>33.448261329891849</v>
      </c>
      <c r="K720" s="13">
        <f t="shared" si="136"/>
        <v>7.1863368223795447</v>
      </c>
      <c r="L720" s="13">
        <f t="shared" si="137"/>
        <v>0</v>
      </c>
      <c r="M720" s="13">
        <f t="shared" si="142"/>
        <v>6.3168881503419332</v>
      </c>
      <c r="N720" s="13">
        <f t="shared" si="138"/>
        <v>3.9164706532119986</v>
      </c>
      <c r="O720" s="13">
        <f t="shared" si="139"/>
        <v>5.0583267218268437</v>
      </c>
      <c r="Q720">
        <v>14.961801427293979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6.207142857</v>
      </c>
      <c r="G721" s="13">
        <f t="shared" si="133"/>
        <v>0</v>
      </c>
      <c r="H721" s="13">
        <f t="shared" si="134"/>
        <v>6.207142857</v>
      </c>
      <c r="I721" s="16">
        <f t="shared" si="141"/>
        <v>13.393479679379546</v>
      </c>
      <c r="J721" s="13">
        <f t="shared" si="135"/>
        <v>13.221702992757271</v>
      </c>
      <c r="K721" s="13">
        <f t="shared" si="136"/>
        <v>0.17177668662227497</v>
      </c>
      <c r="L721" s="13">
        <f t="shared" si="137"/>
        <v>0</v>
      </c>
      <c r="M721" s="13">
        <f t="shared" si="142"/>
        <v>2.4004174971299346</v>
      </c>
      <c r="N721" s="13">
        <f t="shared" si="138"/>
        <v>1.4882588482205594</v>
      </c>
      <c r="O721" s="13">
        <f t="shared" si="139"/>
        <v>1.4882588482205594</v>
      </c>
      <c r="Q721">
        <v>19.800237126000049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14.3</v>
      </c>
      <c r="G722" s="13">
        <f t="shared" si="133"/>
        <v>0</v>
      </c>
      <c r="H722" s="13">
        <f t="shared" si="134"/>
        <v>14.3</v>
      </c>
      <c r="I722" s="16">
        <f t="shared" si="141"/>
        <v>14.471776686622276</v>
      </c>
      <c r="J722" s="13">
        <f t="shared" si="135"/>
        <v>14.290832848778292</v>
      </c>
      <c r="K722" s="13">
        <f t="shared" si="136"/>
        <v>0.1809438378439836</v>
      </c>
      <c r="L722" s="13">
        <f t="shared" si="137"/>
        <v>0</v>
      </c>
      <c r="M722" s="13">
        <f t="shared" si="142"/>
        <v>0.91215864890937515</v>
      </c>
      <c r="N722" s="13">
        <f t="shared" si="138"/>
        <v>0.5655383623238126</v>
      </c>
      <c r="O722" s="13">
        <f t="shared" si="139"/>
        <v>0.5655383623238126</v>
      </c>
      <c r="Q722">
        <v>21.076879033400129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</v>
      </c>
      <c r="G723" s="13">
        <f t="shared" si="133"/>
        <v>0</v>
      </c>
      <c r="H723" s="13">
        <f t="shared" si="134"/>
        <v>0</v>
      </c>
      <c r="I723" s="16">
        <f t="shared" si="141"/>
        <v>0.1809438378439836</v>
      </c>
      <c r="J723" s="13">
        <f t="shared" si="135"/>
        <v>0.1809435377280364</v>
      </c>
      <c r="K723" s="13">
        <f t="shared" si="136"/>
        <v>3.001159472049153E-7</v>
      </c>
      <c r="L723" s="13">
        <f t="shared" si="137"/>
        <v>0</v>
      </c>
      <c r="M723" s="13">
        <f t="shared" si="142"/>
        <v>0.34662028658556254</v>
      </c>
      <c r="N723" s="13">
        <f t="shared" si="138"/>
        <v>0.21490457768304877</v>
      </c>
      <c r="O723" s="13">
        <f t="shared" si="139"/>
        <v>0.21490457768304877</v>
      </c>
      <c r="Q723">
        <v>22.37279178879497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0.20714285700000001</v>
      </c>
      <c r="G724" s="13">
        <f t="shared" si="133"/>
        <v>0</v>
      </c>
      <c r="H724" s="13">
        <f t="shared" si="134"/>
        <v>0.20714285700000001</v>
      </c>
      <c r="I724" s="16">
        <f t="shared" si="141"/>
        <v>0.20714315711594722</v>
      </c>
      <c r="J724" s="13">
        <f t="shared" si="135"/>
        <v>0.20714276310115021</v>
      </c>
      <c r="K724" s="13">
        <f t="shared" si="136"/>
        <v>3.9401479701162145E-7</v>
      </c>
      <c r="L724" s="13">
        <f t="shared" si="137"/>
        <v>0</v>
      </c>
      <c r="M724" s="13">
        <f t="shared" si="142"/>
        <v>0.13171570890251377</v>
      </c>
      <c r="N724" s="13">
        <f t="shared" si="138"/>
        <v>8.1663739519558534E-2</v>
      </c>
      <c r="O724" s="13">
        <f t="shared" si="139"/>
        <v>8.1663739519558534E-2</v>
      </c>
      <c r="Q724">
        <v>23.32074200000001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0.257142857</v>
      </c>
      <c r="G725" s="13">
        <f t="shared" si="133"/>
        <v>0</v>
      </c>
      <c r="H725" s="13">
        <f t="shared" si="134"/>
        <v>0.257142857</v>
      </c>
      <c r="I725" s="16">
        <f t="shared" si="141"/>
        <v>0.25714325101479701</v>
      </c>
      <c r="J725" s="13">
        <f t="shared" si="135"/>
        <v>0.25714235657690676</v>
      </c>
      <c r="K725" s="13">
        <f t="shared" si="136"/>
        <v>8.9443789025311915E-7</v>
      </c>
      <c r="L725" s="13">
        <f t="shared" si="137"/>
        <v>0</v>
      </c>
      <c r="M725" s="13">
        <f t="shared" si="142"/>
        <v>5.0051969382955239E-2</v>
      </c>
      <c r="N725" s="13">
        <f t="shared" si="138"/>
        <v>3.1032221017432249E-2</v>
      </c>
      <c r="O725" s="13">
        <f t="shared" si="139"/>
        <v>3.1032221017432249E-2</v>
      </c>
      <c r="Q725">
        <v>22.10567554310262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5.7214285709999997</v>
      </c>
      <c r="G726" s="13">
        <f t="shared" si="133"/>
        <v>0</v>
      </c>
      <c r="H726" s="13">
        <f t="shared" si="134"/>
        <v>5.7214285709999997</v>
      </c>
      <c r="I726" s="16">
        <f t="shared" si="141"/>
        <v>5.7214294654378897</v>
      </c>
      <c r="J726" s="13">
        <f t="shared" si="135"/>
        <v>5.7118679471438769</v>
      </c>
      <c r="K726" s="13">
        <f t="shared" si="136"/>
        <v>9.5615182940127497E-3</v>
      </c>
      <c r="L726" s="13">
        <f t="shared" si="137"/>
        <v>0</v>
      </c>
      <c r="M726" s="13">
        <f t="shared" si="142"/>
        <v>1.901974836552299E-2</v>
      </c>
      <c r="N726" s="13">
        <f t="shared" si="138"/>
        <v>1.1792243986624254E-2</v>
      </c>
      <c r="O726" s="13">
        <f t="shared" si="139"/>
        <v>1.1792243986624254E-2</v>
      </c>
      <c r="Q726">
        <v>22.30024315066181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31.192857140000001</v>
      </c>
      <c r="G727" s="13">
        <f t="shared" si="133"/>
        <v>0.43270684953310173</v>
      </c>
      <c r="H727" s="13">
        <f t="shared" si="134"/>
        <v>30.7601502904669</v>
      </c>
      <c r="I727" s="16">
        <f t="shared" si="141"/>
        <v>30.769711808760913</v>
      </c>
      <c r="J727" s="13">
        <f t="shared" si="135"/>
        <v>28.413647693720467</v>
      </c>
      <c r="K727" s="13">
        <f t="shared" si="136"/>
        <v>2.3560641150404464</v>
      </c>
      <c r="L727" s="13">
        <f t="shared" si="137"/>
        <v>0</v>
      </c>
      <c r="M727" s="13">
        <f t="shared" si="142"/>
        <v>7.2275043788987362E-3</v>
      </c>
      <c r="N727" s="13">
        <f t="shared" si="138"/>
        <v>4.4810527149172167E-3</v>
      </c>
      <c r="O727" s="13">
        <f t="shared" si="139"/>
        <v>0.43718790224801896</v>
      </c>
      <c r="Q727">
        <v>18.21690190103941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32.52857143</v>
      </c>
      <c r="G728" s="13">
        <f t="shared" si="133"/>
        <v>0.58204345341197417</v>
      </c>
      <c r="H728" s="13">
        <f t="shared" si="134"/>
        <v>31.946527976588026</v>
      </c>
      <c r="I728" s="16">
        <f t="shared" si="141"/>
        <v>34.302592091628469</v>
      </c>
      <c r="J728" s="13">
        <f t="shared" si="135"/>
        <v>29.977187703328401</v>
      </c>
      <c r="K728" s="13">
        <f t="shared" si="136"/>
        <v>4.3254043883000683</v>
      </c>
      <c r="L728" s="13">
        <f t="shared" si="137"/>
        <v>0</v>
      </c>
      <c r="M728" s="13">
        <f t="shared" si="142"/>
        <v>2.7464516639815195E-3</v>
      </c>
      <c r="N728" s="13">
        <f t="shared" si="138"/>
        <v>1.7028000316685421E-3</v>
      </c>
      <c r="O728" s="13">
        <f t="shared" si="139"/>
        <v>0.58374625344364273</v>
      </c>
      <c r="Q728">
        <v>15.618939070189541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70.52857143</v>
      </c>
      <c r="G729" s="13">
        <f t="shared" si="133"/>
        <v>4.8305500314146412</v>
      </c>
      <c r="H729" s="13">
        <f t="shared" si="134"/>
        <v>65.698021398585354</v>
      </c>
      <c r="I729" s="16">
        <f t="shared" si="141"/>
        <v>70.023425786885426</v>
      </c>
      <c r="J729" s="13">
        <f t="shared" si="135"/>
        <v>37.79276209943518</v>
      </c>
      <c r="K729" s="13">
        <f t="shared" si="136"/>
        <v>32.230663687450246</v>
      </c>
      <c r="L729" s="13">
        <f t="shared" si="137"/>
        <v>21.243869687305601</v>
      </c>
      <c r="M729" s="13">
        <f t="shared" si="142"/>
        <v>21.244913338937913</v>
      </c>
      <c r="N729" s="13">
        <f t="shared" si="138"/>
        <v>13.171846270141506</v>
      </c>
      <c r="O729" s="13">
        <f t="shared" si="139"/>
        <v>18.002396301556146</v>
      </c>
      <c r="Q729">
        <v>10.994756093548389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85.121428570000006</v>
      </c>
      <c r="G730" s="13">
        <f t="shared" si="133"/>
        <v>6.4620723880236728</v>
      </c>
      <c r="H730" s="13">
        <f t="shared" si="134"/>
        <v>78.659356181976335</v>
      </c>
      <c r="I730" s="16">
        <f t="shared" si="141"/>
        <v>89.646150182120977</v>
      </c>
      <c r="J730" s="13">
        <f t="shared" si="135"/>
        <v>42.644718275718219</v>
      </c>
      <c r="K730" s="13">
        <f t="shared" si="136"/>
        <v>47.001431906402757</v>
      </c>
      <c r="L730" s="13">
        <f t="shared" si="137"/>
        <v>36.123244157325153</v>
      </c>
      <c r="M730" s="13">
        <f t="shared" si="142"/>
        <v>44.196311226121558</v>
      </c>
      <c r="N730" s="13">
        <f t="shared" si="138"/>
        <v>27.401712960195365</v>
      </c>
      <c r="O730" s="13">
        <f t="shared" si="139"/>
        <v>33.863785348219039</v>
      </c>
      <c r="Q730">
        <v>12.13222863998682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97.55</v>
      </c>
      <c r="G731" s="13">
        <f t="shared" si="133"/>
        <v>7.8516215321165932</v>
      </c>
      <c r="H731" s="13">
        <f t="shared" si="134"/>
        <v>89.698378467883401</v>
      </c>
      <c r="I731" s="16">
        <f t="shared" si="141"/>
        <v>100.576566216961</v>
      </c>
      <c r="J731" s="13">
        <f t="shared" si="135"/>
        <v>47.26362466509898</v>
      </c>
      <c r="K731" s="13">
        <f t="shared" si="136"/>
        <v>53.312941551862018</v>
      </c>
      <c r="L731" s="13">
        <f t="shared" si="137"/>
        <v>42.481160962588561</v>
      </c>
      <c r="M731" s="13">
        <f t="shared" si="142"/>
        <v>59.275759228514744</v>
      </c>
      <c r="N731" s="13">
        <f t="shared" si="138"/>
        <v>36.750970721679138</v>
      </c>
      <c r="O731" s="13">
        <f t="shared" si="139"/>
        <v>44.602592253795734</v>
      </c>
      <c r="Q731">
        <v>13.583727352755661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5.3285714290000001</v>
      </c>
      <c r="G732" s="13">
        <f t="shared" si="133"/>
        <v>0</v>
      </c>
      <c r="H732" s="13">
        <f t="shared" si="134"/>
        <v>5.3285714290000001</v>
      </c>
      <c r="I732" s="16">
        <f t="shared" si="141"/>
        <v>16.160352018273457</v>
      </c>
      <c r="J732" s="13">
        <f t="shared" si="135"/>
        <v>15.611324309430771</v>
      </c>
      <c r="K732" s="13">
        <f t="shared" si="136"/>
        <v>0.54902770884268648</v>
      </c>
      <c r="L732" s="13">
        <f t="shared" si="137"/>
        <v>0</v>
      </c>
      <c r="M732" s="13">
        <f t="shared" si="142"/>
        <v>22.524788506835606</v>
      </c>
      <c r="N732" s="13">
        <f t="shared" si="138"/>
        <v>13.965368874238075</v>
      </c>
      <c r="O732" s="13">
        <f t="shared" si="139"/>
        <v>13.965368874238075</v>
      </c>
      <c r="Q732">
        <v>15.322449414328229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22.292857139999999</v>
      </c>
      <c r="G733" s="13">
        <f t="shared" si="133"/>
        <v>0</v>
      </c>
      <c r="H733" s="13">
        <f t="shared" si="134"/>
        <v>22.292857139999999</v>
      </c>
      <c r="I733" s="16">
        <f t="shared" si="141"/>
        <v>22.841884848842685</v>
      </c>
      <c r="J733" s="13">
        <f t="shared" si="135"/>
        <v>21.392206782186459</v>
      </c>
      <c r="K733" s="13">
        <f t="shared" si="136"/>
        <v>1.4496780666562259</v>
      </c>
      <c r="L733" s="13">
        <f t="shared" si="137"/>
        <v>0</v>
      </c>
      <c r="M733" s="13">
        <f t="shared" si="142"/>
        <v>8.55941963259753</v>
      </c>
      <c r="N733" s="13">
        <f t="shared" si="138"/>
        <v>5.3068401722104683</v>
      </c>
      <c r="O733" s="13">
        <f t="shared" si="139"/>
        <v>5.3068401722104683</v>
      </c>
      <c r="Q733">
        <v>15.467561934015089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3.792857143</v>
      </c>
      <c r="G734" s="13">
        <f t="shared" si="133"/>
        <v>0</v>
      </c>
      <c r="H734" s="13">
        <f t="shared" si="134"/>
        <v>3.792857143</v>
      </c>
      <c r="I734" s="16">
        <f t="shared" si="141"/>
        <v>5.2425352096562259</v>
      </c>
      <c r="J734" s="13">
        <f t="shared" si="135"/>
        <v>5.2329854414651216</v>
      </c>
      <c r="K734" s="13">
        <f t="shared" si="136"/>
        <v>9.5497681911043131E-3</v>
      </c>
      <c r="L734" s="13">
        <f t="shared" si="137"/>
        <v>0</v>
      </c>
      <c r="M734" s="13">
        <f t="shared" si="142"/>
        <v>3.2525794603870617</v>
      </c>
      <c r="N734" s="13">
        <f t="shared" si="138"/>
        <v>2.0165992654399783</v>
      </c>
      <c r="O734" s="13">
        <f t="shared" si="139"/>
        <v>2.0165992654399783</v>
      </c>
      <c r="Q734">
        <v>20.452785505759529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4.6428571429999996</v>
      </c>
      <c r="G735" s="13">
        <f t="shared" si="133"/>
        <v>0</v>
      </c>
      <c r="H735" s="13">
        <f t="shared" si="134"/>
        <v>4.6428571429999996</v>
      </c>
      <c r="I735" s="16">
        <f t="shared" si="141"/>
        <v>4.6524069111911039</v>
      </c>
      <c r="J735" s="13">
        <f t="shared" si="135"/>
        <v>4.6461811292091353</v>
      </c>
      <c r="K735" s="13">
        <f t="shared" si="136"/>
        <v>6.2257819819686588E-3</v>
      </c>
      <c r="L735" s="13">
        <f t="shared" si="137"/>
        <v>0</v>
      </c>
      <c r="M735" s="13">
        <f t="shared" si="142"/>
        <v>1.2359801949470834</v>
      </c>
      <c r="N735" s="13">
        <f t="shared" si="138"/>
        <v>0.76630772086719168</v>
      </c>
      <c r="O735" s="13">
        <f t="shared" si="139"/>
        <v>0.76630772086719168</v>
      </c>
      <c r="Q735">
        <v>20.949164918549769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4.2428571430000002</v>
      </c>
      <c r="G736" s="13">
        <f t="shared" si="133"/>
        <v>0</v>
      </c>
      <c r="H736" s="13">
        <f t="shared" si="134"/>
        <v>4.2428571430000002</v>
      </c>
      <c r="I736" s="16">
        <f t="shared" si="141"/>
        <v>4.2490829249819688</v>
      </c>
      <c r="J736" s="13">
        <f t="shared" si="135"/>
        <v>4.2467823068412915</v>
      </c>
      <c r="K736" s="13">
        <f t="shared" si="136"/>
        <v>2.3006181406772797E-3</v>
      </c>
      <c r="L736" s="13">
        <f t="shared" si="137"/>
        <v>0</v>
      </c>
      <c r="M736" s="13">
        <f t="shared" si="142"/>
        <v>0.46967247407989177</v>
      </c>
      <c r="N736" s="13">
        <f t="shared" si="138"/>
        <v>0.29119693392953289</v>
      </c>
      <c r="O736" s="13">
        <f t="shared" si="139"/>
        <v>0.29119693392953289</v>
      </c>
      <c r="Q736">
        <v>26.118815000000009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0.485714286</v>
      </c>
      <c r="G737" s="13">
        <f t="shared" si="133"/>
        <v>0</v>
      </c>
      <c r="H737" s="13">
        <f t="shared" si="134"/>
        <v>0.485714286</v>
      </c>
      <c r="I737" s="16">
        <f t="shared" si="141"/>
        <v>0.48801490414067727</v>
      </c>
      <c r="J737" s="13">
        <f t="shared" si="135"/>
        <v>0.48801078054251917</v>
      </c>
      <c r="K737" s="13">
        <f t="shared" si="136"/>
        <v>4.1235981581011494E-6</v>
      </c>
      <c r="L737" s="13">
        <f t="shared" si="137"/>
        <v>0</v>
      </c>
      <c r="M737" s="13">
        <f t="shared" si="142"/>
        <v>0.17847554015035888</v>
      </c>
      <c r="N737" s="13">
        <f t="shared" si="138"/>
        <v>0.1106548348932225</v>
      </c>
      <c r="O737" s="13">
        <f t="shared" si="139"/>
        <v>0.1106548348932225</v>
      </c>
      <c r="Q737">
        <v>24.912450049884619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20.571428569999998</v>
      </c>
      <c r="G738" s="13">
        <f t="shared" si="133"/>
        <v>0</v>
      </c>
      <c r="H738" s="13">
        <f t="shared" si="134"/>
        <v>20.571428569999998</v>
      </c>
      <c r="I738" s="16">
        <f t="shared" si="141"/>
        <v>20.571432693598158</v>
      </c>
      <c r="J738" s="13">
        <f t="shared" si="135"/>
        <v>20.198825534788533</v>
      </c>
      <c r="K738" s="13">
        <f t="shared" si="136"/>
        <v>0.37260715880962536</v>
      </c>
      <c r="L738" s="13">
        <f t="shared" si="137"/>
        <v>0</v>
      </c>
      <c r="M738" s="13">
        <f t="shared" si="142"/>
        <v>6.7820705257136377E-2</v>
      </c>
      <c r="N738" s="13">
        <f t="shared" si="138"/>
        <v>4.204883725942455E-2</v>
      </c>
      <c r="O738" s="13">
        <f t="shared" si="139"/>
        <v>4.204883725942455E-2</v>
      </c>
      <c r="Q738">
        <v>23.3751381314699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1.321428571</v>
      </c>
      <c r="G739" s="13">
        <f t="shared" si="133"/>
        <v>0</v>
      </c>
      <c r="H739" s="13">
        <f t="shared" si="134"/>
        <v>1.321428571</v>
      </c>
      <c r="I739" s="16">
        <f t="shared" si="141"/>
        <v>1.6940357298096254</v>
      </c>
      <c r="J739" s="13">
        <f t="shared" si="135"/>
        <v>1.6937023983671446</v>
      </c>
      <c r="K739" s="13">
        <f t="shared" si="136"/>
        <v>3.33331442480711E-4</v>
      </c>
      <c r="L739" s="13">
        <f t="shared" si="137"/>
        <v>0</v>
      </c>
      <c r="M739" s="13">
        <f t="shared" si="142"/>
        <v>2.5771867997711827E-2</v>
      </c>
      <c r="N739" s="13">
        <f t="shared" si="138"/>
        <v>1.5978558158581332E-2</v>
      </c>
      <c r="O739" s="13">
        <f t="shared" si="139"/>
        <v>1.5978558158581332E-2</v>
      </c>
      <c r="Q739">
        <v>20.23039771139619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9.4357142859999996</v>
      </c>
      <c r="G740" s="13">
        <f t="shared" si="133"/>
        <v>0</v>
      </c>
      <c r="H740" s="13">
        <f t="shared" si="134"/>
        <v>9.4357142859999996</v>
      </c>
      <c r="I740" s="16">
        <f t="shared" si="141"/>
        <v>9.4360476174424797</v>
      </c>
      <c r="J740" s="13">
        <f t="shared" si="135"/>
        <v>9.3194046093695242</v>
      </c>
      <c r="K740" s="13">
        <f t="shared" si="136"/>
        <v>0.11664300807295547</v>
      </c>
      <c r="L740" s="13">
        <f t="shared" si="137"/>
        <v>0</v>
      </c>
      <c r="M740" s="13">
        <f t="shared" si="142"/>
        <v>9.7933098391304943E-3</v>
      </c>
      <c r="N740" s="13">
        <f t="shared" si="138"/>
        <v>6.0718521002609063E-3</v>
      </c>
      <c r="O740" s="13">
        <f t="shared" si="139"/>
        <v>6.0718521002609063E-3</v>
      </c>
      <c r="Q740">
        <v>15.094987335506159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43.75</v>
      </c>
      <c r="G741" s="13">
        <f t="shared" si="133"/>
        <v>1.8366306401022914</v>
      </c>
      <c r="H741" s="13">
        <f t="shared" si="134"/>
        <v>41.913369359897708</v>
      </c>
      <c r="I741" s="16">
        <f t="shared" si="141"/>
        <v>42.030012367970663</v>
      </c>
      <c r="J741" s="13">
        <f t="shared" si="135"/>
        <v>32.884222851223981</v>
      </c>
      <c r="K741" s="13">
        <f t="shared" si="136"/>
        <v>9.1457895167466816</v>
      </c>
      <c r="L741" s="13">
        <f t="shared" si="137"/>
        <v>0</v>
      </c>
      <c r="M741" s="13">
        <f t="shared" si="142"/>
        <v>3.721457738869588E-3</v>
      </c>
      <c r="N741" s="13">
        <f t="shared" si="138"/>
        <v>2.3073037980991446E-3</v>
      </c>
      <c r="O741" s="13">
        <f t="shared" si="139"/>
        <v>1.8389379439003906</v>
      </c>
      <c r="Q741">
        <v>13.381037982698141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154.1285714</v>
      </c>
      <c r="G742" s="13">
        <f t="shared" si="133"/>
        <v>14.177264499666423</v>
      </c>
      <c r="H742" s="13">
        <f t="shared" si="134"/>
        <v>139.95130690033358</v>
      </c>
      <c r="I742" s="16">
        <f t="shared" si="141"/>
        <v>149.09709641708025</v>
      </c>
      <c r="J742" s="13">
        <f t="shared" si="135"/>
        <v>43.037795109641266</v>
      </c>
      <c r="K742" s="13">
        <f t="shared" si="136"/>
        <v>106.05930130743899</v>
      </c>
      <c r="L742" s="13">
        <f t="shared" si="137"/>
        <v>95.615353246952779</v>
      </c>
      <c r="M742" s="13">
        <f t="shared" si="142"/>
        <v>95.616767400893551</v>
      </c>
      <c r="N742" s="13">
        <f t="shared" si="138"/>
        <v>59.282395788553998</v>
      </c>
      <c r="O742" s="13">
        <f t="shared" si="139"/>
        <v>73.459660288220419</v>
      </c>
      <c r="Q742">
        <v>11.014143093548389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61.928571429999998</v>
      </c>
      <c r="G743" s="13">
        <f t="shared" si="133"/>
        <v>3.8690459111298261</v>
      </c>
      <c r="H743" s="13">
        <f t="shared" si="134"/>
        <v>58.059525518870174</v>
      </c>
      <c r="I743" s="16">
        <f t="shared" si="141"/>
        <v>68.503473579356367</v>
      </c>
      <c r="J743" s="13">
        <f t="shared" si="135"/>
        <v>43.046244350017489</v>
      </c>
      <c r="K743" s="13">
        <f t="shared" si="136"/>
        <v>25.457229229338878</v>
      </c>
      <c r="L743" s="13">
        <f t="shared" si="137"/>
        <v>14.420631636555095</v>
      </c>
      <c r="M743" s="13">
        <f t="shared" si="142"/>
        <v>50.755003248894653</v>
      </c>
      <c r="N743" s="13">
        <f t="shared" si="138"/>
        <v>31.468102014314685</v>
      </c>
      <c r="O743" s="13">
        <f t="shared" si="139"/>
        <v>35.337147925444512</v>
      </c>
      <c r="Q743">
        <v>14.060791299467009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53.864285709999997</v>
      </c>
      <c r="G744" s="13">
        <f t="shared" si="133"/>
        <v>2.9674361498584325</v>
      </c>
      <c r="H744" s="13">
        <f t="shared" si="134"/>
        <v>50.896849560141561</v>
      </c>
      <c r="I744" s="16">
        <f t="shared" si="141"/>
        <v>61.933447152925346</v>
      </c>
      <c r="J744" s="13">
        <f t="shared" si="135"/>
        <v>41.161098965734475</v>
      </c>
      <c r="K744" s="13">
        <f t="shared" si="136"/>
        <v>20.772348187190872</v>
      </c>
      <c r="L744" s="13">
        <f t="shared" si="137"/>
        <v>9.7013036814814697</v>
      </c>
      <c r="M744" s="13">
        <f t="shared" si="142"/>
        <v>28.988204916061438</v>
      </c>
      <c r="N744" s="13">
        <f t="shared" si="138"/>
        <v>17.972687047958093</v>
      </c>
      <c r="O744" s="13">
        <f t="shared" si="139"/>
        <v>20.940123197816526</v>
      </c>
      <c r="Q744">
        <v>13.99561660316914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22.121428569999999</v>
      </c>
      <c r="G745" s="13">
        <f t="shared" si="133"/>
        <v>0</v>
      </c>
      <c r="H745" s="13">
        <f t="shared" si="134"/>
        <v>22.121428569999999</v>
      </c>
      <c r="I745" s="16">
        <f t="shared" si="141"/>
        <v>33.192473075709401</v>
      </c>
      <c r="J745" s="13">
        <f t="shared" si="135"/>
        <v>29.895153019782047</v>
      </c>
      <c r="K745" s="13">
        <f t="shared" si="136"/>
        <v>3.2973200559273543</v>
      </c>
      <c r="L745" s="13">
        <f t="shared" si="137"/>
        <v>0</v>
      </c>
      <c r="M745" s="13">
        <f t="shared" si="142"/>
        <v>11.015517868103345</v>
      </c>
      <c r="N745" s="13">
        <f t="shared" si="138"/>
        <v>6.8296210782240738</v>
      </c>
      <c r="O745" s="13">
        <f t="shared" si="139"/>
        <v>6.8296210782240738</v>
      </c>
      <c r="Q745">
        <v>17.17739653178031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78.642857140000004</v>
      </c>
      <c r="G746" s="13">
        <f t="shared" si="133"/>
        <v>5.7377499318022211</v>
      </c>
      <c r="H746" s="13">
        <f t="shared" si="134"/>
        <v>72.905107208197776</v>
      </c>
      <c r="I746" s="16">
        <f t="shared" si="141"/>
        <v>76.202427264125134</v>
      </c>
      <c r="J746" s="13">
        <f t="shared" si="135"/>
        <v>55.93765107658389</v>
      </c>
      <c r="K746" s="13">
        <f t="shared" si="136"/>
        <v>20.264776187541244</v>
      </c>
      <c r="L746" s="13">
        <f t="shared" si="137"/>
        <v>9.1899996151436785</v>
      </c>
      <c r="M746" s="13">
        <f t="shared" si="142"/>
        <v>13.375896405022948</v>
      </c>
      <c r="N746" s="13">
        <f t="shared" si="138"/>
        <v>8.2930557711142274</v>
      </c>
      <c r="O746" s="13">
        <f t="shared" si="139"/>
        <v>14.030805702916449</v>
      </c>
      <c r="Q746">
        <v>19.723874782620818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3.792857143</v>
      </c>
      <c r="G747" s="13">
        <f t="shared" si="133"/>
        <v>0</v>
      </c>
      <c r="H747" s="13">
        <f t="shared" si="134"/>
        <v>3.792857143</v>
      </c>
      <c r="I747" s="16">
        <f t="shared" si="141"/>
        <v>14.867633715397565</v>
      </c>
      <c r="J747" s="13">
        <f t="shared" si="135"/>
        <v>14.701663055071627</v>
      </c>
      <c r="K747" s="13">
        <f t="shared" si="136"/>
        <v>0.16597066032593766</v>
      </c>
      <c r="L747" s="13">
        <f t="shared" si="137"/>
        <v>0</v>
      </c>
      <c r="M747" s="13">
        <f t="shared" si="142"/>
        <v>5.0828406339087202</v>
      </c>
      <c r="N747" s="13">
        <f t="shared" si="138"/>
        <v>3.1513611930234067</v>
      </c>
      <c r="O747" s="13">
        <f t="shared" si="139"/>
        <v>3.1513611930234067</v>
      </c>
      <c r="Q747">
        <v>22.275389567136191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0.264285714</v>
      </c>
      <c r="G748" s="13">
        <f t="shared" si="133"/>
        <v>0</v>
      </c>
      <c r="H748" s="13">
        <f t="shared" si="134"/>
        <v>0.264285714</v>
      </c>
      <c r="I748" s="16">
        <f t="shared" si="141"/>
        <v>0.43025637432593766</v>
      </c>
      <c r="J748" s="13">
        <f t="shared" si="135"/>
        <v>0.43025411040519979</v>
      </c>
      <c r="K748" s="13">
        <f t="shared" si="136"/>
        <v>2.2639207378771786E-6</v>
      </c>
      <c r="L748" s="13">
        <f t="shared" si="137"/>
        <v>0</v>
      </c>
      <c r="M748" s="13">
        <f t="shared" si="142"/>
        <v>1.9314794408853135</v>
      </c>
      <c r="N748" s="13">
        <f t="shared" si="138"/>
        <v>1.1975172533488945</v>
      </c>
      <c r="O748" s="13">
        <f t="shared" si="139"/>
        <v>1.1975172533488945</v>
      </c>
      <c r="Q748">
        <v>26.51335400000001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0.30714285699999999</v>
      </c>
      <c r="G749" s="13">
        <f t="shared" si="133"/>
        <v>0</v>
      </c>
      <c r="H749" s="13">
        <f t="shared" si="134"/>
        <v>0.30714285699999999</v>
      </c>
      <c r="I749" s="16">
        <f t="shared" si="141"/>
        <v>0.30714512092073787</v>
      </c>
      <c r="J749" s="13">
        <f t="shared" si="135"/>
        <v>0.30714380906649069</v>
      </c>
      <c r="K749" s="13">
        <f t="shared" si="136"/>
        <v>1.3118542471768357E-6</v>
      </c>
      <c r="L749" s="13">
        <f t="shared" si="137"/>
        <v>0</v>
      </c>
      <c r="M749" s="13">
        <f t="shared" si="142"/>
        <v>0.73396218753641906</v>
      </c>
      <c r="N749" s="13">
        <f t="shared" si="138"/>
        <v>0.45505655627257979</v>
      </c>
      <c r="O749" s="13">
        <f t="shared" si="139"/>
        <v>0.45505655627257979</v>
      </c>
      <c r="Q749">
        <v>23.170743736085289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16.350000000000001</v>
      </c>
      <c r="G750" s="13">
        <f t="shared" si="133"/>
        <v>0</v>
      </c>
      <c r="H750" s="13">
        <f t="shared" si="134"/>
        <v>16.350000000000001</v>
      </c>
      <c r="I750" s="16">
        <f t="shared" si="141"/>
        <v>16.35000131185425</v>
      </c>
      <c r="J750" s="13">
        <f t="shared" si="135"/>
        <v>16.140565652304833</v>
      </c>
      <c r="K750" s="13">
        <f t="shared" si="136"/>
        <v>0.2094356595494169</v>
      </c>
      <c r="L750" s="13">
        <f t="shared" si="137"/>
        <v>0</v>
      </c>
      <c r="M750" s="13">
        <f t="shared" si="142"/>
        <v>0.27890563126383927</v>
      </c>
      <c r="N750" s="13">
        <f t="shared" si="138"/>
        <v>0.17292149138358034</v>
      </c>
      <c r="O750" s="13">
        <f t="shared" si="139"/>
        <v>0.17292149138358034</v>
      </c>
      <c r="Q750">
        <v>22.630114500791411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51.15</v>
      </c>
      <c r="G751" s="13">
        <f t="shared" si="133"/>
        <v>2.6639713947659684</v>
      </c>
      <c r="H751" s="13">
        <f t="shared" si="134"/>
        <v>48.486028605234033</v>
      </c>
      <c r="I751" s="16">
        <f t="shared" si="141"/>
        <v>48.695464264783453</v>
      </c>
      <c r="J751" s="13">
        <f t="shared" si="135"/>
        <v>39.515823649317134</v>
      </c>
      <c r="K751" s="13">
        <f t="shared" si="136"/>
        <v>9.1796406154663188</v>
      </c>
      <c r="L751" s="13">
        <f t="shared" si="137"/>
        <v>0</v>
      </c>
      <c r="M751" s="13">
        <f t="shared" si="142"/>
        <v>0.10598413988025893</v>
      </c>
      <c r="N751" s="13">
        <f t="shared" si="138"/>
        <v>6.5710166725760535E-2</v>
      </c>
      <c r="O751" s="13">
        <f t="shared" si="139"/>
        <v>2.7296815614917289</v>
      </c>
      <c r="Q751">
        <v>16.932103981155841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2.6071428569999999</v>
      </c>
      <c r="G752" s="13">
        <f t="shared" si="133"/>
        <v>0</v>
      </c>
      <c r="H752" s="13">
        <f t="shared" si="134"/>
        <v>2.6071428569999999</v>
      </c>
      <c r="I752" s="16">
        <f t="shared" si="141"/>
        <v>11.786783472466318</v>
      </c>
      <c r="J752" s="13">
        <f t="shared" si="135"/>
        <v>11.593713265531074</v>
      </c>
      <c r="K752" s="13">
        <f t="shared" si="136"/>
        <v>0.19307020693524457</v>
      </c>
      <c r="L752" s="13">
        <f t="shared" si="137"/>
        <v>0</v>
      </c>
      <c r="M752" s="13">
        <f t="shared" si="142"/>
        <v>4.0273973154498391E-2</v>
      </c>
      <c r="N752" s="13">
        <f t="shared" si="138"/>
        <v>2.4969863355789001E-2</v>
      </c>
      <c r="O752" s="13">
        <f t="shared" si="139"/>
        <v>2.4969863355789001E-2</v>
      </c>
      <c r="Q752">
        <v>16.21946694100475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45.692857140000001</v>
      </c>
      <c r="G753" s="13">
        <f t="shared" si="133"/>
        <v>2.0538475174551718</v>
      </c>
      <c r="H753" s="13">
        <f t="shared" si="134"/>
        <v>43.639009622544826</v>
      </c>
      <c r="I753" s="16">
        <f t="shared" si="141"/>
        <v>43.832079829480072</v>
      </c>
      <c r="J753" s="13">
        <f t="shared" si="135"/>
        <v>32.874672367175478</v>
      </c>
      <c r="K753" s="13">
        <f t="shared" si="136"/>
        <v>10.957407462304595</v>
      </c>
      <c r="L753" s="13">
        <f t="shared" si="137"/>
        <v>0</v>
      </c>
      <c r="M753" s="13">
        <f t="shared" si="142"/>
        <v>1.530410979870939E-2</v>
      </c>
      <c r="N753" s="13">
        <f t="shared" si="138"/>
        <v>9.4885480751998215E-3</v>
      </c>
      <c r="O753" s="13">
        <f t="shared" si="139"/>
        <v>2.0633360655303714</v>
      </c>
      <c r="Q753">
        <v>12.497665712331431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72.152987819468549</v>
      </c>
      <c r="G754" s="13">
        <f t="shared" si="133"/>
        <v>5.0121643397323377</v>
      </c>
      <c r="H754" s="13">
        <f t="shared" si="134"/>
        <v>67.140823479736213</v>
      </c>
      <c r="I754" s="16">
        <f t="shared" si="141"/>
        <v>78.0982309420408</v>
      </c>
      <c r="J754" s="13">
        <f t="shared" si="135"/>
        <v>38.744187873296717</v>
      </c>
      <c r="K754" s="13">
        <f t="shared" si="136"/>
        <v>39.354043068744083</v>
      </c>
      <c r="L754" s="13">
        <f t="shared" si="137"/>
        <v>28.419625730264059</v>
      </c>
      <c r="M754" s="13">
        <f t="shared" si="142"/>
        <v>28.425441291987568</v>
      </c>
      <c r="N754" s="13">
        <f t="shared" si="138"/>
        <v>17.623773601032291</v>
      </c>
      <c r="O754" s="13">
        <f t="shared" si="139"/>
        <v>22.635937940764627</v>
      </c>
      <c r="Q754">
        <v>10.904932093548391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39.083629936968187</v>
      </c>
      <c r="G755" s="13">
        <f t="shared" si="133"/>
        <v>1.3149173793605711</v>
      </c>
      <c r="H755" s="13">
        <f t="shared" si="134"/>
        <v>37.768712557607614</v>
      </c>
      <c r="I755" s="16">
        <f t="shared" si="141"/>
        <v>48.703129896087646</v>
      </c>
      <c r="J755" s="13">
        <f t="shared" si="135"/>
        <v>36.721581233719661</v>
      </c>
      <c r="K755" s="13">
        <f t="shared" si="136"/>
        <v>11.981548662367985</v>
      </c>
      <c r="L755" s="13">
        <f t="shared" si="137"/>
        <v>0.84586731677858595</v>
      </c>
      <c r="M755" s="13">
        <f t="shared" si="142"/>
        <v>11.647535007733865</v>
      </c>
      <c r="N755" s="13">
        <f t="shared" si="138"/>
        <v>7.2214717047949959</v>
      </c>
      <c r="O755" s="13">
        <f t="shared" si="139"/>
        <v>8.5363890841555676</v>
      </c>
      <c r="Q755">
        <v>14.20797089927847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1.65</v>
      </c>
      <c r="G756" s="13">
        <f t="shared" si="133"/>
        <v>0</v>
      </c>
      <c r="H756" s="13">
        <f t="shared" si="134"/>
        <v>1.65</v>
      </c>
      <c r="I756" s="16">
        <f t="shared" si="141"/>
        <v>12.785681345589399</v>
      </c>
      <c r="J756" s="13">
        <f t="shared" si="135"/>
        <v>12.51893773854742</v>
      </c>
      <c r="K756" s="13">
        <f t="shared" si="136"/>
        <v>0.2667436070419793</v>
      </c>
      <c r="L756" s="13">
        <f t="shared" si="137"/>
        <v>0</v>
      </c>
      <c r="M756" s="13">
        <f t="shared" si="142"/>
        <v>4.4260633029388687</v>
      </c>
      <c r="N756" s="13">
        <f t="shared" si="138"/>
        <v>2.7441592478220986</v>
      </c>
      <c r="O756" s="13">
        <f t="shared" si="139"/>
        <v>2.7441592478220986</v>
      </c>
      <c r="Q756">
        <v>15.60501250306271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76.366059810051738</v>
      </c>
      <c r="G757" s="13">
        <f t="shared" si="133"/>
        <v>5.4831976046163238</v>
      </c>
      <c r="H757" s="13">
        <f t="shared" si="134"/>
        <v>70.882862205435416</v>
      </c>
      <c r="I757" s="16">
        <f t="shared" si="141"/>
        <v>71.14960581247739</v>
      </c>
      <c r="J757" s="13">
        <f t="shared" si="135"/>
        <v>54.940332450418268</v>
      </c>
      <c r="K757" s="13">
        <f t="shared" si="136"/>
        <v>16.209273362059122</v>
      </c>
      <c r="L757" s="13">
        <f t="shared" si="137"/>
        <v>5.104677558086161</v>
      </c>
      <c r="M757" s="13">
        <f t="shared" si="142"/>
        <v>6.786581613202932</v>
      </c>
      <c r="N757" s="13">
        <f t="shared" si="138"/>
        <v>4.2076806001858174</v>
      </c>
      <c r="O757" s="13">
        <f t="shared" si="139"/>
        <v>9.6908782048021411</v>
      </c>
      <c r="Q757">
        <v>20.408407106651271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35.553148121298563</v>
      </c>
      <c r="G758" s="13">
        <f t="shared" si="133"/>
        <v>0.92019961048185539</v>
      </c>
      <c r="H758" s="13">
        <f t="shared" si="134"/>
        <v>34.632948510816711</v>
      </c>
      <c r="I758" s="16">
        <f t="shared" si="141"/>
        <v>45.737544314789673</v>
      </c>
      <c r="J758" s="13">
        <f t="shared" si="135"/>
        <v>38.955730215050799</v>
      </c>
      <c r="K758" s="13">
        <f t="shared" si="136"/>
        <v>6.7818140997388738</v>
      </c>
      <c r="L758" s="13">
        <f t="shared" si="137"/>
        <v>0</v>
      </c>
      <c r="M758" s="13">
        <f t="shared" si="142"/>
        <v>2.5789010130171146</v>
      </c>
      <c r="N758" s="13">
        <f t="shared" si="138"/>
        <v>1.5989186280706111</v>
      </c>
      <c r="O758" s="13">
        <f t="shared" si="139"/>
        <v>2.5191182385524664</v>
      </c>
      <c r="Q758">
        <v>18.275186867288539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4.373469379041838</v>
      </c>
      <c r="G759" s="13">
        <f t="shared" si="133"/>
        <v>0</v>
      </c>
      <c r="H759" s="13">
        <f t="shared" si="134"/>
        <v>4.373469379041838</v>
      </c>
      <c r="I759" s="16">
        <f t="shared" si="141"/>
        <v>11.155283478780712</v>
      </c>
      <c r="J759" s="13">
        <f t="shared" si="135"/>
        <v>11.082404283927694</v>
      </c>
      <c r="K759" s="13">
        <f t="shared" si="136"/>
        <v>7.2879194853017637E-2</v>
      </c>
      <c r="L759" s="13">
        <f t="shared" si="137"/>
        <v>0</v>
      </c>
      <c r="M759" s="13">
        <f t="shared" si="142"/>
        <v>0.97998238494650347</v>
      </c>
      <c r="N759" s="13">
        <f t="shared" si="138"/>
        <v>0.60758907866683209</v>
      </c>
      <c r="O759" s="13">
        <f t="shared" si="139"/>
        <v>0.60758907866683209</v>
      </c>
      <c r="Q759">
        <v>22.050106115846688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0.14124056327142229</v>
      </c>
      <c r="G760" s="13">
        <f t="shared" si="133"/>
        <v>0</v>
      </c>
      <c r="H760" s="13">
        <f t="shared" si="134"/>
        <v>0.14124056327142229</v>
      </c>
      <c r="I760" s="16">
        <f t="shared" si="141"/>
        <v>0.21411975812443992</v>
      </c>
      <c r="J760" s="13">
        <f t="shared" si="135"/>
        <v>0.21411939161425705</v>
      </c>
      <c r="K760" s="13">
        <f t="shared" si="136"/>
        <v>3.6651018286981696E-7</v>
      </c>
      <c r="L760" s="13">
        <f t="shared" si="137"/>
        <v>0</v>
      </c>
      <c r="M760" s="13">
        <f t="shared" si="142"/>
        <v>0.37239330627967138</v>
      </c>
      <c r="N760" s="13">
        <f t="shared" si="138"/>
        <v>0.23088384989339625</v>
      </c>
      <c r="O760" s="13">
        <f t="shared" si="139"/>
        <v>0.23088384989339625</v>
      </c>
      <c r="Q760">
        <v>24.546919144692591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0.84291081828549941</v>
      </c>
      <c r="G761" s="13">
        <f t="shared" si="133"/>
        <v>0</v>
      </c>
      <c r="H761" s="13">
        <f t="shared" si="134"/>
        <v>0.84291081828549941</v>
      </c>
      <c r="I761" s="16">
        <f t="shared" si="141"/>
        <v>0.84291118479568228</v>
      </c>
      <c r="J761" s="13">
        <f t="shared" si="135"/>
        <v>0.84288641961262978</v>
      </c>
      <c r="K761" s="13">
        <f t="shared" si="136"/>
        <v>2.4765183052499751E-5</v>
      </c>
      <c r="L761" s="13">
        <f t="shared" si="137"/>
        <v>0</v>
      </c>
      <c r="M761" s="13">
        <f t="shared" si="142"/>
        <v>0.14150945638627513</v>
      </c>
      <c r="N761" s="13">
        <f t="shared" si="138"/>
        <v>8.7735862959490582E-2</v>
      </c>
      <c r="O761" s="13">
        <f t="shared" si="139"/>
        <v>8.7735862959490582E-2</v>
      </c>
      <c r="Q761">
        <v>23.81606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0.1168909913555906</v>
      </c>
      <c r="G762" s="13">
        <f t="shared" si="133"/>
        <v>0</v>
      </c>
      <c r="H762" s="13">
        <f t="shared" si="134"/>
        <v>0.1168909913555906</v>
      </c>
      <c r="I762" s="16">
        <f t="shared" si="141"/>
        <v>0.1169157565386431</v>
      </c>
      <c r="J762" s="13">
        <f t="shared" si="135"/>
        <v>0.11691568889226005</v>
      </c>
      <c r="K762" s="13">
        <f t="shared" si="136"/>
        <v>6.7646383050679049E-8</v>
      </c>
      <c r="L762" s="13">
        <f t="shared" si="137"/>
        <v>0</v>
      </c>
      <c r="M762" s="13">
        <f t="shared" si="142"/>
        <v>5.3773593426784547E-2</v>
      </c>
      <c r="N762" s="13">
        <f t="shared" si="138"/>
        <v>3.3339627924606416E-2</v>
      </c>
      <c r="O762" s="13">
        <f t="shared" si="139"/>
        <v>3.3339627924606416E-2</v>
      </c>
      <c r="Q762">
        <v>23.650026332026329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1.3357142860000151</v>
      </c>
      <c r="G763" s="13">
        <f t="shared" si="133"/>
        <v>0</v>
      </c>
      <c r="H763" s="13">
        <f t="shared" si="134"/>
        <v>1.3357142860000151</v>
      </c>
      <c r="I763" s="16">
        <f t="shared" si="141"/>
        <v>1.3357143536463982</v>
      </c>
      <c r="J763" s="13">
        <f t="shared" si="135"/>
        <v>1.3355543073079574</v>
      </c>
      <c r="K763" s="13">
        <f t="shared" si="136"/>
        <v>1.6004633844080018E-4</v>
      </c>
      <c r="L763" s="13">
        <f t="shared" si="137"/>
        <v>0</v>
      </c>
      <c r="M763" s="13">
        <f t="shared" si="142"/>
        <v>2.0433965502178131E-2</v>
      </c>
      <c r="N763" s="13">
        <f t="shared" si="138"/>
        <v>1.2669058611350441E-2</v>
      </c>
      <c r="O763" s="13">
        <f t="shared" si="139"/>
        <v>1.2669058611350441E-2</v>
      </c>
      <c r="Q763">
        <v>20.377574179120462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31.548363876139749</v>
      </c>
      <c r="G764" s="13">
        <f t="shared" si="133"/>
        <v>0.47245349971768014</v>
      </c>
      <c r="H764" s="13">
        <f t="shared" si="134"/>
        <v>31.075910376422069</v>
      </c>
      <c r="I764" s="16">
        <f t="shared" si="141"/>
        <v>31.076070422760509</v>
      </c>
      <c r="J764" s="13">
        <f t="shared" si="135"/>
        <v>27.777900802307805</v>
      </c>
      <c r="K764" s="13">
        <f t="shared" si="136"/>
        <v>3.298169620452704</v>
      </c>
      <c r="L764" s="13">
        <f t="shared" si="137"/>
        <v>0</v>
      </c>
      <c r="M764" s="13">
        <f t="shared" si="142"/>
        <v>7.7649068908276896E-3</v>
      </c>
      <c r="N764" s="13">
        <f t="shared" si="138"/>
        <v>4.8142422723131675E-3</v>
      </c>
      <c r="O764" s="13">
        <f t="shared" si="139"/>
        <v>0.47726774198999328</v>
      </c>
      <c r="Q764">
        <v>15.685910268000629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53.432257764446973</v>
      </c>
      <c r="G765" s="13">
        <f t="shared" si="133"/>
        <v>2.9191342138436167</v>
      </c>
      <c r="H765" s="13">
        <f t="shared" si="134"/>
        <v>50.513123550603353</v>
      </c>
      <c r="I765" s="16">
        <f t="shared" si="141"/>
        <v>53.811293171056057</v>
      </c>
      <c r="J765" s="13">
        <f t="shared" si="135"/>
        <v>37.538522846345131</v>
      </c>
      <c r="K765" s="13">
        <f t="shared" si="136"/>
        <v>16.272770324710926</v>
      </c>
      <c r="L765" s="13">
        <f t="shared" si="137"/>
        <v>5.1686414001152281</v>
      </c>
      <c r="M765" s="13">
        <f t="shared" si="142"/>
        <v>5.1715920647337432</v>
      </c>
      <c r="N765" s="13">
        <f t="shared" si="138"/>
        <v>3.2063870801349208</v>
      </c>
      <c r="O765" s="13">
        <f t="shared" si="139"/>
        <v>6.1255212939785375</v>
      </c>
      <c r="Q765">
        <v>13.267496622586821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47.633906354045877</v>
      </c>
      <c r="G766" s="13">
        <f t="shared" si="133"/>
        <v>2.2708622636157192</v>
      </c>
      <c r="H766" s="13">
        <f t="shared" si="134"/>
        <v>45.363044090430158</v>
      </c>
      <c r="I766" s="16">
        <f t="shared" si="141"/>
        <v>56.467173015025857</v>
      </c>
      <c r="J766" s="13">
        <f t="shared" si="135"/>
        <v>36.011812135424847</v>
      </c>
      <c r="K766" s="13">
        <f t="shared" si="136"/>
        <v>20.45536087960101</v>
      </c>
      <c r="L766" s="13">
        <f t="shared" si="137"/>
        <v>9.3819856350564397</v>
      </c>
      <c r="M766" s="13">
        <f t="shared" si="142"/>
        <v>11.347190619655262</v>
      </c>
      <c r="N766" s="13">
        <f t="shared" si="138"/>
        <v>7.0352581841862625</v>
      </c>
      <c r="O766" s="13">
        <f t="shared" si="139"/>
        <v>9.3061204478019821</v>
      </c>
      <c r="Q766">
        <v>11.59701409354839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22.63704548866583</v>
      </c>
      <c r="G767" s="13">
        <f t="shared" si="133"/>
        <v>0</v>
      </c>
      <c r="H767" s="13">
        <f t="shared" si="134"/>
        <v>22.63704548866583</v>
      </c>
      <c r="I767" s="16">
        <f t="shared" si="141"/>
        <v>33.710420733210398</v>
      </c>
      <c r="J767" s="13">
        <f t="shared" si="135"/>
        <v>29.261876691570524</v>
      </c>
      <c r="K767" s="13">
        <f t="shared" si="136"/>
        <v>4.4485440416398738</v>
      </c>
      <c r="L767" s="13">
        <f t="shared" si="137"/>
        <v>0</v>
      </c>
      <c r="M767" s="13">
        <f t="shared" si="142"/>
        <v>4.3119324354689992</v>
      </c>
      <c r="N767" s="13">
        <f t="shared" si="138"/>
        <v>2.6733981099907793</v>
      </c>
      <c r="O767" s="13">
        <f t="shared" si="139"/>
        <v>2.6733981099907793</v>
      </c>
      <c r="Q767">
        <v>14.969269171763591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1.15864518750232</v>
      </c>
      <c r="G768" s="13">
        <f t="shared" si="133"/>
        <v>0</v>
      </c>
      <c r="H768" s="13">
        <f t="shared" si="134"/>
        <v>1.15864518750232</v>
      </c>
      <c r="I768" s="16">
        <f t="shared" si="141"/>
        <v>5.6071892291421941</v>
      </c>
      <c r="J768" s="13">
        <f t="shared" si="135"/>
        <v>5.5875559790786911</v>
      </c>
      <c r="K768" s="13">
        <f t="shared" si="136"/>
        <v>1.9633250063503027E-2</v>
      </c>
      <c r="L768" s="13">
        <f t="shared" si="137"/>
        <v>0</v>
      </c>
      <c r="M768" s="13">
        <f t="shared" si="142"/>
        <v>1.6385343254782199</v>
      </c>
      <c r="N768" s="13">
        <f t="shared" si="138"/>
        <v>1.0158912817964962</v>
      </c>
      <c r="O768" s="13">
        <f t="shared" si="139"/>
        <v>1.0158912817964962</v>
      </c>
      <c r="Q768">
        <v>16.764549220993569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32.108292396661042</v>
      </c>
      <c r="G769" s="13">
        <f t="shared" si="133"/>
        <v>0.5350550787346805</v>
      </c>
      <c r="H769" s="13">
        <f t="shared" si="134"/>
        <v>31.573237317926363</v>
      </c>
      <c r="I769" s="16">
        <f t="shared" si="141"/>
        <v>31.592870567989866</v>
      </c>
      <c r="J769" s="13">
        <f t="shared" si="135"/>
        <v>29.232064093701609</v>
      </c>
      <c r="K769" s="13">
        <f t="shared" si="136"/>
        <v>2.3608064742882569</v>
      </c>
      <c r="L769" s="13">
        <f t="shared" si="137"/>
        <v>0</v>
      </c>
      <c r="M769" s="13">
        <f t="shared" si="142"/>
        <v>0.62264304368172363</v>
      </c>
      <c r="N769" s="13">
        <f t="shared" si="138"/>
        <v>0.38603868708266864</v>
      </c>
      <c r="O769" s="13">
        <f t="shared" si="139"/>
        <v>0.92109376581734914</v>
      </c>
      <c r="Q769">
        <v>18.783924806998261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6.3818494353327724</v>
      </c>
      <c r="G770" s="13">
        <f t="shared" si="133"/>
        <v>0</v>
      </c>
      <c r="H770" s="13">
        <f t="shared" si="134"/>
        <v>6.3818494353327724</v>
      </c>
      <c r="I770" s="16">
        <f t="shared" si="141"/>
        <v>8.7426559096210283</v>
      </c>
      <c r="J770" s="13">
        <f t="shared" si="135"/>
        <v>8.7056645678617688</v>
      </c>
      <c r="K770" s="13">
        <f t="shared" si="136"/>
        <v>3.6991341759259555E-2</v>
      </c>
      <c r="L770" s="13">
        <f t="shared" si="137"/>
        <v>0</v>
      </c>
      <c r="M770" s="13">
        <f t="shared" si="142"/>
        <v>0.23660435659905499</v>
      </c>
      <c r="N770" s="13">
        <f t="shared" si="138"/>
        <v>0.14669470109141408</v>
      </c>
      <c r="O770" s="13">
        <f t="shared" si="139"/>
        <v>0.14669470109141408</v>
      </c>
      <c r="Q770">
        <v>21.69964886594456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146.83279312467999</v>
      </c>
      <c r="G771" s="13">
        <f t="shared" si="133"/>
        <v>13.361576026131003</v>
      </c>
      <c r="H771" s="13">
        <f t="shared" si="134"/>
        <v>133.471217098549</v>
      </c>
      <c r="I771" s="16">
        <f t="shared" si="141"/>
        <v>133.50820844030827</v>
      </c>
      <c r="J771" s="13">
        <f t="shared" si="135"/>
        <v>64.92059213546851</v>
      </c>
      <c r="K771" s="13">
        <f t="shared" si="136"/>
        <v>68.587616304839756</v>
      </c>
      <c r="L771" s="13">
        <f t="shared" si="137"/>
        <v>57.868147081948763</v>
      </c>
      <c r="M771" s="13">
        <f t="shared" si="142"/>
        <v>57.958056737456403</v>
      </c>
      <c r="N771" s="13">
        <f t="shared" si="138"/>
        <v>35.933995177222968</v>
      </c>
      <c r="O771" s="13">
        <f t="shared" si="139"/>
        <v>49.295571203353973</v>
      </c>
      <c r="Q771">
        <v>18.266018071346291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0.27956084668246428</v>
      </c>
      <c r="G772" s="13">
        <f t="shared" si="133"/>
        <v>0</v>
      </c>
      <c r="H772" s="13">
        <f t="shared" si="134"/>
        <v>0.27956084668246428</v>
      </c>
      <c r="I772" s="16">
        <f t="shared" si="141"/>
        <v>10.99903006957345</v>
      </c>
      <c r="J772" s="13">
        <f t="shared" si="135"/>
        <v>10.930207410083316</v>
      </c>
      <c r="K772" s="13">
        <f t="shared" si="136"/>
        <v>6.8822659490134441E-2</v>
      </c>
      <c r="L772" s="13">
        <f t="shared" si="137"/>
        <v>0</v>
      </c>
      <c r="M772" s="13">
        <f t="shared" si="142"/>
        <v>22.024061560233434</v>
      </c>
      <c r="N772" s="13">
        <f t="shared" si="138"/>
        <v>13.654918167344729</v>
      </c>
      <c r="O772" s="13">
        <f t="shared" si="139"/>
        <v>13.654918167344729</v>
      </c>
      <c r="Q772">
        <v>22.158982385002549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0.37057325340350111</v>
      </c>
      <c r="G773" s="13">
        <f t="shared" si="133"/>
        <v>0</v>
      </c>
      <c r="H773" s="13">
        <f t="shared" si="134"/>
        <v>0.37057325340350111</v>
      </c>
      <c r="I773" s="16">
        <f t="shared" si="141"/>
        <v>0.43939591289363555</v>
      </c>
      <c r="J773" s="13">
        <f t="shared" si="135"/>
        <v>0.43939292983950862</v>
      </c>
      <c r="K773" s="13">
        <f t="shared" si="136"/>
        <v>2.9830541269371125E-6</v>
      </c>
      <c r="L773" s="13">
        <f t="shared" si="137"/>
        <v>0</v>
      </c>
      <c r="M773" s="13">
        <f t="shared" si="142"/>
        <v>8.3691433928887058</v>
      </c>
      <c r="N773" s="13">
        <f t="shared" si="138"/>
        <v>5.1888689035909978</v>
      </c>
      <c r="O773" s="13">
        <f t="shared" si="139"/>
        <v>5.1888689035909978</v>
      </c>
      <c r="Q773">
        <v>24.97669500000001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9.9356463903637007</v>
      </c>
      <c r="G774" s="13">
        <f t="shared" ref="G774:G837" si="144">IF((F774-$J$2)&gt;0,$I$2*(F774-$J$2),0)</f>
        <v>0</v>
      </c>
      <c r="H774" s="13">
        <f t="shared" ref="H774:H837" si="145">F774-G774</f>
        <v>9.9356463903637007</v>
      </c>
      <c r="I774" s="16">
        <f t="shared" si="141"/>
        <v>9.9356493734178279</v>
      </c>
      <c r="J774" s="13">
        <f t="shared" ref="J774:J837" si="146">I774/SQRT(1+(I774/($K$2*(300+(25*Q774)+0.05*(Q774)^3)))^2)</f>
        <v>9.8805642234400946</v>
      </c>
      <c r="K774" s="13">
        <f t="shared" ref="K774:K837" si="147">I774-J774</f>
        <v>5.5085149977733394E-2</v>
      </c>
      <c r="L774" s="13">
        <f t="shared" ref="L774:L837" si="148">IF(K774&gt;$N$2,(K774-$N$2)/$L$2,0)</f>
        <v>0</v>
      </c>
      <c r="M774" s="13">
        <f t="shared" si="142"/>
        <v>3.180274489297708</v>
      </c>
      <c r="N774" s="13">
        <f t="shared" ref="N774:N837" si="149">$M$2*M774</f>
        <v>1.9717701833645789</v>
      </c>
      <c r="O774" s="13">
        <f t="shared" ref="O774:O837" si="150">N774+G774</f>
        <v>1.9717701833645789</v>
      </c>
      <c r="Q774">
        <v>21.583395709337601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9.4753107294913832</v>
      </c>
      <c r="G775" s="13">
        <f t="shared" si="144"/>
        <v>0</v>
      </c>
      <c r="H775" s="13">
        <f t="shared" si="145"/>
        <v>9.4753107294913832</v>
      </c>
      <c r="I775" s="16">
        <f t="shared" ref="I775:I838" si="152">H775+K774-L774</f>
        <v>9.5303958794691166</v>
      </c>
      <c r="J775" s="13">
        <f t="shared" si="146"/>
        <v>9.4451511702845909</v>
      </c>
      <c r="K775" s="13">
        <f t="shared" si="147"/>
        <v>8.5244709184525647E-2</v>
      </c>
      <c r="L775" s="13">
        <f t="shared" si="148"/>
        <v>0</v>
      </c>
      <c r="M775" s="13">
        <f t="shared" ref="M775:M838" si="153">L775+M774-N774</f>
        <v>1.2085043059331291</v>
      </c>
      <c r="N775" s="13">
        <f t="shared" si="149"/>
        <v>0.74927266967854</v>
      </c>
      <c r="O775" s="13">
        <f t="shared" si="150"/>
        <v>0.74927266967854</v>
      </c>
      <c r="Q775">
        <v>17.579047798445561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4.1298036491804524</v>
      </c>
      <c r="G776" s="13">
        <f t="shared" si="144"/>
        <v>0</v>
      </c>
      <c r="H776" s="13">
        <f t="shared" si="145"/>
        <v>4.1298036491804524</v>
      </c>
      <c r="I776" s="16">
        <f t="shared" si="152"/>
        <v>4.215048358364978</v>
      </c>
      <c r="J776" s="13">
        <f t="shared" si="146"/>
        <v>4.2035441997064247</v>
      </c>
      <c r="K776" s="13">
        <f t="shared" si="147"/>
        <v>1.1504158658553365E-2</v>
      </c>
      <c r="L776" s="13">
        <f t="shared" si="148"/>
        <v>0</v>
      </c>
      <c r="M776" s="13">
        <f t="shared" si="153"/>
        <v>0.45923163625458907</v>
      </c>
      <c r="N776" s="13">
        <f t="shared" si="149"/>
        <v>0.28472361447784522</v>
      </c>
      <c r="O776" s="13">
        <f t="shared" si="150"/>
        <v>0.28472361447784522</v>
      </c>
      <c r="Q776">
        <v>14.471852050230471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8.9769163946434727</v>
      </c>
      <c r="G777" s="13">
        <f t="shared" si="144"/>
        <v>0</v>
      </c>
      <c r="H777" s="13">
        <f t="shared" si="145"/>
        <v>8.9769163946434727</v>
      </c>
      <c r="I777" s="16">
        <f t="shared" si="152"/>
        <v>8.9884205533020261</v>
      </c>
      <c r="J777" s="13">
        <f t="shared" si="146"/>
        <v>8.8448602905673948</v>
      </c>
      <c r="K777" s="13">
        <f t="shared" si="147"/>
        <v>0.14356026273463129</v>
      </c>
      <c r="L777" s="13">
        <f t="shared" si="148"/>
        <v>0</v>
      </c>
      <c r="M777" s="13">
        <f t="shared" si="153"/>
        <v>0.17450802177674385</v>
      </c>
      <c r="N777" s="13">
        <f t="shared" si="149"/>
        <v>0.10819497350158118</v>
      </c>
      <c r="O777" s="13">
        <f t="shared" si="150"/>
        <v>0.10819497350158118</v>
      </c>
      <c r="Q777">
        <v>12.49289896714904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16.124042909453038</v>
      </c>
      <c r="G778" s="13">
        <f t="shared" si="144"/>
        <v>0</v>
      </c>
      <c r="H778" s="13">
        <f t="shared" si="145"/>
        <v>16.124042909453038</v>
      </c>
      <c r="I778" s="16">
        <f t="shared" si="152"/>
        <v>16.26760317218767</v>
      </c>
      <c r="J778" s="13">
        <f t="shared" si="146"/>
        <v>15.405030166909107</v>
      </c>
      <c r="K778" s="13">
        <f t="shared" si="147"/>
        <v>0.86257300527856273</v>
      </c>
      <c r="L778" s="13">
        <f t="shared" si="148"/>
        <v>0</v>
      </c>
      <c r="M778" s="13">
        <f t="shared" si="153"/>
        <v>6.631304827516267E-2</v>
      </c>
      <c r="N778" s="13">
        <f t="shared" si="149"/>
        <v>4.1114089930600853E-2</v>
      </c>
      <c r="O778" s="13">
        <f t="shared" si="150"/>
        <v>4.1114089930600853E-2</v>
      </c>
      <c r="Q778">
        <v>11.96848009354839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27.681787794502071</v>
      </c>
      <c r="G779" s="13">
        <f t="shared" si="144"/>
        <v>4.015944926543142E-2</v>
      </c>
      <c r="H779" s="13">
        <f t="shared" si="145"/>
        <v>27.64162834523664</v>
      </c>
      <c r="I779" s="16">
        <f t="shared" si="152"/>
        <v>28.504201350515203</v>
      </c>
      <c r="J779" s="13">
        <f t="shared" si="146"/>
        <v>25.510882476803253</v>
      </c>
      <c r="K779" s="13">
        <f t="shared" si="147"/>
        <v>2.9933188737119494</v>
      </c>
      <c r="L779" s="13">
        <f t="shared" si="148"/>
        <v>0</v>
      </c>
      <c r="M779" s="13">
        <f t="shared" si="153"/>
        <v>2.5198958344561817E-2</v>
      </c>
      <c r="N779" s="13">
        <f t="shared" si="149"/>
        <v>1.5623354173628326E-2</v>
      </c>
      <c r="O779" s="13">
        <f t="shared" si="150"/>
        <v>5.5782803439059746E-2</v>
      </c>
      <c r="Q779">
        <v>14.53588382280687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32.578650701068781</v>
      </c>
      <c r="G780" s="13">
        <f t="shared" si="144"/>
        <v>0.58764245637400836</v>
      </c>
      <c r="H780" s="13">
        <f t="shared" si="145"/>
        <v>31.991008244694772</v>
      </c>
      <c r="I780" s="16">
        <f t="shared" si="152"/>
        <v>34.984327118406725</v>
      </c>
      <c r="J780" s="13">
        <f t="shared" si="146"/>
        <v>29.948977296893599</v>
      </c>
      <c r="K780" s="13">
        <f t="shared" si="147"/>
        <v>5.035349821513126</v>
      </c>
      <c r="L780" s="13">
        <f t="shared" si="148"/>
        <v>0</v>
      </c>
      <c r="M780" s="13">
        <f t="shared" si="153"/>
        <v>9.575604170933491E-3</v>
      </c>
      <c r="N780" s="13">
        <f t="shared" si="149"/>
        <v>5.9368745859787646E-3</v>
      </c>
      <c r="O780" s="13">
        <f t="shared" si="150"/>
        <v>0.59357933095998716</v>
      </c>
      <c r="Q780">
        <v>14.72509826703414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27.179817384128111</v>
      </c>
      <c r="G781" s="13">
        <f t="shared" si="144"/>
        <v>0</v>
      </c>
      <c r="H781" s="13">
        <f t="shared" si="145"/>
        <v>27.179817384128111</v>
      </c>
      <c r="I781" s="16">
        <f t="shared" si="152"/>
        <v>32.215167205641237</v>
      </c>
      <c r="J781" s="13">
        <f t="shared" si="146"/>
        <v>29.130251796120699</v>
      </c>
      <c r="K781" s="13">
        <f t="shared" si="147"/>
        <v>3.0849154095205371</v>
      </c>
      <c r="L781" s="13">
        <f t="shared" si="148"/>
        <v>0</v>
      </c>
      <c r="M781" s="13">
        <f t="shared" si="153"/>
        <v>3.6387295849547264E-3</v>
      </c>
      <c r="N781" s="13">
        <f t="shared" si="149"/>
        <v>2.2560123426719303E-3</v>
      </c>
      <c r="O781" s="13">
        <f t="shared" si="150"/>
        <v>2.2560123426719303E-3</v>
      </c>
      <c r="Q781">
        <v>17.05660353775755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17.54032839417658</v>
      </c>
      <c r="G782" s="13">
        <f t="shared" si="144"/>
        <v>0</v>
      </c>
      <c r="H782" s="13">
        <f t="shared" si="145"/>
        <v>17.54032839417658</v>
      </c>
      <c r="I782" s="16">
        <f t="shared" si="152"/>
        <v>20.625243803697117</v>
      </c>
      <c r="J782" s="13">
        <f t="shared" si="146"/>
        <v>19.686405346079511</v>
      </c>
      <c r="K782" s="13">
        <f t="shared" si="147"/>
        <v>0.93883845761760654</v>
      </c>
      <c r="L782" s="13">
        <f t="shared" si="148"/>
        <v>0</v>
      </c>
      <c r="M782" s="13">
        <f t="shared" si="153"/>
        <v>1.3827172422827961E-3</v>
      </c>
      <c r="N782" s="13">
        <f t="shared" si="149"/>
        <v>8.572846902153336E-4</v>
      </c>
      <c r="O782" s="13">
        <f t="shared" si="150"/>
        <v>8.572846902153336E-4</v>
      </c>
      <c r="Q782">
        <v>16.587420121980021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22.014111708384931</v>
      </c>
      <c r="G783" s="13">
        <f t="shared" si="144"/>
        <v>0</v>
      </c>
      <c r="H783" s="13">
        <f t="shared" si="145"/>
        <v>22.014111708384931</v>
      </c>
      <c r="I783" s="16">
        <f t="shared" si="152"/>
        <v>22.952950166002537</v>
      </c>
      <c r="J783" s="13">
        <f t="shared" si="146"/>
        <v>22.356599582983723</v>
      </c>
      <c r="K783" s="13">
        <f t="shared" si="147"/>
        <v>0.59635058301881472</v>
      </c>
      <c r="L783" s="13">
        <f t="shared" si="148"/>
        <v>0</v>
      </c>
      <c r="M783" s="13">
        <f t="shared" si="153"/>
        <v>5.2543255206746254E-4</v>
      </c>
      <c r="N783" s="13">
        <f t="shared" si="149"/>
        <v>3.2576818228182677E-4</v>
      </c>
      <c r="O783" s="13">
        <f t="shared" si="150"/>
        <v>3.2576818228182677E-4</v>
      </c>
      <c r="Q783">
        <v>22.282779998011051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0.37803047066615009</v>
      </c>
      <c r="G784" s="13">
        <f t="shared" si="144"/>
        <v>0</v>
      </c>
      <c r="H784" s="13">
        <f t="shared" si="145"/>
        <v>0.37803047066615009</v>
      </c>
      <c r="I784" s="16">
        <f t="shared" si="152"/>
        <v>0.97438105368496486</v>
      </c>
      <c r="J784" s="13">
        <f t="shared" si="146"/>
        <v>0.97434961046259161</v>
      </c>
      <c r="K784" s="13">
        <f t="shared" si="147"/>
        <v>3.1443222373250812E-5</v>
      </c>
      <c r="L784" s="13">
        <f t="shared" si="148"/>
        <v>0</v>
      </c>
      <c r="M784" s="13">
        <f t="shared" si="153"/>
        <v>1.9966436978563576E-4</v>
      </c>
      <c r="N784" s="13">
        <f t="shared" si="149"/>
        <v>1.2379190926709418E-4</v>
      </c>
      <c r="O784" s="13">
        <f t="shared" si="150"/>
        <v>1.2379190926709418E-4</v>
      </c>
      <c r="Q784">
        <v>25.220617382702791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1.65</v>
      </c>
      <c r="G785" s="13">
        <f t="shared" si="144"/>
        <v>0</v>
      </c>
      <c r="H785" s="13">
        <f t="shared" si="145"/>
        <v>1.65</v>
      </c>
      <c r="I785" s="16">
        <f t="shared" si="152"/>
        <v>1.6500314432223733</v>
      </c>
      <c r="J785" s="13">
        <f t="shared" si="146"/>
        <v>1.6498746801291591</v>
      </c>
      <c r="K785" s="13">
        <f t="shared" si="147"/>
        <v>1.5676309321421833E-4</v>
      </c>
      <c r="L785" s="13">
        <f t="shared" si="148"/>
        <v>0</v>
      </c>
      <c r="M785" s="13">
        <f t="shared" si="153"/>
        <v>7.587246051854159E-5</v>
      </c>
      <c r="N785" s="13">
        <f t="shared" si="149"/>
        <v>4.7040925521495784E-5</v>
      </c>
      <c r="O785" s="13">
        <f t="shared" si="150"/>
        <v>4.7040925521495784E-5</v>
      </c>
      <c r="Q785">
        <v>25.030764000000008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8.6754824094588276E-2</v>
      </c>
      <c r="G786" s="13">
        <f t="shared" si="144"/>
        <v>0</v>
      </c>
      <c r="H786" s="13">
        <f t="shared" si="145"/>
        <v>8.6754824094588276E-2</v>
      </c>
      <c r="I786" s="16">
        <f t="shared" si="152"/>
        <v>8.6911587187802494E-2</v>
      </c>
      <c r="J786" s="13">
        <f t="shared" si="146"/>
        <v>8.691156109005102E-2</v>
      </c>
      <c r="K786" s="13">
        <f t="shared" si="147"/>
        <v>2.60977514737748E-8</v>
      </c>
      <c r="L786" s="13">
        <f t="shared" si="148"/>
        <v>0</v>
      </c>
      <c r="M786" s="13">
        <f t="shared" si="153"/>
        <v>2.8831534997045806E-5</v>
      </c>
      <c r="N786" s="13">
        <f t="shared" si="149"/>
        <v>1.7875551698168399E-5</v>
      </c>
      <c r="O786" s="13">
        <f t="shared" si="150"/>
        <v>1.7875551698168399E-5</v>
      </c>
      <c r="Q786">
        <v>24.09793986686017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11.6195469013888</v>
      </c>
      <c r="G787" s="13">
        <f t="shared" si="144"/>
        <v>0</v>
      </c>
      <c r="H787" s="13">
        <f t="shared" si="145"/>
        <v>11.6195469013888</v>
      </c>
      <c r="I787" s="16">
        <f t="shared" si="152"/>
        <v>11.619546927486551</v>
      </c>
      <c r="J787" s="13">
        <f t="shared" si="146"/>
        <v>11.529677897746918</v>
      </c>
      <c r="K787" s="13">
        <f t="shared" si="147"/>
        <v>8.9869029739633177E-2</v>
      </c>
      <c r="L787" s="13">
        <f t="shared" si="148"/>
        <v>0</v>
      </c>
      <c r="M787" s="13">
        <f t="shared" si="153"/>
        <v>1.0955983298877407E-5</v>
      </c>
      <c r="N787" s="13">
        <f t="shared" si="149"/>
        <v>6.792709645303992E-6</v>
      </c>
      <c r="O787" s="13">
        <f t="shared" si="150"/>
        <v>6.792709645303992E-6</v>
      </c>
      <c r="Q787">
        <v>21.419979845811959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38.37013818258481</v>
      </c>
      <c r="G788" s="13">
        <f t="shared" si="144"/>
        <v>1.2351470001014015</v>
      </c>
      <c r="H788" s="13">
        <f t="shared" si="145"/>
        <v>37.134991182483411</v>
      </c>
      <c r="I788" s="16">
        <f t="shared" si="152"/>
        <v>37.224860212223042</v>
      </c>
      <c r="J788" s="13">
        <f t="shared" si="146"/>
        <v>30.995941157598374</v>
      </c>
      <c r="K788" s="13">
        <f t="shared" si="147"/>
        <v>6.2289190546246687</v>
      </c>
      <c r="L788" s="13">
        <f t="shared" si="148"/>
        <v>0</v>
      </c>
      <c r="M788" s="13">
        <f t="shared" si="153"/>
        <v>4.1632736535734147E-6</v>
      </c>
      <c r="N788" s="13">
        <f t="shared" si="149"/>
        <v>2.5812296652155173E-6</v>
      </c>
      <c r="O788" s="13">
        <f t="shared" si="150"/>
        <v>1.2351495813310667</v>
      </c>
      <c r="Q788">
        <v>14.22603695352071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18.27198778008864</v>
      </c>
      <c r="G789" s="13">
        <f t="shared" si="144"/>
        <v>0</v>
      </c>
      <c r="H789" s="13">
        <f t="shared" si="145"/>
        <v>18.27198778008864</v>
      </c>
      <c r="I789" s="16">
        <f t="shared" si="152"/>
        <v>24.500906834713309</v>
      </c>
      <c r="J789" s="13">
        <f t="shared" si="146"/>
        <v>21.572284033697503</v>
      </c>
      <c r="K789" s="13">
        <f t="shared" si="147"/>
        <v>2.9286228010158055</v>
      </c>
      <c r="L789" s="13">
        <f t="shared" si="148"/>
        <v>0</v>
      </c>
      <c r="M789" s="13">
        <f t="shared" si="153"/>
        <v>1.5820439883578974E-6</v>
      </c>
      <c r="N789" s="13">
        <f t="shared" si="149"/>
        <v>9.808672727818964E-7</v>
      </c>
      <c r="O789" s="13">
        <f t="shared" si="150"/>
        <v>9.808672727818964E-7</v>
      </c>
      <c r="Q789">
        <v>11.19475209354839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64.30050243003555</v>
      </c>
      <c r="G790" s="13">
        <f t="shared" si="144"/>
        <v>4.1342344494513918</v>
      </c>
      <c r="H790" s="13">
        <f t="shared" si="145"/>
        <v>60.166267980584159</v>
      </c>
      <c r="I790" s="16">
        <f t="shared" si="152"/>
        <v>63.094890781599965</v>
      </c>
      <c r="J790" s="13">
        <f t="shared" si="146"/>
        <v>37.260081314370758</v>
      </c>
      <c r="K790" s="13">
        <f t="shared" si="147"/>
        <v>25.834809467229206</v>
      </c>
      <c r="L790" s="13">
        <f t="shared" si="148"/>
        <v>14.800988139938619</v>
      </c>
      <c r="M790" s="13">
        <f t="shared" si="153"/>
        <v>14.800988741115335</v>
      </c>
      <c r="N790" s="13">
        <f t="shared" si="149"/>
        <v>9.1766130194915068</v>
      </c>
      <c r="O790" s="13">
        <f t="shared" si="150"/>
        <v>13.310847468942899</v>
      </c>
      <c r="Q790">
        <v>11.411308937276569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75.091601441931587</v>
      </c>
      <c r="G791" s="13">
        <f t="shared" si="144"/>
        <v>5.3407095846071391</v>
      </c>
      <c r="H791" s="13">
        <f t="shared" si="145"/>
        <v>69.750891857324447</v>
      </c>
      <c r="I791" s="16">
        <f t="shared" si="152"/>
        <v>80.784713184615029</v>
      </c>
      <c r="J791" s="13">
        <f t="shared" si="146"/>
        <v>44.394019938963289</v>
      </c>
      <c r="K791" s="13">
        <f t="shared" si="147"/>
        <v>36.39069324565174</v>
      </c>
      <c r="L791" s="13">
        <f t="shared" si="148"/>
        <v>25.434487039448957</v>
      </c>
      <c r="M791" s="13">
        <f t="shared" si="153"/>
        <v>31.058862761072788</v>
      </c>
      <c r="N791" s="13">
        <f t="shared" si="149"/>
        <v>19.256494911865129</v>
      </c>
      <c r="O791" s="13">
        <f t="shared" si="150"/>
        <v>24.597204496472269</v>
      </c>
      <c r="Q791">
        <v>13.47273624685983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17.352771268142611</v>
      </c>
      <c r="G792" s="13">
        <f t="shared" si="144"/>
        <v>0</v>
      </c>
      <c r="H792" s="13">
        <f t="shared" si="145"/>
        <v>17.352771268142611</v>
      </c>
      <c r="I792" s="16">
        <f t="shared" si="152"/>
        <v>28.308977474345394</v>
      </c>
      <c r="J792" s="13">
        <f t="shared" si="146"/>
        <v>25.629670086625534</v>
      </c>
      <c r="K792" s="13">
        <f t="shared" si="147"/>
        <v>2.6793073877198594</v>
      </c>
      <c r="L792" s="13">
        <f t="shared" si="148"/>
        <v>0</v>
      </c>
      <c r="M792" s="13">
        <f t="shared" si="153"/>
        <v>11.802367849207659</v>
      </c>
      <c r="N792" s="13">
        <f t="shared" si="149"/>
        <v>7.3174680665087486</v>
      </c>
      <c r="O792" s="13">
        <f t="shared" si="150"/>
        <v>7.3174680665087486</v>
      </c>
      <c r="Q792">
        <v>15.310323695892031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2.1250000159356168</v>
      </c>
      <c r="G793" s="13">
        <f t="shared" si="144"/>
        <v>0</v>
      </c>
      <c r="H793" s="13">
        <f t="shared" si="145"/>
        <v>2.1250000159356168</v>
      </c>
      <c r="I793" s="16">
        <f t="shared" si="152"/>
        <v>4.8043074036554767</v>
      </c>
      <c r="J793" s="13">
        <f t="shared" si="146"/>
        <v>4.7954919920278716</v>
      </c>
      <c r="K793" s="13">
        <f t="shared" si="147"/>
        <v>8.8154116276051298E-3</v>
      </c>
      <c r="L793" s="13">
        <f t="shared" si="148"/>
        <v>0</v>
      </c>
      <c r="M793" s="13">
        <f t="shared" si="153"/>
        <v>4.4848997826989105</v>
      </c>
      <c r="N793" s="13">
        <f t="shared" si="149"/>
        <v>2.7806378652733246</v>
      </c>
      <c r="O793" s="13">
        <f t="shared" si="150"/>
        <v>2.7806378652733246</v>
      </c>
      <c r="Q793">
        <v>19.1688146421737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5.7403166496677107</v>
      </c>
      <c r="G794" s="13">
        <f t="shared" si="144"/>
        <v>0</v>
      </c>
      <c r="H794" s="13">
        <f t="shared" si="145"/>
        <v>5.7403166496677107</v>
      </c>
      <c r="I794" s="16">
        <f t="shared" si="152"/>
        <v>5.7491320612953158</v>
      </c>
      <c r="J794" s="13">
        <f t="shared" si="146"/>
        <v>5.7340236510276767</v>
      </c>
      <c r="K794" s="13">
        <f t="shared" si="147"/>
        <v>1.5108410267639094E-2</v>
      </c>
      <c r="L794" s="13">
        <f t="shared" si="148"/>
        <v>0</v>
      </c>
      <c r="M794" s="13">
        <f t="shared" si="153"/>
        <v>1.704261917425586</v>
      </c>
      <c r="N794" s="13">
        <f t="shared" si="149"/>
        <v>1.0566423888038632</v>
      </c>
      <c r="O794" s="13">
        <f t="shared" si="150"/>
        <v>1.0566423888038632</v>
      </c>
      <c r="Q794">
        <v>19.159390329956079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1.2340422321751209E-2</v>
      </c>
      <c r="G795" s="13">
        <f t="shared" si="144"/>
        <v>0</v>
      </c>
      <c r="H795" s="13">
        <f t="shared" si="145"/>
        <v>1.2340422321751209E-2</v>
      </c>
      <c r="I795" s="16">
        <f t="shared" si="152"/>
        <v>2.7448832589390303E-2</v>
      </c>
      <c r="J795" s="13">
        <f t="shared" si="146"/>
        <v>2.7448831489646171E-2</v>
      </c>
      <c r="K795" s="13">
        <f t="shared" si="147"/>
        <v>1.0997441325655277E-9</v>
      </c>
      <c r="L795" s="13">
        <f t="shared" si="148"/>
        <v>0</v>
      </c>
      <c r="M795" s="13">
        <f t="shared" si="153"/>
        <v>0.64761952862172278</v>
      </c>
      <c r="N795" s="13">
        <f t="shared" si="149"/>
        <v>0.40152410774546815</v>
      </c>
      <c r="O795" s="13">
        <f t="shared" si="150"/>
        <v>0.40152410774546815</v>
      </c>
      <c r="Q795">
        <v>22.029132280208959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0.264285714</v>
      </c>
      <c r="G796" s="13">
        <f t="shared" si="144"/>
        <v>0</v>
      </c>
      <c r="H796" s="13">
        <f t="shared" si="145"/>
        <v>0.264285714</v>
      </c>
      <c r="I796" s="16">
        <f t="shared" si="152"/>
        <v>0.26428571509974413</v>
      </c>
      <c r="J796" s="13">
        <f t="shared" si="146"/>
        <v>0.2642850352358877</v>
      </c>
      <c r="K796" s="13">
        <f t="shared" si="147"/>
        <v>6.7986385643425962E-7</v>
      </c>
      <c r="L796" s="13">
        <f t="shared" si="148"/>
        <v>0</v>
      </c>
      <c r="M796" s="13">
        <f t="shared" si="153"/>
        <v>0.24609542087625463</v>
      </c>
      <c r="N796" s="13">
        <f t="shared" si="149"/>
        <v>0.15257916094327786</v>
      </c>
      <c r="O796" s="13">
        <f t="shared" si="150"/>
        <v>0.15257916094327786</v>
      </c>
      <c r="Q796">
        <v>24.644510000000011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0.48774604329615778</v>
      </c>
      <c r="G797" s="13">
        <f t="shared" si="144"/>
        <v>0</v>
      </c>
      <c r="H797" s="13">
        <f t="shared" si="145"/>
        <v>0.48774604329615778</v>
      </c>
      <c r="I797" s="16">
        <f t="shared" si="152"/>
        <v>0.48774672316001422</v>
      </c>
      <c r="J797" s="13">
        <f t="shared" si="146"/>
        <v>0.48774249432634115</v>
      </c>
      <c r="K797" s="13">
        <f t="shared" si="147"/>
        <v>4.2288336730700316E-6</v>
      </c>
      <c r="L797" s="13">
        <f t="shared" si="148"/>
        <v>0</v>
      </c>
      <c r="M797" s="13">
        <f t="shared" si="153"/>
        <v>9.351625993297677E-2</v>
      </c>
      <c r="N797" s="13">
        <f t="shared" si="149"/>
        <v>5.79800811584456E-2</v>
      </c>
      <c r="O797" s="13">
        <f t="shared" si="150"/>
        <v>5.79800811584456E-2</v>
      </c>
      <c r="Q797">
        <v>24.719782281700269</v>
      </c>
    </row>
    <row r="798" spans="1:17" x14ac:dyDescent="0.2">
      <c r="A798" s="14">
        <f t="shared" si="151"/>
        <v>46266</v>
      </c>
      <c r="B798" s="1">
        <v>9</v>
      </c>
      <c r="F798" s="34">
        <v>1.354544346580602</v>
      </c>
      <c r="G798" s="13">
        <f t="shared" si="144"/>
        <v>0</v>
      </c>
      <c r="H798" s="13">
        <f t="shared" si="145"/>
        <v>1.354544346580602</v>
      </c>
      <c r="I798" s="16">
        <f t="shared" si="152"/>
        <v>1.354548575414275</v>
      </c>
      <c r="J798" s="13">
        <f t="shared" si="146"/>
        <v>1.3544231786089895</v>
      </c>
      <c r="K798" s="13">
        <f t="shared" si="147"/>
        <v>1.2539680528544928E-4</v>
      </c>
      <c r="L798" s="13">
        <f t="shared" si="148"/>
        <v>0</v>
      </c>
      <c r="M798" s="13">
        <f t="shared" si="153"/>
        <v>3.553617877453117E-2</v>
      </c>
      <c r="N798" s="13">
        <f t="shared" si="149"/>
        <v>2.2032430840209324E-2</v>
      </c>
      <c r="O798" s="13">
        <f t="shared" si="150"/>
        <v>2.2032430840209324E-2</v>
      </c>
      <c r="Q798">
        <v>22.400478287764191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4.3128786232614802</v>
      </c>
      <c r="G799" s="13">
        <f t="shared" si="144"/>
        <v>0</v>
      </c>
      <c r="H799" s="13">
        <f t="shared" si="145"/>
        <v>4.3128786232614802</v>
      </c>
      <c r="I799" s="16">
        <f t="shared" si="152"/>
        <v>4.3130040200667654</v>
      </c>
      <c r="J799" s="13">
        <f t="shared" si="146"/>
        <v>4.3082480667535661</v>
      </c>
      <c r="K799" s="13">
        <f t="shared" si="147"/>
        <v>4.7559533131993348E-3</v>
      </c>
      <c r="L799" s="13">
        <f t="shared" si="148"/>
        <v>0</v>
      </c>
      <c r="M799" s="13">
        <f t="shared" si="153"/>
        <v>1.3503747934321846E-2</v>
      </c>
      <c r="N799" s="13">
        <f t="shared" si="149"/>
        <v>8.3723237192795449E-3</v>
      </c>
      <c r="O799" s="13">
        <f t="shared" si="150"/>
        <v>8.3723237192795449E-3</v>
      </c>
      <c r="Q799">
        <v>21.248835376288021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38.769960974812321</v>
      </c>
      <c r="G800" s="13">
        <f t="shared" si="144"/>
        <v>1.2798483096491378</v>
      </c>
      <c r="H800" s="13">
        <f t="shared" si="145"/>
        <v>37.490112665163181</v>
      </c>
      <c r="I800" s="16">
        <f t="shared" si="152"/>
        <v>37.494868618476382</v>
      </c>
      <c r="J800" s="13">
        <f t="shared" si="146"/>
        <v>31.77574222168014</v>
      </c>
      <c r="K800" s="13">
        <f t="shared" si="147"/>
        <v>5.7191263967962414</v>
      </c>
      <c r="L800" s="13">
        <f t="shared" si="148"/>
        <v>0</v>
      </c>
      <c r="M800" s="13">
        <f t="shared" si="153"/>
        <v>5.1314242150423007E-3</v>
      </c>
      <c r="N800" s="13">
        <f t="shared" si="149"/>
        <v>3.1814830133262265E-3</v>
      </c>
      <c r="O800" s="13">
        <f t="shared" si="150"/>
        <v>1.2830297926624641</v>
      </c>
      <c r="Q800">
        <v>15.192214121091689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37.93826650468808</v>
      </c>
      <c r="G801" s="13">
        <f t="shared" si="144"/>
        <v>1.1868625352488409</v>
      </c>
      <c r="H801" s="13">
        <f t="shared" si="145"/>
        <v>36.751403969439238</v>
      </c>
      <c r="I801" s="16">
        <f t="shared" si="152"/>
        <v>42.470530366235479</v>
      </c>
      <c r="J801" s="13">
        <f t="shared" si="146"/>
        <v>32.390709776004947</v>
      </c>
      <c r="K801" s="13">
        <f t="shared" si="147"/>
        <v>10.079820590230533</v>
      </c>
      <c r="L801" s="13">
        <f t="shared" si="148"/>
        <v>0</v>
      </c>
      <c r="M801" s="13">
        <f t="shared" si="153"/>
        <v>1.9499412017160741E-3</v>
      </c>
      <c r="N801" s="13">
        <f t="shared" si="149"/>
        <v>1.2089635450639659E-3</v>
      </c>
      <c r="O801" s="13">
        <f t="shared" si="150"/>
        <v>1.1880714987939049</v>
      </c>
      <c r="Q801">
        <v>12.608018118482949</v>
      </c>
    </row>
    <row r="802" spans="1:17" x14ac:dyDescent="0.2">
      <c r="A802" s="14">
        <f t="shared" si="151"/>
        <v>46388</v>
      </c>
      <c r="B802" s="1">
        <v>1</v>
      </c>
      <c r="F802" s="34">
        <v>37.82955168482485</v>
      </c>
      <c r="G802" s="13">
        <f t="shared" si="144"/>
        <v>1.1747079134773855</v>
      </c>
      <c r="H802" s="13">
        <f t="shared" si="145"/>
        <v>36.654843771347466</v>
      </c>
      <c r="I802" s="16">
        <f t="shared" si="152"/>
        <v>46.734664361577998</v>
      </c>
      <c r="J802" s="13">
        <f t="shared" si="146"/>
        <v>33.578490333931995</v>
      </c>
      <c r="K802" s="13">
        <f t="shared" si="147"/>
        <v>13.156174027646003</v>
      </c>
      <c r="L802" s="13">
        <f t="shared" si="148"/>
        <v>2.0291294472837111</v>
      </c>
      <c r="M802" s="13">
        <f t="shared" si="153"/>
        <v>2.0298704249403632</v>
      </c>
      <c r="N802" s="13">
        <f t="shared" si="149"/>
        <v>1.2585196634630251</v>
      </c>
      <c r="O802" s="13">
        <f t="shared" si="150"/>
        <v>2.4332275769404106</v>
      </c>
      <c r="Q802">
        <v>12.070076093548391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52.608865754158451</v>
      </c>
      <c r="G803" s="13">
        <f t="shared" si="144"/>
        <v>2.8270766777387317</v>
      </c>
      <c r="H803" s="13">
        <f t="shared" si="145"/>
        <v>49.78178907641972</v>
      </c>
      <c r="I803" s="16">
        <f t="shared" si="152"/>
        <v>60.908833656782015</v>
      </c>
      <c r="J803" s="13">
        <f t="shared" si="146"/>
        <v>40.265546739032608</v>
      </c>
      <c r="K803" s="13">
        <f t="shared" si="147"/>
        <v>20.643286917749407</v>
      </c>
      <c r="L803" s="13">
        <f t="shared" si="148"/>
        <v>9.5712934525529825</v>
      </c>
      <c r="M803" s="13">
        <f t="shared" si="153"/>
        <v>10.342644214030321</v>
      </c>
      <c r="N803" s="13">
        <f t="shared" si="149"/>
        <v>6.4124394126987987</v>
      </c>
      <c r="O803" s="13">
        <f t="shared" si="150"/>
        <v>9.2395160904375295</v>
      </c>
      <c r="Q803">
        <v>13.61642011951511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31.567617480969421</v>
      </c>
      <c r="G804" s="13">
        <f t="shared" si="144"/>
        <v>0.4746061067379202</v>
      </c>
      <c r="H804" s="13">
        <f t="shared" si="145"/>
        <v>31.093011374231502</v>
      </c>
      <c r="I804" s="16">
        <f t="shared" si="152"/>
        <v>42.165004839427922</v>
      </c>
      <c r="J804" s="13">
        <f t="shared" si="146"/>
        <v>34.44752290722905</v>
      </c>
      <c r="K804" s="13">
        <f t="shared" si="147"/>
        <v>7.7174819321988721</v>
      </c>
      <c r="L804" s="13">
        <f t="shared" si="148"/>
        <v>0</v>
      </c>
      <c r="M804" s="13">
        <f t="shared" si="153"/>
        <v>3.9302048013315218</v>
      </c>
      <c r="N804" s="13">
        <f t="shared" si="149"/>
        <v>2.4367269768255437</v>
      </c>
      <c r="O804" s="13">
        <f t="shared" si="150"/>
        <v>2.9113330835634641</v>
      </c>
      <c r="Q804">
        <v>15.162298599074431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68.22982583353668</v>
      </c>
      <c r="G805" s="13">
        <f t="shared" si="144"/>
        <v>4.5735438264744017</v>
      </c>
      <c r="H805" s="13">
        <f t="shared" si="145"/>
        <v>63.656282007062281</v>
      </c>
      <c r="I805" s="16">
        <f t="shared" si="152"/>
        <v>71.373763939261153</v>
      </c>
      <c r="J805" s="13">
        <f t="shared" si="146"/>
        <v>45.109940025902773</v>
      </c>
      <c r="K805" s="13">
        <f t="shared" si="147"/>
        <v>26.26382391335838</v>
      </c>
      <c r="L805" s="13">
        <f t="shared" si="148"/>
        <v>15.233157036124622</v>
      </c>
      <c r="M805" s="13">
        <f t="shared" si="153"/>
        <v>16.7266348606306</v>
      </c>
      <c r="N805" s="13">
        <f t="shared" si="149"/>
        <v>10.370513613590973</v>
      </c>
      <c r="O805" s="13">
        <f t="shared" si="150"/>
        <v>14.944057440065375</v>
      </c>
      <c r="Q805">
        <v>14.7910965179685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2.6071428569999999</v>
      </c>
      <c r="G806" s="13">
        <f t="shared" si="144"/>
        <v>0</v>
      </c>
      <c r="H806" s="13">
        <f t="shared" si="145"/>
        <v>2.6071428569999999</v>
      </c>
      <c r="I806" s="16">
        <f t="shared" si="152"/>
        <v>13.637809734233757</v>
      </c>
      <c r="J806" s="13">
        <f t="shared" si="146"/>
        <v>13.379638948912191</v>
      </c>
      <c r="K806" s="13">
        <f t="shared" si="147"/>
        <v>0.25817078532156579</v>
      </c>
      <c r="L806" s="13">
        <f t="shared" si="148"/>
        <v>0</v>
      </c>
      <c r="M806" s="13">
        <f t="shared" si="153"/>
        <v>6.3561212470396278</v>
      </c>
      <c r="N806" s="13">
        <f t="shared" si="149"/>
        <v>3.9407951731645694</v>
      </c>
      <c r="O806" s="13">
        <f t="shared" si="150"/>
        <v>3.9407951731645694</v>
      </c>
      <c r="Q806">
        <v>17.23704118412082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9.7534086267821399E-3</v>
      </c>
      <c r="G807" s="13">
        <f t="shared" si="144"/>
        <v>0</v>
      </c>
      <c r="H807" s="13">
        <f t="shared" si="145"/>
        <v>9.7534086267821399E-3</v>
      </c>
      <c r="I807" s="16">
        <f t="shared" si="152"/>
        <v>0.26792419394834793</v>
      </c>
      <c r="J807" s="13">
        <f t="shared" si="146"/>
        <v>0.26792348980791253</v>
      </c>
      <c r="K807" s="13">
        <f t="shared" si="147"/>
        <v>7.041404354035663E-7</v>
      </c>
      <c r="L807" s="13">
        <f t="shared" si="148"/>
        <v>0</v>
      </c>
      <c r="M807" s="13">
        <f t="shared" si="153"/>
        <v>2.4153260738750584</v>
      </c>
      <c r="N807" s="13">
        <f t="shared" si="149"/>
        <v>1.4975021658025363</v>
      </c>
      <c r="O807" s="13">
        <f t="shared" si="150"/>
        <v>1.4975021658025363</v>
      </c>
      <c r="Q807">
        <v>24.687056162930919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0.36428571399999998</v>
      </c>
      <c r="G808" s="13">
        <f t="shared" si="144"/>
        <v>0</v>
      </c>
      <c r="H808" s="13">
        <f t="shared" si="145"/>
        <v>0.36428571399999998</v>
      </c>
      <c r="I808" s="16">
        <f t="shared" si="152"/>
        <v>0.36428641814043539</v>
      </c>
      <c r="J808" s="13">
        <f t="shared" si="146"/>
        <v>0.36428496889288586</v>
      </c>
      <c r="K808" s="13">
        <f t="shared" si="147"/>
        <v>1.4492475495231361E-6</v>
      </c>
      <c r="L808" s="13">
        <f t="shared" si="148"/>
        <v>0</v>
      </c>
      <c r="M808" s="13">
        <f t="shared" si="153"/>
        <v>0.91782390807252212</v>
      </c>
      <c r="N808" s="13">
        <f t="shared" si="149"/>
        <v>0.56905082300496368</v>
      </c>
      <c r="O808" s="13">
        <f t="shared" si="150"/>
        <v>0.56905082300496368</v>
      </c>
      <c r="Q808">
        <v>26.127076588786601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0.485714286</v>
      </c>
      <c r="G809" s="13">
        <f t="shared" si="144"/>
        <v>0</v>
      </c>
      <c r="H809" s="13">
        <f t="shared" si="145"/>
        <v>0.485714286</v>
      </c>
      <c r="I809" s="16">
        <f t="shared" si="152"/>
        <v>0.48571573524754952</v>
      </c>
      <c r="J809" s="13">
        <f t="shared" si="146"/>
        <v>0.48571215891565084</v>
      </c>
      <c r="K809" s="13">
        <f t="shared" si="147"/>
        <v>3.5763318986803405E-6</v>
      </c>
      <c r="L809" s="13">
        <f t="shared" si="148"/>
        <v>0</v>
      </c>
      <c r="M809" s="13">
        <f t="shared" si="153"/>
        <v>0.34877308506755844</v>
      </c>
      <c r="N809" s="13">
        <f t="shared" si="149"/>
        <v>0.21623931274188624</v>
      </c>
      <c r="O809" s="13">
        <f t="shared" si="150"/>
        <v>0.21623931274188624</v>
      </c>
      <c r="Q809">
        <v>25.835948000000009</v>
      </c>
    </row>
    <row r="810" spans="1:17" x14ac:dyDescent="0.2">
      <c r="A810" s="14">
        <f t="shared" si="151"/>
        <v>46631</v>
      </c>
      <c r="B810" s="1">
        <v>9</v>
      </c>
      <c r="F810" s="34">
        <v>14.074421504052159</v>
      </c>
      <c r="G810" s="13">
        <f t="shared" si="144"/>
        <v>0</v>
      </c>
      <c r="H810" s="13">
        <f t="shared" si="145"/>
        <v>14.074421504052159</v>
      </c>
      <c r="I810" s="16">
        <f t="shared" si="152"/>
        <v>14.074425080384058</v>
      </c>
      <c r="J810" s="13">
        <f t="shared" si="146"/>
        <v>13.9720144110482</v>
      </c>
      <c r="K810" s="13">
        <f t="shared" si="147"/>
        <v>0.10241066933585863</v>
      </c>
      <c r="L810" s="13">
        <f t="shared" si="148"/>
        <v>0</v>
      </c>
      <c r="M810" s="13">
        <f t="shared" si="153"/>
        <v>0.13253377232567221</v>
      </c>
      <c r="N810" s="13">
        <f t="shared" si="149"/>
        <v>8.2170938841916771E-2</v>
      </c>
      <c r="O810" s="13">
        <f t="shared" si="150"/>
        <v>8.2170938841916771E-2</v>
      </c>
      <c r="Q810">
        <v>24.584919259018641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35.685313774742411</v>
      </c>
      <c r="G811" s="13">
        <f t="shared" si="144"/>
        <v>0.93497610121980834</v>
      </c>
      <c r="H811" s="13">
        <f t="shared" si="145"/>
        <v>34.750337673522601</v>
      </c>
      <c r="I811" s="16">
        <f t="shared" si="152"/>
        <v>34.852748342858462</v>
      </c>
      <c r="J811" s="13">
        <f t="shared" si="146"/>
        <v>32.480521526008133</v>
      </c>
      <c r="K811" s="13">
        <f t="shared" si="147"/>
        <v>2.3722268168503291</v>
      </c>
      <c r="L811" s="13">
        <f t="shared" si="148"/>
        <v>0</v>
      </c>
      <c r="M811" s="13">
        <f t="shared" si="153"/>
        <v>5.0362833483755434E-2</v>
      </c>
      <c r="N811" s="13">
        <f t="shared" si="149"/>
        <v>3.1224956759928368E-2</v>
      </c>
      <c r="O811" s="13">
        <f t="shared" si="150"/>
        <v>0.96620105797973665</v>
      </c>
      <c r="Q811">
        <v>20.906827848191149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34.083148149549572</v>
      </c>
      <c r="G812" s="13">
        <f t="shared" si="144"/>
        <v>0.75584949075450492</v>
      </c>
      <c r="H812" s="13">
        <f t="shared" si="145"/>
        <v>33.327298658795065</v>
      </c>
      <c r="I812" s="16">
        <f t="shared" si="152"/>
        <v>35.699525475645395</v>
      </c>
      <c r="J812" s="13">
        <f t="shared" si="146"/>
        <v>30.994266572530968</v>
      </c>
      <c r="K812" s="13">
        <f t="shared" si="147"/>
        <v>4.7052589031144265</v>
      </c>
      <c r="L812" s="13">
        <f t="shared" si="148"/>
        <v>0</v>
      </c>
      <c r="M812" s="13">
        <f t="shared" si="153"/>
        <v>1.9137876723827066E-2</v>
      </c>
      <c r="N812" s="13">
        <f t="shared" si="149"/>
        <v>1.186548356877278E-2</v>
      </c>
      <c r="O812" s="13">
        <f t="shared" si="150"/>
        <v>0.76771497432327773</v>
      </c>
      <c r="Q812">
        <v>15.801364864996801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2.75</v>
      </c>
      <c r="G813" s="13">
        <f t="shared" si="144"/>
        <v>0</v>
      </c>
      <c r="H813" s="13">
        <f t="shared" si="145"/>
        <v>2.75</v>
      </c>
      <c r="I813" s="16">
        <f t="shared" si="152"/>
        <v>7.4552589031144265</v>
      </c>
      <c r="J813" s="13">
        <f t="shared" si="146"/>
        <v>7.3823466826010664</v>
      </c>
      <c r="K813" s="13">
        <f t="shared" si="147"/>
        <v>7.2912220513360104E-2</v>
      </c>
      <c r="L813" s="13">
        <f t="shared" si="148"/>
        <v>0</v>
      </c>
      <c r="M813" s="13">
        <f t="shared" si="153"/>
        <v>7.2723931550542856E-3</v>
      </c>
      <c r="N813" s="13">
        <f t="shared" si="149"/>
        <v>4.5088837561336574E-3</v>
      </c>
      <c r="O813" s="13">
        <f t="shared" si="150"/>
        <v>4.5088837561336574E-3</v>
      </c>
      <c r="Q813">
        <v>13.411873423063501</v>
      </c>
    </row>
    <row r="814" spans="1:17" x14ac:dyDescent="0.2">
      <c r="A814" s="14">
        <f t="shared" si="151"/>
        <v>46753</v>
      </c>
      <c r="B814" s="1">
        <v>1</v>
      </c>
      <c r="F814" s="34">
        <v>99.091066896528446</v>
      </c>
      <c r="G814" s="13">
        <f t="shared" si="144"/>
        <v>8.0239171333545745</v>
      </c>
      <c r="H814" s="13">
        <f t="shared" si="145"/>
        <v>91.067149763173873</v>
      </c>
      <c r="I814" s="16">
        <f t="shared" si="152"/>
        <v>91.140061983687232</v>
      </c>
      <c r="J814" s="13">
        <f t="shared" si="146"/>
        <v>40.33711513901364</v>
      </c>
      <c r="K814" s="13">
        <f t="shared" si="147"/>
        <v>50.802946844673592</v>
      </c>
      <c r="L814" s="13">
        <f t="shared" si="148"/>
        <v>39.952710809393196</v>
      </c>
      <c r="M814" s="13">
        <f t="shared" si="153"/>
        <v>39.95547431879212</v>
      </c>
      <c r="N814" s="13">
        <f t="shared" si="149"/>
        <v>24.772394077651114</v>
      </c>
      <c r="O814" s="13">
        <f t="shared" si="150"/>
        <v>32.796311211005687</v>
      </c>
      <c r="Q814">
        <v>11.024508093548389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76.591484321952947</v>
      </c>
      <c r="G815" s="13">
        <f t="shared" si="144"/>
        <v>5.5084006972914636</v>
      </c>
      <c r="H815" s="13">
        <f t="shared" si="145"/>
        <v>71.083083624661484</v>
      </c>
      <c r="I815" s="16">
        <f t="shared" si="152"/>
        <v>81.933319659941887</v>
      </c>
      <c r="J815" s="13">
        <f t="shared" si="146"/>
        <v>46.195584300952866</v>
      </c>
      <c r="K815" s="13">
        <f t="shared" si="147"/>
        <v>35.737735358989021</v>
      </c>
      <c r="L815" s="13">
        <f t="shared" si="148"/>
        <v>24.776728095243133</v>
      </c>
      <c r="M815" s="13">
        <f t="shared" si="153"/>
        <v>39.959808336384143</v>
      </c>
      <c r="N815" s="13">
        <f t="shared" si="149"/>
        <v>24.775081168558167</v>
      </c>
      <c r="O815" s="13">
        <f t="shared" si="150"/>
        <v>30.28348186584963</v>
      </c>
      <c r="Q815">
        <v>14.21608509235296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27.683003237659921</v>
      </c>
      <c r="G816" s="13">
        <f t="shared" si="144"/>
        <v>4.029533921941339E-2</v>
      </c>
      <c r="H816" s="13">
        <f t="shared" si="145"/>
        <v>27.642707898440509</v>
      </c>
      <c r="I816" s="16">
        <f t="shared" si="152"/>
        <v>38.603715162186404</v>
      </c>
      <c r="J816" s="13">
        <f t="shared" si="146"/>
        <v>32.372438805923245</v>
      </c>
      <c r="K816" s="13">
        <f t="shared" si="147"/>
        <v>6.2312763562631588</v>
      </c>
      <c r="L816" s="13">
        <f t="shared" si="148"/>
        <v>0</v>
      </c>
      <c r="M816" s="13">
        <f t="shared" si="153"/>
        <v>15.184727167825976</v>
      </c>
      <c r="N816" s="13">
        <f t="shared" si="149"/>
        <v>9.4145308440521056</v>
      </c>
      <c r="O816" s="13">
        <f t="shared" si="150"/>
        <v>9.4548261832715195</v>
      </c>
      <c r="Q816">
        <v>15.08753887038108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35.705127131428497</v>
      </c>
      <c r="G817" s="13">
        <f t="shared" si="144"/>
        <v>0.93719129006752278</v>
      </c>
      <c r="H817" s="13">
        <f t="shared" si="145"/>
        <v>34.767935841360973</v>
      </c>
      <c r="I817" s="16">
        <f t="shared" si="152"/>
        <v>40.999212197624132</v>
      </c>
      <c r="J817" s="13">
        <f t="shared" si="146"/>
        <v>35.327501820959675</v>
      </c>
      <c r="K817" s="13">
        <f t="shared" si="147"/>
        <v>5.671710376664457</v>
      </c>
      <c r="L817" s="13">
        <f t="shared" si="148"/>
        <v>0</v>
      </c>
      <c r="M817" s="13">
        <f t="shared" si="153"/>
        <v>5.7701963237738703</v>
      </c>
      <c r="N817" s="13">
        <f t="shared" si="149"/>
        <v>3.5775217207397993</v>
      </c>
      <c r="O817" s="13">
        <f t="shared" si="150"/>
        <v>4.5147130108073217</v>
      </c>
      <c r="Q817">
        <v>17.344165563253881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17.259077493947871</v>
      </c>
      <c r="G818" s="13">
        <f t="shared" si="144"/>
        <v>0</v>
      </c>
      <c r="H818" s="13">
        <f t="shared" si="145"/>
        <v>17.259077493947871</v>
      </c>
      <c r="I818" s="16">
        <f t="shared" si="152"/>
        <v>22.930787870612328</v>
      </c>
      <c r="J818" s="13">
        <f t="shared" si="146"/>
        <v>22.251456922738829</v>
      </c>
      <c r="K818" s="13">
        <f t="shared" si="147"/>
        <v>0.67933094787349901</v>
      </c>
      <c r="L818" s="13">
        <f t="shared" si="148"/>
        <v>0</v>
      </c>
      <c r="M818" s="13">
        <f t="shared" si="153"/>
        <v>2.1926746030340709</v>
      </c>
      <c r="N818" s="13">
        <f t="shared" si="149"/>
        <v>1.359458253881124</v>
      </c>
      <c r="O818" s="13">
        <f t="shared" si="150"/>
        <v>1.359458253881124</v>
      </c>
      <c r="Q818">
        <v>21.3001485574054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7.1642499066237617</v>
      </c>
      <c r="G819" s="13">
        <f t="shared" si="144"/>
        <v>0</v>
      </c>
      <c r="H819" s="13">
        <f t="shared" si="145"/>
        <v>7.1642499066237617</v>
      </c>
      <c r="I819" s="16">
        <f t="shared" si="152"/>
        <v>7.8435808544972607</v>
      </c>
      <c r="J819" s="13">
        <f t="shared" si="146"/>
        <v>7.8257602291752013</v>
      </c>
      <c r="K819" s="13">
        <f t="shared" si="147"/>
        <v>1.7820625322059414E-2</v>
      </c>
      <c r="L819" s="13">
        <f t="shared" si="148"/>
        <v>0</v>
      </c>
      <c r="M819" s="13">
        <f t="shared" si="153"/>
        <v>0.83321634915294696</v>
      </c>
      <c r="N819" s="13">
        <f t="shared" si="149"/>
        <v>0.5165941364748271</v>
      </c>
      <c r="O819" s="13">
        <f t="shared" si="150"/>
        <v>0.5165941364748271</v>
      </c>
      <c r="Q819">
        <v>24.600622963815759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3.835714286</v>
      </c>
      <c r="G820" s="13">
        <f t="shared" si="144"/>
        <v>0</v>
      </c>
      <c r="H820" s="13">
        <f t="shared" si="145"/>
        <v>3.835714286</v>
      </c>
      <c r="I820" s="16">
        <f t="shared" si="152"/>
        <v>3.8535349113220594</v>
      </c>
      <c r="J820" s="13">
        <f t="shared" si="146"/>
        <v>3.8511163854739658</v>
      </c>
      <c r="K820" s="13">
        <f t="shared" si="147"/>
        <v>2.4185258480935445E-3</v>
      </c>
      <c r="L820" s="13">
        <f t="shared" si="148"/>
        <v>0</v>
      </c>
      <c r="M820" s="13">
        <f t="shared" si="153"/>
        <v>0.31662221267811985</v>
      </c>
      <c r="N820" s="13">
        <f t="shared" si="149"/>
        <v>0.1963057718604343</v>
      </c>
      <c r="O820" s="13">
        <f t="shared" si="150"/>
        <v>0.1963057718604343</v>
      </c>
      <c r="Q820">
        <v>23.654031312931551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0.36428571399999998</v>
      </c>
      <c r="G821" s="13">
        <f t="shared" si="144"/>
        <v>0</v>
      </c>
      <c r="H821" s="13">
        <f t="shared" si="145"/>
        <v>0.36428571399999998</v>
      </c>
      <c r="I821" s="16">
        <f t="shared" si="152"/>
        <v>0.36670423984809353</v>
      </c>
      <c r="J821" s="13">
        <f t="shared" si="146"/>
        <v>0.36670245883948283</v>
      </c>
      <c r="K821" s="13">
        <f t="shared" si="147"/>
        <v>1.7810086107017398E-6</v>
      </c>
      <c r="L821" s="13">
        <f t="shared" si="148"/>
        <v>0</v>
      </c>
      <c r="M821" s="13">
        <f t="shared" si="153"/>
        <v>0.12031644081768555</v>
      </c>
      <c r="N821" s="13">
        <f t="shared" si="149"/>
        <v>7.4596193306965042E-2</v>
      </c>
      <c r="O821" s="13">
        <f t="shared" si="150"/>
        <v>7.4596193306965042E-2</v>
      </c>
      <c r="Q821">
        <v>24.784556000000009</v>
      </c>
    </row>
    <row r="822" spans="1:17" x14ac:dyDescent="0.2">
      <c r="A822" s="14">
        <f t="shared" si="151"/>
        <v>46997</v>
      </c>
      <c r="B822" s="1">
        <v>9</v>
      </c>
      <c r="F822" s="34">
        <v>6.7155438761134209E-2</v>
      </c>
      <c r="G822" s="13">
        <f t="shared" si="144"/>
        <v>0</v>
      </c>
      <c r="H822" s="13">
        <f t="shared" si="145"/>
        <v>6.7155438761134209E-2</v>
      </c>
      <c r="I822" s="16">
        <f t="shared" si="152"/>
        <v>6.7157219769744911E-2</v>
      </c>
      <c r="J822" s="13">
        <f t="shared" si="146"/>
        <v>6.7157207182039769E-2</v>
      </c>
      <c r="K822" s="13">
        <f t="shared" si="147"/>
        <v>1.2587705142119709E-8</v>
      </c>
      <c r="L822" s="13">
        <f t="shared" si="148"/>
        <v>0</v>
      </c>
      <c r="M822" s="13">
        <f t="shared" si="153"/>
        <v>4.5720247510720513E-2</v>
      </c>
      <c r="N822" s="13">
        <f t="shared" si="149"/>
        <v>2.8346553456646717E-2</v>
      </c>
      <c r="O822" s="13">
        <f t="shared" si="150"/>
        <v>2.8346553456646717E-2</v>
      </c>
      <c r="Q822">
        <v>23.78068683931355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16.48725340590104</v>
      </c>
      <c r="G823" s="13">
        <f t="shared" si="144"/>
        <v>0</v>
      </c>
      <c r="H823" s="13">
        <f t="shared" si="145"/>
        <v>16.48725340590104</v>
      </c>
      <c r="I823" s="16">
        <f t="shared" si="152"/>
        <v>16.487253418488745</v>
      </c>
      <c r="J823" s="13">
        <f t="shared" si="146"/>
        <v>16.20288846384145</v>
      </c>
      <c r="K823" s="13">
        <f t="shared" si="147"/>
        <v>0.28436495464729461</v>
      </c>
      <c r="L823" s="13">
        <f t="shared" si="148"/>
        <v>0</v>
      </c>
      <c r="M823" s="13">
        <f t="shared" si="153"/>
        <v>1.7373694054073796E-2</v>
      </c>
      <c r="N823" s="13">
        <f t="shared" si="149"/>
        <v>1.0771690313525753E-2</v>
      </c>
      <c r="O823" s="13">
        <f t="shared" si="150"/>
        <v>1.0771690313525753E-2</v>
      </c>
      <c r="Q823">
        <v>20.595461890644341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38.165394095167812</v>
      </c>
      <c r="G824" s="13">
        <f t="shared" si="144"/>
        <v>1.2122560368856576</v>
      </c>
      <c r="H824" s="13">
        <f t="shared" si="145"/>
        <v>36.953138058282157</v>
      </c>
      <c r="I824" s="16">
        <f t="shared" si="152"/>
        <v>37.237503012929452</v>
      </c>
      <c r="J824" s="13">
        <f t="shared" si="146"/>
        <v>31.686044878177405</v>
      </c>
      <c r="K824" s="13">
        <f t="shared" si="147"/>
        <v>5.5514581347520462</v>
      </c>
      <c r="L824" s="13">
        <f t="shared" si="148"/>
        <v>0</v>
      </c>
      <c r="M824" s="13">
        <f t="shared" si="153"/>
        <v>6.6020037405480434E-3</v>
      </c>
      <c r="N824" s="13">
        <f t="shared" si="149"/>
        <v>4.0932423191397871E-3</v>
      </c>
      <c r="O824" s="13">
        <f t="shared" si="150"/>
        <v>1.2163492792047974</v>
      </c>
      <c r="Q824">
        <v>15.30224965397354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31.834568423507221</v>
      </c>
      <c r="G825" s="13">
        <f t="shared" si="144"/>
        <v>0.50445197082675852</v>
      </c>
      <c r="H825" s="13">
        <f t="shared" si="145"/>
        <v>31.330116452680464</v>
      </c>
      <c r="I825" s="16">
        <f t="shared" si="152"/>
        <v>36.88157458743251</v>
      </c>
      <c r="J825" s="13">
        <f t="shared" si="146"/>
        <v>30.714152592874985</v>
      </c>
      <c r="K825" s="13">
        <f t="shared" si="147"/>
        <v>6.1674219945575253</v>
      </c>
      <c r="L825" s="13">
        <f t="shared" si="148"/>
        <v>0</v>
      </c>
      <c r="M825" s="13">
        <f t="shared" si="153"/>
        <v>2.5087614214082564E-3</v>
      </c>
      <c r="N825" s="13">
        <f t="shared" si="149"/>
        <v>1.5554320812731189E-3</v>
      </c>
      <c r="O825" s="13">
        <f t="shared" si="150"/>
        <v>0.50600740290803159</v>
      </c>
      <c r="Q825">
        <v>14.098367923123149</v>
      </c>
    </row>
    <row r="826" spans="1:17" x14ac:dyDescent="0.2">
      <c r="A826" s="14">
        <f t="shared" si="151"/>
        <v>47119</v>
      </c>
      <c r="B826" s="1">
        <v>1</v>
      </c>
      <c r="F826" s="34">
        <v>18.29334613000854</v>
      </c>
      <c r="G826" s="13">
        <f t="shared" si="144"/>
        <v>0</v>
      </c>
      <c r="H826" s="13">
        <f t="shared" si="145"/>
        <v>18.29334613000854</v>
      </c>
      <c r="I826" s="16">
        <f t="shared" si="152"/>
        <v>24.460768124566066</v>
      </c>
      <c r="J826" s="13">
        <f t="shared" si="146"/>
        <v>22.604530008791141</v>
      </c>
      <c r="K826" s="13">
        <f t="shared" si="147"/>
        <v>1.856238115774925</v>
      </c>
      <c r="L826" s="13">
        <f t="shared" si="148"/>
        <v>0</v>
      </c>
      <c r="M826" s="13">
        <f t="shared" si="153"/>
        <v>9.5332934013513744E-4</v>
      </c>
      <c r="N826" s="13">
        <f t="shared" si="149"/>
        <v>5.9106419088378521E-4</v>
      </c>
      <c r="O826" s="13">
        <f t="shared" si="150"/>
        <v>5.9106419088378521E-4</v>
      </c>
      <c r="Q826">
        <v>15.022699986902291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134.7341161112295</v>
      </c>
      <c r="G827" s="13">
        <f t="shared" si="144"/>
        <v>12.008910003058</v>
      </c>
      <c r="H827" s="13">
        <f t="shared" si="145"/>
        <v>122.72520610817149</v>
      </c>
      <c r="I827" s="16">
        <f t="shared" si="152"/>
        <v>124.58144422394642</v>
      </c>
      <c r="J827" s="13">
        <f t="shared" si="146"/>
        <v>45.093801103105228</v>
      </c>
      <c r="K827" s="13">
        <f t="shared" si="147"/>
        <v>79.487643120841199</v>
      </c>
      <c r="L827" s="13">
        <f t="shared" si="148"/>
        <v>68.848319428058602</v>
      </c>
      <c r="M827" s="13">
        <f t="shared" si="153"/>
        <v>68.848681693207851</v>
      </c>
      <c r="N827" s="13">
        <f t="shared" si="149"/>
        <v>42.686182649788869</v>
      </c>
      <c r="O827" s="13">
        <f t="shared" si="150"/>
        <v>54.695092652846867</v>
      </c>
      <c r="Q827">
        <v>12.099526093548389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64.540581151315067</v>
      </c>
      <c r="G828" s="13">
        <f t="shared" si="144"/>
        <v>4.1610759238354582</v>
      </c>
      <c r="H828" s="13">
        <f t="shared" si="145"/>
        <v>60.379505227479612</v>
      </c>
      <c r="I828" s="16">
        <f t="shared" si="152"/>
        <v>71.018828920262223</v>
      </c>
      <c r="J828" s="13">
        <f t="shared" si="146"/>
        <v>46.012700445776368</v>
      </c>
      <c r="K828" s="13">
        <f t="shared" si="147"/>
        <v>25.006128474485855</v>
      </c>
      <c r="L828" s="13">
        <f t="shared" si="148"/>
        <v>13.966214035813499</v>
      </c>
      <c r="M828" s="13">
        <f t="shared" si="153"/>
        <v>40.128713079232476</v>
      </c>
      <c r="N828" s="13">
        <f t="shared" si="149"/>
        <v>24.879802109124135</v>
      </c>
      <c r="O828" s="13">
        <f t="shared" si="150"/>
        <v>29.040878032959593</v>
      </c>
      <c r="Q828">
        <v>15.322554795265679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16.011384657000491</v>
      </c>
      <c r="G829" s="13">
        <f t="shared" si="144"/>
        <v>0</v>
      </c>
      <c r="H829" s="13">
        <f t="shared" si="145"/>
        <v>16.011384657000491</v>
      </c>
      <c r="I829" s="16">
        <f t="shared" si="152"/>
        <v>27.051299095672846</v>
      </c>
      <c r="J829" s="13">
        <f t="shared" si="146"/>
        <v>25.43929373535294</v>
      </c>
      <c r="K829" s="13">
        <f t="shared" si="147"/>
        <v>1.6120053603199054</v>
      </c>
      <c r="L829" s="13">
        <f t="shared" si="148"/>
        <v>0</v>
      </c>
      <c r="M829" s="13">
        <f t="shared" si="153"/>
        <v>15.248910970108341</v>
      </c>
      <c r="N829" s="13">
        <f t="shared" si="149"/>
        <v>9.4543248014671715</v>
      </c>
      <c r="O829" s="13">
        <f t="shared" si="150"/>
        <v>9.4543248014671715</v>
      </c>
      <c r="Q829">
        <v>18.363830862982759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8.4246393546189751</v>
      </c>
      <c r="G830" s="13">
        <f t="shared" si="144"/>
        <v>0</v>
      </c>
      <c r="H830" s="13">
        <f t="shared" si="145"/>
        <v>8.4246393546189751</v>
      </c>
      <c r="I830" s="16">
        <f t="shared" si="152"/>
        <v>10.03664471493888</v>
      </c>
      <c r="J830" s="13">
        <f t="shared" si="146"/>
        <v>9.9989502197473819</v>
      </c>
      <c r="K830" s="13">
        <f t="shared" si="147"/>
        <v>3.7694495191498589E-2</v>
      </c>
      <c r="L830" s="13">
        <f t="shared" si="148"/>
        <v>0</v>
      </c>
      <c r="M830" s="13">
        <f t="shared" si="153"/>
        <v>5.7945861686411693</v>
      </c>
      <c r="N830" s="13">
        <f t="shared" si="149"/>
        <v>3.5926434245575249</v>
      </c>
      <c r="O830" s="13">
        <f t="shared" si="150"/>
        <v>3.5926434245575249</v>
      </c>
      <c r="Q830">
        <v>24.51644860750946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14.00213501182785</v>
      </c>
      <c r="G831" s="13">
        <f t="shared" si="144"/>
        <v>0</v>
      </c>
      <c r="H831" s="13">
        <f t="shared" si="145"/>
        <v>14.00213501182785</v>
      </c>
      <c r="I831" s="16">
        <f t="shared" si="152"/>
        <v>14.039829507019348</v>
      </c>
      <c r="J831" s="13">
        <f t="shared" si="146"/>
        <v>13.942090663864869</v>
      </c>
      <c r="K831" s="13">
        <f t="shared" si="147"/>
        <v>9.7738843154479227E-2</v>
      </c>
      <c r="L831" s="13">
        <f t="shared" si="148"/>
        <v>0</v>
      </c>
      <c r="M831" s="13">
        <f t="shared" si="153"/>
        <v>2.2019427440836443</v>
      </c>
      <c r="N831" s="13">
        <f t="shared" si="149"/>
        <v>1.3652045013318594</v>
      </c>
      <c r="O831" s="13">
        <f t="shared" si="150"/>
        <v>1.3652045013318594</v>
      </c>
      <c r="Q831">
        <v>24.870252660516311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0.17320356157883421</v>
      </c>
      <c r="G832" s="13">
        <f t="shared" si="144"/>
        <v>0</v>
      </c>
      <c r="H832" s="13">
        <f t="shared" si="145"/>
        <v>0.17320356157883421</v>
      </c>
      <c r="I832" s="16">
        <f t="shared" si="152"/>
        <v>0.27094240473331344</v>
      </c>
      <c r="J832" s="13">
        <f t="shared" si="146"/>
        <v>0.27094163236036128</v>
      </c>
      <c r="K832" s="13">
        <f t="shared" si="147"/>
        <v>7.7237295215137891E-7</v>
      </c>
      <c r="L832" s="13">
        <f t="shared" si="148"/>
        <v>0</v>
      </c>
      <c r="M832" s="13">
        <f t="shared" si="153"/>
        <v>0.83673824275178488</v>
      </c>
      <c r="N832" s="13">
        <f t="shared" si="149"/>
        <v>0.51877771050610666</v>
      </c>
      <c r="O832" s="13">
        <f t="shared" si="150"/>
        <v>0.51877771050610666</v>
      </c>
      <c r="Q832">
        <v>24.265386340362401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8.3933671430670724</v>
      </c>
      <c r="G833" s="13">
        <f t="shared" si="144"/>
        <v>0</v>
      </c>
      <c r="H833" s="13">
        <f t="shared" si="145"/>
        <v>8.3933671430670724</v>
      </c>
      <c r="I833" s="16">
        <f t="shared" si="152"/>
        <v>8.3933679154400238</v>
      </c>
      <c r="J833" s="13">
        <f t="shared" si="146"/>
        <v>8.3697757545058042</v>
      </c>
      <c r="K833" s="13">
        <f t="shared" si="147"/>
        <v>2.3592160934219564E-2</v>
      </c>
      <c r="L833" s="13">
        <f t="shared" si="148"/>
        <v>0</v>
      </c>
      <c r="M833" s="13">
        <f t="shared" si="153"/>
        <v>0.31796053224567822</v>
      </c>
      <c r="N833" s="13">
        <f t="shared" si="149"/>
        <v>0.19713552999232051</v>
      </c>
      <c r="O833" s="13">
        <f t="shared" si="150"/>
        <v>0.19713552999232051</v>
      </c>
      <c r="Q833">
        <v>24.041632000000011</v>
      </c>
    </row>
    <row r="834" spans="1:17" x14ac:dyDescent="0.2">
      <c r="A834" s="14">
        <f t="shared" si="151"/>
        <v>47362</v>
      </c>
      <c r="B834" s="1">
        <v>9</v>
      </c>
      <c r="F834" s="34">
        <v>6.0247863932200288E-2</v>
      </c>
      <c r="G834" s="13">
        <f t="shared" si="144"/>
        <v>0</v>
      </c>
      <c r="H834" s="13">
        <f t="shared" si="145"/>
        <v>6.0247863932200288E-2</v>
      </c>
      <c r="I834" s="16">
        <f t="shared" si="152"/>
        <v>8.3840024866419852E-2</v>
      </c>
      <c r="J834" s="13">
        <f t="shared" si="146"/>
        <v>8.3840000758085856E-2</v>
      </c>
      <c r="K834" s="13">
        <f t="shared" si="147"/>
        <v>2.4108333995798148E-8</v>
      </c>
      <c r="L834" s="13">
        <f t="shared" si="148"/>
        <v>0</v>
      </c>
      <c r="M834" s="13">
        <f t="shared" si="153"/>
        <v>0.12082500225335771</v>
      </c>
      <c r="N834" s="13">
        <f t="shared" si="149"/>
        <v>7.4911501397081776E-2</v>
      </c>
      <c r="O834" s="13">
        <f t="shared" si="150"/>
        <v>7.4911501397081776E-2</v>
      </c>
      <c r="Q834">
        <v>23.893324057304639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3.8177162053459548</v>
      </c>
      <c r="G835" s="13">
        <f t="shared" si="144"/>
        <v>0</v>
      </c>
      <c r="H835" s="13">
        <f t="shared" si="145"/>
        <v>3.8177162053459548</v>
      </c>
      <c r="I835" s="16">
        <f t="shared" si="152"/>
        <v>3.8177162294542888</v>
      </c>
      <c r="J835" s="13">
        <f t="shared" si="146"/>
        <v>3.8134738126150882</v>
      </c>
      <c r="K835" s="13">
        <f t="shared" si="147"/>
        <v>4.242416839200569E-3</v>
      </c>
      <c r="L835" s="13">
        <f t="shared" si="148"/>
        <v>0</v>
      </c>
      <c r="M835" s="13">
        <f t="shared" si="153"/>
        <v>4.5913500856275935E-2</v>
      </c>
      <c r="N835" s="13">
        <f t="shared" si="149"/>
        <v>2.8466370530891079E-2</v>
      </c>
      <c r="O835" s="13">
        <f t="shared" si="150"/>
        <v>2.8466370530891079E-2</v>
      </c>
      <c r="Q835">
        <v>19.471509056447101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29.032485688205231</v>
      </c>
      <c r="G836" s="13">
        <f t="shared" si="144"/>
        <v>0.1911712620625951</v>
      </c>
      <c r="H836" s="13">
        <f t="shared" si="145"/>
        <v>28.841314426142635</v>
      </c>
      <c r="I836" s="16">
        <f t="shared" si="152"/>
        <v>28.845556842981836</v>
      </c>
      <c r="J836" s="13">
        <f t="shared" si="146"/>
        <v>25.783152796442863</v>
      </c>
      <c r="K836" s="13">
        <f t="shared" si="147"/>
        <v>3.0624040465389726</v>
      </c>
      <c r="L836" s="13">
        <f t="shared" si="148"/>
        <v>0</v>
      </c>
      <c r="M836" s="13">
        <f t="shared" si="153"/>
        <v>1.7447130325384856E-2</v>
      </c>
      <c r="N836" s="13">
        <f t="shared" si="149"/>
        <v>1.081722080173861E-2</v>
      </c>
      <c r="O836" s="13">
        <f t="shared" si="150"/>
        <v>0.20198848286433371</v>
      </c>
      <c r="Q836">
        <v>14.614594322973559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20.488996811200739</v>
      </c>
      <c r="G837" s="13">
        <f t="shared" si="144"/>
        <v>0</v>
      </c>
      <c r="H837" s="13">
        <f t="shared" si="145"/>
        <v>20.488996811200739</v>
      </c>
      <c r="I837" s="16">
        <f t="shared" si="152"/>
        <v>23.551400857739711</v>
      </c>
      <c r="J837" s="13">
        <f t="shared" si="146"/>
        <v>21.373493199316155</v>
      </c>
      <c r="K837" s="13">
        <f t="shared" si="147"/>
        <v>2.1779076584235568</v>
      </c>
      <c r="L837" s="13">
        <f t="shared" si="148"/>
        <v>0</v>
      </c>
      <c r="M837" s="13">
        <f t="shared" si="153"/>
        <v>6.629909523646246E-3</v>
      </c>
      <c r="N837" s="13">
        <f t="shared" si="149"/>
        <v>4.1105439046606723E-3</v>
      </c>
      <c r="O837" s="13">
        <f t="shared" si="150"/>
        <v>4.1105439046606723E-3</v>
      </c>
      <c r="Q837">
        <v>12.843025822388411</v>
      </c>
    </row>
    <row r="838" spans="1:17" x14ac:dyDescent="0.2">
      <c r="A838" s="14">
        <f t="shared" si="151"/>
        <v>47484</v>
      </c>
      <c r="B838" s="1">
        <v>1</v>
      </c>
      <c r="F838" s="34">
        <v>31.81614635903</v>
      </c>
      <c r="G838" s="13">
        <f t="shared" ref="G838:G901" si="157">IF((F838-$J$2)&gt;0,$I$2*(F838-$J$2),0)</f>
        <v>0.50239233235013059</v>
      </c>
      <c r="H838" s="13">
        <f t="shared" ref="H838:H901" si="158">F838-G838</f>
        <v>31.31375402667987</v>
      </c>
      <c r="I838" s="16">
        <f t="shared" si="152"/>
        <v>33.491661685103423</v>
      </c>
      <c r="J838" s="13">
        <f t="shared" ref="J838:J901" si="159">I838/SQRT(1+(I838/($K$2*(300+(25*Q838)+0.05*(Q838)^3)))^2)</f>
        <v>26.955663669753793</v>
      </c>
      <c r="K838" s="13">
        <f t="shared" ref="K838:K901" si="160">I838-J838</f>
        <v>6.5359980153496302</v>
      </c>
      <c r="L838" s="13">
        <f t="shared" ref="L838:L901" si="161">IF(K838&gt;$N$2,(K838-$N$2)/$L$2,0)</f>
        <v>0</v>
      </c>
      <c r="M838" s="13">
        <f t="shared" si="153"/>
        <v>2.5193656189855737E-3</v>
      </c>
      <c r="N838" s="13">
        <f t="shared" ref="N838:N901" si="162">$M$2*M838</f>
        <v>1.5620066837710557E-3</v>
      </c>
      <c r="O838" s="13">
        <f t="shared" ref="O838:O901" si="163">N838+G838</f>
        <v>0.50395433903390163</v>
      </c>
      <c r="Q838">
        <v>11.16808709354839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19.222684659459521</v>
      </c>
      <c r="G839" s="13">
        <f t="shared" si="157"/>
        <v>0</v>
      </c>
      <c r="H839" s="13">
        <f t="shared" si="158"/>
        <v>19.222684659459521</v>
      </c>
      <c r="I839" s="16">
        <f t="shared" ref="I839:I902" si="166">H839+K838-L838</f>
        <v>25.758682674809151</v>
      </c>
      <c r="J839" s="13">
        <f t="shared" si="159"/>
        <v>23.36014478751342</v>
      </c>
      <c r="K839" s="13">
        <f t="shared" si="160"/>
        <v>2.3985378872957313</v>
      </c>
      <c r="L839" s="13">
        <f t="shared" si="161"/>
        <v>0</v>
      </c>
      <c r="M839" s="13">
        <f t="shared" ref="M839:M902" si="167">L839+M838-N838</f>
        <v>9.5735893521451797E-4</v>
      </c>
      <c r="N839" s="13">
        <f t="shared" si="162"/>
        <v>5.9356253983300117E-4</v>
      </c>
      <c r="O839" s="13">
        <f t="shared" si="163"/>
        <v>5.9356253983300117E-4</v>
      </c>
      <c r="Q839">
        <v>14.087225973186319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57.988211594909977</v>
      </c>
      <c r="G840" s="13">
        <f t="shared" si="157"/>
        <v>3.4285026301014723</v>
      </c>
      <c r="H840" s="13">
        <f t="shared" si="158"/>
        <v>54.559708964808507</v>
      </c>
      <c r="I840" s="16">
        <f t="shared" si="166"/>
        <v>56.958246852104239</v>
      </c>
      <c r="J840" s="13">
        <f t="shared" si="159"/>
        <v>39.667524349744561</v>
      </c>
      <c r="K840" s="13">
        <f t="shared" si="160"/>
        <v>17.290722502359678</v>
      </c>
      <c r="L840" s="13">
        <f t="shared" si="161"/>
        <v>6.194078359065883</v>
      </c>
      <c r="M840" s="13">
        <f t="shared" si="167"/>
        <v>6.1944421554612648</v>
      </c>
      <c r="N840" s="13">
        <f t="shared" si="162"/>
        <v>3.8405541363859843</v>
      </c>
      <c r="O840" s="13">
        <f t="shared" si="163"/>
        <v>7.2690567664874566</v>
      </c>
      <c r="Q840">
        <v>14.04515762354969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27.740645196493201</v>
      </c>
      <c r="G841" s="13">
        <f t="shared" si="157"/>
        <v>4.6739871884469909E-2</v>
      </c>
      <c r="H841" s="13">
        <f t="shared" si="158"/>
        <v>27.693905324608732</v>
      </c>
      <c r="I841" s="16">
        <f t="shared" si="166"/>
        <v>38.790549467902522</v>
      </c>
      <c r="J841" s="13">
        <f t="shared" si="159"/>
        <v>33.231442164676686</v>
      </c>
      <c r="K841" s="13">
        <f t="shared" si="160"/>
        <v>5.5591073032258365</v>
      </c>
      <c r="L841" s="13">
        <f t="shared" si="161"/>
        <v>0</v>
      </c>
      <c r="M841" s="13">
        <f t="shared" si="167"/>
        <v>2.3538880190752804</v>
      </c>
      <c r="N841" s="13">
        <f t="shared" si="162"/>
        <v>1.4594105718266739</v>
      </c>
      <c r="O841" s="13">
        <f t="shared" si="163"/>
        <v>1.5061504437111437</v>
      </c>
      <c r="Q841">
        <v>16.24265922517263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4.2928570729502091</v>
      </c>
      <c r="G842" s="13">
        <f t="shared" si="157"/>
        <v>0</v>
      </c>
      <c r="H842" s="13">
        <f t="shared" si="158"/>
        <v>4.2928570729502091</v>
      </c>
      <c r="I842" s="16">
        <f t="shared" si="166"/>
        <v>9.8519643761760456</v>
      </c>
      <c r="J842" s="13">
        <f t="shared" si="159"/>
        <v>9.8167950507268102</v>
      </c>
      <c r="K842" s="13">
        <f t="shared" si="160"/>
        <v>3.5169325449235345E-2</v>
      </c>
      <c r="L842" s="13">
        <f t="shared" si="161"/>
        <v>0</v>
      </c>
      <c r="M842" s="13">
        <f t="shared" si="167"/>
        <v>0.89447744724860656</v>
      </c>
      <c r="N842" s="13">
        <f t="shared" si="162"/>
        <v>0.55457601729413608</v>
      </c>
      <c r="O842" s="13">
        <f t="shared" si="163"/>
        <v>0.55457601729413608</v>
      </c>
      <c r="Q842">
        <v>24.616067902121149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5.743058438135642</v>
      </c>
      <c r="G843" s="13">
        <f t="shared" si="157"/>
        <v>0</v>
      </c>
      <c r="H843" s="13">
        <f t="shared" si="158"/>
        <v>5.743058438135642</v>
      </c>
      <c r="I843" s="16">
        <f t="shared" si="166"/>
        <v>5.7782277635848773</v>
      </c>
      <c r="J843" s="13">
        <f t="shared" si="159"/>
        <v>5.7710262017398293</v>
      </c>
      <c r="K843" s="13">
        <f t="shared" si="160"/>
        <v>7.2015618450480545E-3</v>
      </c>
      <c r="L843" s="13">
        <f t="shared" si="161"/>
        <v>0</v>
      </c>
      <c r="M843" s="13">
        <f t="shared" si="167"/>
        <v>0.33990142995447048</v>
      </c>
      <c r="N843" s="13">
        <f t="shared" si="162"/>
        <v>0.2107388865717717</v>
      </c>
      <c r="O843" s="13">
        <f t="shared" si="163"/>
        <v>0.2107388865717717</v>
      </c>
      <c r="Q843">
        <v>24.534740784729269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0.31040378400416552</v>
      </c>
      <c r="G844" s="13">
        <f t="shared" si="157"/>
        <v>0</v>
      </c>
      <c r="H844" s="13">
        <f t="shared" si="158"/>
        <v>0.31040378400416552</v>
      </c>
      <c r="I844" s="16">
        <f t="shared" si="166"/>
        <v>0.31760534584921357</v>
      </c>
      <c r="J844" s="13">
        <f t="shared" si="159"/>
        <v>0.31760409971054399</v>
      </c>
      <c r="K844" s="13">
        <f t="shared" si="160"/>
        <v>1.2461386695861165E-6</v>
      </c>
      <c r="L844" s="13">
        <f t="shared" si="161"/>
        <v>0</v>
      </c>
      <c r="M844" s="13">
        <f t="shared" si="167"/>
        <v>0.12916254338269878</v>
      </c>
      <c r="N844" s="13">
        <f t="shared" si="162"/>
        <v>8.0080776897273248E-2</v>
      </c>
      <c r="O844" s="13">
        <f t="shared" si="163"/>
        <v>8.0080776897273248E-2</v>
      </c>
      <c r="Q844">
        <v>24.253734274162809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3.8211467063964499</v>
      </c>
      <c r="G845" s="13">
        <f t="shared" si="157"/>
        <v>0</v>
      </c>
      <c r="H845" s="13">
        <f t="shared" si="158"/>
        <v>3.8211467063964499</v>
      </c>
      <c r="I845" s="16">
        <f t="shared" si="166"/>
        <v>3.8211479525351195</v>
      </c>
      <c r="J845" s="13">
        <f t="shared" si="159"/>
        <v>3.8191496011188781</v>
      </c>
      <c r="K845" s="13">
        <f t="shared" si="160"/>
        <v>1.998351416241384E-3</v>
      </c>
      <c r="L845" s="13">
        <f t="shared" si="161"/>
        <v>0</v>
      </c>
      <c r="M845" s="13">
        <f t="shared" si="167"/>
        <v>4.9081766485425532E-2</v>
      </c>
      <c r="N845" s="13">
        <f t="shared" si="162"/>
        <v>3.0430695220963831E-2</v>
      </c>
      <c r="O845" s="13">
        <f t="shared" si="163"/>
        <v>3.0430695220963831E-2</v>
      </c>
      <c r="Q845">
        <v>24.838920000000009</v>
      </c>
    </row>
    <row r="846" spans="1:17" x14ac:dyDescent="0.2">
      <c r="A846" s="14">
        <f t="shared" si="164"/>
        <v>47727</v>
      </c>
      <c r="B846" s="1">
        <v>9</v>
      </c>
      <c r="F846" s="34">
        <v>7.6732085269184069E-2</v>
      </c>
      <c r="G846" s="13">
        <f t="shared" si="157"/>
        <v>0</v>
      </c>
      <c r="H846" s="13">
        <f t="shared" si="158"/>
        <v>7.6732085269184069E-2</v>
      </c>
      <c r="I846" s="16">
        <f t="shared" si="166"/>
        <v>7.8730436685425453E-2</v>
      </c>
      <c r="J846" s="13">
        <f t="shared" si="159"/>
        <v>7.8730415687317798E-2</v>
      </c>
      <c r="K846" s="13">
        <f t="shared" si="160"/>
        <v>2.0998107655434417E-8</v>
      </c>
      <c r="L846" s="13">
        <f t="shared" si="161"/>
        <v>0</v>
      </c>
      <c r="M846" s="13">
        <f t="shared" si="167"/>
        <v>1.8651071264461701E-2</v>
      </c>
      <c r="N846" s="13">
        <f t="shared" si="162"/>
        <v>1.1563664183966255E-2</v>
      </c>
      <c r="O846" s="13">
        <f t="shared" si="163"/>
        <v>1.1563664183966255E-2</v>
      </c>
      <c r="Q846">
        <v>23.533079078103249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18.7122723403691</v>
      </c>
      <c r="G847" s="13">
        <f t="shared" si="157"/>
        <v>0</v>
      </c>
      <c r="H847" s="13">
        <f t="shared" si="158"/>
        <v>18.7122723403691</v>
      </c>
      <c r="I847" s="16">
        <f t="shared" si="166"/>
        <v>18.712272361367209</v>
      </c>
      <c r="J847" s="13">
        <f t="shared" si="159"/>
        <v>18.18924376848971</v>
      </c>
      <c r="K847" s="13">
        <f t="shared" si="160"/>
        <v>0.52302859287749826</v>
      </c>
      <c r="L847" s="13">
        <f t="shared" si="161"/>
        <v>0</v>
      </c>
      <c r="M847" s="13">
        <f t="shared" si="167"/>
        <v>7.0874070804954458E-3</v>
      </c>
      <c r="N847" s="13">
        <f t="shared" si="162"/>
        <v>4.3941923899071767E-3</v>
      </c>
      <c r="O847" s="13">
        <f t="shared" si="163"/>
        <v>4.3941923899071767E-3</v>
      </c>
      <c r="Q847">
        <v>18.85805560238693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33.700498223180148</v>
      </c>
      <c r="G848" s="13">
        <f t="shared" si="157"/>
        <v>0.71306815577416971</v>
      </c>
      <c r="H848" s="13">
        <f t="shared" si="158"/>
        <v>32.987430067405981</v>
      </c>
      <c r="I848" s="16">
        <f t="shared" si="166"/>
        <v>33.510458660283476</v>
      </c>
      <c r="J848" s="13">
        <f t="shared" si="159"/>
        <v>29.330220802708673</v>
      </c>
      <c r="K848" s="13">
        <f t="shared" si="160"/>
        <v>4.1802378575748023</v>
      </c>
      <c r="L848" s="13">
        <f t="shared" si="161"/>
        <v>0</v>
      </c>
      <c r="M848" s="13">
        <f t="shared" si="167"/>
        <v>2.6932146905882691E-3</v>
      </c>
      <c r="N848" s="13">
        <f t="shared" si="162"/>
        <v>1.6697931081647269E-3</v>
      </c>
      <c r="O848" s="13">
        <f t="shared" si="163"/>
        <v>0.71473794888233444</v>
      </c>
      <c r="Q848">
        <v>15.37858042177694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10.44906105942229</v>
      </c>
      <c r="G849" s="13">
        <f t="shared" si="157"/>
        <v>0</v>
      </c>
      <c r="H849" s="13">
        <f t="shared" si="158"/>
        <v>10.44906105942229</v>
      </c>
      <c r="I849" s="16">
        <f t="shared" si="166"/>
        <v>14.629298916997092</v>
      </c>
      <c r="J849" s="13">
        <f t="shared" si="159"/>
        <v>14.007082220935573</v>
      </c>
      <c r="K849" s="13">
        <f t="shared" si="160"/>
        <v>0.62221669606151941</v>
      </c>
      <c r="L849" s="13">
        <f t="shared" si="161"/>
        <v>0</v>
      </c>
      <c r="M849" s="13">
        <f t="shared" si="167"/>
        <v>1.0234215824235422E-3</v>
      </c>
      <c r="N849" s="13">
        <f t="shared" si="162"/>
        <v>6.3452138110259618E-4</v>
      </c>
      <c r="O849" s="13">
        <f t="shared" si="163"/>
        <v>6.3452138110259618E-4</v>
      </c>
      <c r="Q849">
        <v>12.151361816109461</v>
      </c>
    </row>
    <row r="850" spans="1:17" x14ac:dyDescent="0.2">
      <c r="A850" s="14">
        <f t="shared" si="164"/>
        <v>47849</v>
      </c>
      <c r="B850" s="1">
        <v>1</v>
      </c>
      <c r="F850" s="34">
        <v>17.880038585443589</v>
      </c>
      <c r="G850" s="13">
        <f t="shared" si="157"/>
        <v>0</v>
      </c>
      <c r="H850" s="13">
        <f t="shared" si="158"/>
        <v>17.880038585443589</v>
      </c>
      <c r="I850" s="16">
        <f t="shared" si="166"/>
        <v>18.502255281505107</v>
      </c>
      <c r="J850" s="13">
        <f t="shared" si="159"/>
        <v>17.209385078608271</v>
      </c>
      <c r="K850" s="13">
        <f t="shared" si="160"/>
        <v>1.292870202896836</v>
      </c>
      <c r="L850" s="13">
        <f t="shared" si="161"/>
        <v>0</v>
      </c>
      <c r="M850" s="13">
        <f t="shared" si="167"/>
        <v>3.8890020132094599E-4</v>
      </c>
      <c r="N850" s="13">
        <f t="shared" si="162"/>
        <v>2.4111812481898652E-4</v>
      </c>
      <c r="O850" s="13">
        <f t="shared" si="163"/>
        <v>2.4111812481898652E-4</v>
      </c>
      <c r="Q850">
        <v>11.630772093548391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6.4121152189458126</v>
      </c>
      <c r="G851" s="13">
        <f t="shared" si="157"/>
        <v>0</v>
      </c>
      <c r="H851" s="13">
        <f t="shared" si="158"/>
        <v>6.4121152189458126</v>
      </c>
      <c r="I851" s="16">
        <f t="shared" si="166"/>
        <v>7.7049854218426486</v>
      </c>
      <c r="J851" s="13">
        <f t="shared" si="159"/>
        <v>7.6406172269863433</v>
      </c>
      <c r="K851" s="13">
        <f t="shared" si="160"/>
        <v>6.4368194856305294E-2</v>
      </c>
      <c r="L851" s="13">
        <f t="shared" si="161"/>
        <v>0</v>
      </c>
      <c r="M851" s="13">
        <f t="shared" si="167"/>
        <v>1.4778207650195947E-4</v>
      </c>
      <c r="N851" s="13">
        <f t="shared" si="162"/>
        <v>9.1624887431214874E-5</v>
      </c>
      <c r="O851" s="13">
        <f t="shared" si="163"/>
        <v>9.1624887431214874E-5</v>
      </c>
      <c r="Q851">
        <v>15.041687393685979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18.80945074433561</v>
      </c>
      <c r="G852" s="13">
        <f t="shared" si="157"/>
        <v>0</v>
      </c>
      <c r="H852" s="13">
        <f t="shared" si="158"/>
        <v>18.80945074433561</v>
      </c>
      <c r="I852" s="16">
        <f t="shared" si="166"/>
        <v>18.873818939191914</v>
      </c>
      <c r="J852" s="13">
        <f t="shared" si="159"/>
        <v>18.061823590008935</v>
      </c>
      <c r="K852" s="13">
        <f t="shared" si="160"/>
        <v>0.811995349182979</v>
      </c>
      <c r="L852" s="13">
        <f t="shared" si="161"/>
        <v>0</v>
      </c>
      <c r="M852" s="13">
        <f t="shared" si="167"/>
        <v>5.61571890707446E-5</v>
      </c>
      <c r="N852" s="13">
        <f t="shared" si="162"/>
        <v>3.4817457223861652E-5</v>
      </c>
      <c r="O852" s="13">
        <f t="shared" si="163"/>
        <v>3.4817457223861652E-5</v>
      </c>
      <c r="Q852">
        <v>15.75241916116574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23.2944295236641</v>
      </c>
      <c r="G853" s="13">
        <f t="shared" si="157"/>
        <v>0</v>
      </c>
      <c r="H853" s="13">
        <f t="shared" si="158"/>
        <v>23.2944295236641</v>
      </c>
      <c r="I853" s="16">
        <f t="shared" si="166"/>
        <v>24.106424872847079</v>
      </c>
      <c r="J853" s="13">
        <f t="shared" si="159"/>
        <v>22.550812773092222</v>
      </c>
      <c r="K853" s="13">
        <f t="shared" si="160"/>
        <v>1.5556120997548568</v>
      </c>
      <c r="L853" s="13">
        <f t="shared" si="161"/>
        <v>0</v>
      </c>
      <c r="M853" s="13">
        <f t="shared" si="167"/>
        <v>2.1339731846882948E-5</v>
      </c>
      <c r="N853" s="13">
        <f t="shared" si="162"/>
        <v>1.3230633745067428E-5</v>
      </c>
      <c r="O853" s="13">
        <f t="shared" si="163"/>
        <v>1.3230633745067428E-5</v>
      </c>
      <c r="Q853">
        <v>16.106247273697729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2.9071429045500312</v>
      </c>
      <c r="G854" s="13">
        <f t="shared" si="157"/>
        <v>0</v>
      </c>
      <c r="H854" s="13">
        <f t="shared" si="158"/>
        <v>2.9071429045500312</v>
      </c>
      <c r="I854" s="16">
        <f t="shared" si="166"/>
        <v>4.4627550043048885</v>
      </c>
      <c r="J854" s="13">
        <f t="shared" si="159"/>
        <v>4.4571678199194515</v>
      </c>
      <c r="K854" s="13">
        <f t="shared" si="160"/>
        <v>5.5871843854369274E-3</v>
      </c>
      <c r="L854" s="13">
        <f t="shared" si="161"/>
        <v>0</v>
      </c>
      <c r="M854" s="13">
        <f t="shared" si="167"/>
        <v>8.1090981018155197E-6</v>
      </c>
      <c r="N854" s="13">
        <f t="shared" si="162"/>
        <v>5.0276408231256221E-6</v>
      </c>
      <c r="O854" s="13">
        <f t="shared" si="163"/>
        <v>5.0276408231256221E-6</v>
      </c>
      <c r="Q854">
        <v>20.83258829444328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1.9029255245941201E-3</v>
      </c>
      <c r="G855" s="13">
        <f t="shared" si="157"/>
        <v>0</v>
      </c>
      <c r="H855" s="13">
        <f t="shared" si="158"/>
        <v>1.9029255245941201E-3</v>
      </c>
      <c r="I855" s="16">
        <f t="shared" si="166"/>
        <v>7.490109910031047E-3</v>
      </c>
      <c r="J855" s="13">
        <f t="shared" si="159"/>
        <v>7.4901098944377799E-3</v>
      </c>
      <c r="K855" s="13">
        <f t="shared" si="160"/>
        <v>1.5593267128910515E-11</v>
      </c>
      <c r="L855" s="13">
        <f t="shared" si="161"/>
        <v>0</v>
      </c>
      <c r="M855" s="13">
        <f t="shared" si="167"/>
        <v>3.0814572786898976E-6</v>
      </c>
      <c r="N855" s="13">
        <f t="shared" si="162"/>
        <v>1.9105035127877366E-6</v>
      </c>
      <c r="O855" s="13">
        <f t="shared" si="163"/>
        <v>1.9105035127877366E-6</v>
      </c>
      <c r="Q855">
        <v>24.590545729606688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0.12999018203986271</v>
      </c>
      <c r="G856" s="13">
        <f t="shared" si="157"/>
        <v>0</v>
      </c>
      <c r="H856" s="13">
        <f t="shared" si="158"/>
        <v>0.12999018203986271</v>
      </c>
      <c r="I856" s="16">
        <f t="shared" si="166"/>
        <v>0.12999018205545598</v>
      </c>
      <c r="J856" s="13">
        <f t="shared" si="159"/>
        <v>0.12999009100913955</v>
      </c>
      <c r="K856" s="13">
        <f t="shared" si="160"/>
        <v>9.1046316430531959E-8</v>
      </c>
      <c r="L856" s="13">
        <f t="shared" si="161"/>
        <v>0</v>
      </c>
      <c r="M856" s="13">
        <f t="shared" si="167"/>
        <v>1.170953765902161E-6</v>
      </c>
      <c r="N856" s="13">
        <f t="shared" si="162"/>
        <v>7.2599133485933983E-7</v>
      </c>
      <c r="O856" s="13">
        <f t="shared" si="163"/>
        <v>7.2599133485933983E-7</v>
      </c>
      <c r="Q856">
        <v>23.79937000000001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1.65</v>
      </c>
      <c r="G857" s="13">
        <f t="shared" si="157"/>
        <v>0</v>
      </c>
      <c r="H857" s="13">
        <f t="shared" si="158"/>
        <v>1.65</v>
      </c>
      <c r="I857" s="16">
        <f t="shared" si="166"/>
        <v>1.6500000910463164</v>
      </c>
      <c r="J857" s="13">
        <f t="shared" si="159"/>
        <v>1.6498143495621942</v>
      </c>
      <c r="K857" s="13">
        <f t="shared" si="160"/>
        <v>1.8574148412220381E-4</v>
      </c>
      <c r="L857" s="13">
        <f t="shared" si="161"/>
        <v>0</v>
      </c>
      <c r="M857" s="13">
        <f t="shared" si="167"/>
        <v>4.4496243104282118E-7</v>
      </c>
      <c r="N857" s="13">
        <f t="shared" si="162"/>
        <v>2.7587670724654913E-7</v>
      </c>
      <c r="O857" s="13">
        <f t="shared" si="163"/>
        <v>2.7587670724654913E-7</v>
      </c>
      <c r="Q857">
        <v>23.81581172516611</v>
      </c>
    </row>
    <row r="858" spans="1:17" x14ac:dyDescent="0.2">
      <c r="A858" s="14">
        <f t="shared" si="164"/>
        <v>48092</v>
      </c>
      <c r="B858" s="1">
        <v>9</v>
      </c>
      <c r="F858" s="34">
        <v>2.7615295392915219E-2</v>
      </c>
      <c r="G858" s="13">
        <f t="shared" si="157"/>
        <v>0</v>
      </c>
      <c r="H858" s="13">
        <f t="shared" si="158"/>
        <v>2.7615295392915219E-2</v>
      </c>
      <c r="I858" s="16">
        <f t="shared" si="166"/>
        <v>2.7801036877037423E-2</v>
      </c>
      <c r="J858" s="13">
        <f t="shared" si="159"/>
        <v>2.7801036037288077E-2</v>
      </c>
      <c r="K858" s="13">
        <f t="shared" si="160"/>
        <v>8.3974934644848176E-10</v>
      </c>
      <c r="L858" s="13">
        <f t="shared" si="161"/>
        <v>0</v>
      </c>
      <c r="M858" s="13">
        <f t="shared" si="167"/>
        <v>1.6908572379627205E-7</v>
      </c>
      <c r="N858" s="13">
        <f t="shared" si="162"/>
        <v>1.0483314875368866E-7</v>
      </c>
      <c r="O858" s="13">
        <f t="shared" si="163"/>
        <v>1.0483314875368866E-7</v>
      </c>
      <c r="Q858">
        <v>24.219794363221819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17.341086931144581</v>
      </c>
      <c r="G859" s="13">
        <f t="shared" si="157"/>
        <v>0</v>
      </c>
      <c r="H859" s="13">
        <f t="shared" si="158"/>
        <v>17.341086931144581</v>
      </c>
      <c r="I859" s="16">
        <f t="shared" si="166"/>
        <v>17.341086931984329</v>
      </c>
      <c r="J859" s="13">
        <f t="shared" si="159"/>
        <v>16.898602481220209</v>
      </c>
      <c r="K859" s="13">
        <f t="shared" si="160"/>
        <v>0.44248445076411969</v>
      </c>
      <c r="L859" s="13">
        <f t="shared" si="161"/>
        <v>0</v>
      </c>
      <c r="M859" s="13">
        <f t="shared" si="167"/>
        <v>6.4252575042583384E-8</v>
      </c>
      <c r="N859" s="13">
        <f t="shared" si="162"/>
        <v>3.9836596526401699E-8</v>
      </c>
      <c r="O859" s="13">
        <f t="shared" si="163"/>
        <v>3.9836596526401699E-8</v>
      </c>
      <c r="Q859">
        <v>18.453160551553491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6.4237572927466582</v>
      </c>
      <c r="G860" s="13">
        <f t="shared" si="157"/>
        <v>0</v>
      </c>
      <c r="H860" s="13">
        <f t="shared" si="158"/>
        <v>6.4237572927466582</v>
      </c>
      <c r="I860" s="16">
        <f t="shared" si="166"/>
        <v>6.8662417435107779</v>
      </c>
      <c r="J860" s="13">
        <f t="shared" si="159"/>
        <v>6.8245487468965287</v>
      </c>
      <c r="K860" s="13">
        <f t="shared" si="160"/>
        <v>4.1692996614249189E-2</v>
      </c>
      <c r="L860" s="13">
        <f t="shared" si="161"/>
        <v>0</v>
      </c>
      <c r="M860" s="13">
        <f t="shared" si="167"/>
        <v>2.4415978516181684E-8</v>
      </c>
      <c r="N860" s="13">
        <f t="shared" si="162"/>
        <v>1.5137906680032646E-8</v>
      </c>
      <c r="O860" s="13">
        <f t="shared" si="163"/>
        <v>1.5137906680032646E-8</v>
      </c>
      <c r="Q860">
        <v>15.700594938836799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10.10919046497918</v>
      </c>
      <c r="G861" s="13">
        <f t="shared" si="157"/>
        <v>0</v>
      </c>
      <c r="H861" s="13">
        <f t="shared" si="158"/>
        <v>10.10919046497918</v>
      </c>
      <c r="I861" s="16">
        <f t="shared" si="166"/>
        <v>10.15088346159343</v>
      </c>
      <c r="J861" s="13">
        <f t="shared" si="159"/>
        <v>9.9425416937905791</v>
      </c>
      <c r="K861" s="13">
        <f t="shared" si="160"/>
        <v>0.20834176780285141</v>
      </c>
      <c r="L861" s="13">
        <f t="shared" si="161"/>
        <v>0</v>
      </c>
      <c r="M861" s="13">
        <f t="shared" si="167"/>
        <v>9.2780718361490387E-9</v>
      </c>
      <c r="N861" s="13">
        <f t="shared" si="162"/>
        <v>5.7524045384124039E-9</v>
      </c>
      <c r="O861" s="13">
        <f t="shared" si="163"/>
        <v>5.7524045384124039E-9</v>
      </c>
      <c r="Q861">
        <v>12.38631309354839</v>
      </c>
    </row>
    <row r="862" spans="1:17" x14ac:dyDescent="0.2">
      <c r="A862" s="14">
        <f t="shared" si="164"/>
        <v>48214</v>
      </c>
      <c r="B862" s="1">
        <v>1</v>
      </c>
      <c r="F862" s="34">
        <v>82.956049003215412</v>
      </c>
      <c r="G862" s="13">
        <f t="shared" si="157"/>
        <v>6.2199768792511225</v>
      </c>
      <c r="H862" s="13">
        <f t="shared" si="158"/>
        <v>76.736072123964291</v>
      </c>
      <c r="I862" s="16">
        <f t="shared" si="166"/>
        <v>76.944413891767141</v>
      </c>
      <c r="J862" s="13">
        <f t="shared" si="159"/>
        <v>42.745256280728995</v>
      </c>
      <c r="K862" s="13">
        <f t="shared" si="160"/>
        <v>34.199157611038146</v>
      </c>
      <c r="L862" s="13">
        <f t="shared" si="161"/>
        <v>23.226837519231918</v>
      </c>
      <c r="M862" s="13">
        <f t="shared" si="167"/>
        <v>23.226837522757585</v>
      </c>
      <c r="N862" s="13">
        <f t="shared" si="162"/>
        <v>14.400639264109703</v>
      </c>
      <c r="O862" s="13">
        <f t="shared" si="163"/>
        <v>20.620616143360827</v>
      </c>
      <c r="Q862">
        <v>12.991001439969891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54.602870204147678</v>
      </c>
      <c r="G863" s="13">
        <f t="shared" si="157"/>
        <v>3.0500119678004638</v>
      </c>
      <c r="H863" s="13">
        <f t="shared" si="158"/>
        <v>51.552858236347213</v>
      </c>
      <c r="I863" s="16">
        <f t="shared" si="166"/>
        <v>62.525178328153444</v>
      </c>
      <c r="J863" s="13">
        <f t="shared" si="159"/>
        <v>43.368883867744877</v>
      </c>
      <c r="K863" s="13">
        <f t="shared" si="160"/>
        <v>19.156294460408567</v>
      </c>
      <c r="L863" s="13">
        <f t="shared" si="161"/>
        <v>8.0733674625913032</v>
      </c>
      <c r="M863" s="13">
        <f t="shared" si="167"/>
        <v>16.899565721239185</v>
      </c>
      <c r="N863" s="13">
        <f t="shared" si="162"/>
        <v>10.477730747168295</v>
      </c>
      <c r="O863" s="13">
        <f t="shared" si="163"/>
        <v>13.527742714968758</v>
      </c>
      <c r="Q863">
        <v>15.275198994252239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27.321428569999998</v>
      </c>
      <c r="G864" s="13">
        <f t="shared" si="157"/>
        <v>0</v>
      </c>
      <c r="H864" s="13">
        <f t="shared" si="158"/>
        <v>27.321428569999998</v>
      </c>
      <c r="I864" s="16">
        <f t="shared" si="166"/>
        <v>38.404355567817262</v>
      </c>
      <c r="J864" s="13">
        <f t="shared" si="159"/>
        <v>33.573763151156278</v>
      </c>
      <c r="K864" s="13">
        <f t="shared" si="160"/>
        <v>4.8305924166609842</v>
      </c>
      <c r="L864" s="13">
        <f t="shared" si="161"/>
        <v>0</v>
      </c>
      <c r="M864" s="13">
        <f t="shared" si="167"/>
        <v>6.4218349740708902</v>
      </c>
      <c r="N864" s="13">
        <f t="shared" si="162"/>
        <v>3.981537683923952</v>
      </c>
      <c r="O864" s="13">
        <f t="shared" si="163"/>
        <v>3.981537683923952</v>
      </c>
      <c r="Q864">
        <v>17.249022152603779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15.536726689081931</v>
      </c>
      <c r="G865" s="13">
        <f t="shared" si="157"/>
        <v>0</v>
      </c>
      <c r="H865" s="13">
        <f t="shared" si="158"/>
        <v>15.536726689081931</v>
      </c>
      <c r="I865" s="16">
        <f t="shared" si="166"/>
        <v>20.367319105742915</v>
      </c>
      <c r="J865" s="13">
        <f t="shared" si="159"/>
        <v>19.435977478335616</v>
      </c>
      <c r="K865" s="13">
        <f t="shared" si="160"/>
        <v>0.9313416274072992</v>
      </c>
      <c r="L865" s="13">
        <f t="shared" si="161"/>
        <v>0</v>
      </c>
      <c r="M865" s="13">
        <f t="shared" si="167"/>
        <v>2.4402972901469382</v>
      </c>
      <c r="N865" s="13">
        <f t="shared" si="162"/>
        <v>1.5129843198911017</v>
      </c>
      <c r="O865" s="13">
        <f t="shared" si="163"/>
        <v>1.5129843198911017</v>
      </c>
      <c r="Q865">
        <v>16.373430650877761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8.1703561611163931</v>
      </c>
      <c r="G866" s="13">
        <f t="shared" si="157"/>
        <v>0</v>
      </c>
      <c r="H866" s="13">
        <f t="shared" si="158"/>
        <v>8.1703561611163931</v>
      </c>
      <c r="I866" s="16">
        <f t="shared" si="166"/>
        <v>9.1016977885236923</v>
      </c>
      <c r="J866" s="13">
        <f t="shared" si="159"/>
        <v>9.0259420544178575</v>
      </c>
      <c r="K866" s="13">
        <f t="shared" si="160"/>
        <v>7.5755734105834804E-2</v>
      </c>
      <c r="L866" s="13">
        <f t="shared" si="161"/>
        <v>0</v>
      </c>
      <c r="M866" s="13">
        <f t="shared" si="167"/>
        <v>0.92731297025583648</v>
      </c>
      <c r="N866" s="13">
        <f t="shared" si="162"/>
        <v>0.5749340415586186</v>
      </c>
      <c r="O866" s="13">
        <f t="shared" si="163"/>
        <v>0.5749340415586186</v>
      </c>
      <c r="Q866">
        <v>17.443530955846981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27.49838629699217</v>
      </c>
      <c r="G867" s="13">
        <f t="shared" si="157"/>
        <v>1.9654647460527298E-2</v>
      </c>
      <c r="H867" s="13">
        <f t="shared" si="158"/>
        <v>27.478731649531642</v>
      </c>
      <c r="I867" s="16">
        <f t="shared" si="166"/>
        <v>27.554487383637479</v>
      </c>
      <c r="J867" s="13">
        <f t="shared" si="159"/>
        <v>26.577323320381069</v>
      </c>
      <c r="K867" s="13">
        <f t="shared" si="160"/>
        <v>0.97716406325641003</v>
      </c>
      <c r="L867" s="13">
        <f t="shared" si="161"/>
        <v>0</v>
      </c>
      <c r="M867" s="13">
        <f t="shared" si="167"/>
        <v>0.35237892869721787</v>
      </c>
      <c r="N867" s="13">
        <f t="shared" si="162"/>
        <v>0.21847493579227509</v>
      </c>
      <c r="O867" s="13">
        <f t="shared" si="163"/>
        <v>0.2381295832528024</v>
      </c>
      <c r="Q867">
        <v>22.563480891581719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0.26397435906158961</v>
      </c>
      <c r="G868" s="13">
        <f t="shared" si="157"/>
        <v>0</v>
      </c>
      <c r="H868" s="13">
        <f t="shared" si="158"/>
        <v>0.26397435906158961</v>
      </c>
      <c r="I868" s="16">
        <f t="shared" si="166"/>
        <v>1.2411384223179995</v>
      </c>
      <c r="J868" s="13">
        <f t="shared" si="159"/>
        <v>1.2410630582188891</v>
      </c>
      <c r="K868" s="13">
        <f t="shared" si="160"/>
        <v>7.5364099110464267E-5</v>
      </c>
      <c r="L868" s="13">
        <f t="shared" si="161"/>
        <v>0</v>
      </c>
      <c r="M868" s="13">
        <f t="shared" si="167"/>
        <v>0.13390399290494279</v>
      </c>
      <c r="N868" s="13">
        <f t="shared" si="162"/>
        <v>8.3020475601064528E-2</v>
      </c>
      <c r="O868" s="13">
        <f t="shared" si="163"/>
        <v>8.3020475601064528E-2</v>
      </c>
      <c r="Q868">
        <v>24.15762352648057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168.0571429</v>
      </c>
      <c r="G869" s="13">
        <f t="shared" si="157"/>
        <v>15.734517858611961</v>
      </c>
      <c r="H869" s="13">
        <f t="shared" si="158"/>
        <v>152.32262504138805</v>
      </c>
      <c r="I869" s="16">
        <f t="shared" si="166"/>
        <v>152.32270040548715</v>
      </c>
      <c r="J869" s="13">
        <f t="shared" si="159"/>
        <v>89.58399917228428</v>
      </c>
      <c r="K869" s="13">
        <f t="shared" si="160"/>
        <v>62.738701233202875</v>
      </c>
      <c r="L869" s="13">
        <f t="shared" si="161"/>
        <v>51.976226207951179</v>
      </c>
      <c r="M869" s="13">
        <f t="shared" si="167"/>
        <v>52.027109725255052</v>
      </c>
      <c r="N869" s="13">
        <f t="shared" si="162"/>
        <v>32.256808029658131</v>
      </c>
      <c r="O869" s="13">
        <f t="shared" si="163"/>
        <v>47.99132588827009</v>
      </c>
      <c r="Q869">
        <v>23.920443000000009</v>
      </c>
    </row>
    <row r="870" spans="1:17" x14ac:dyDescent="0.2">
      <c r="A870" s="14">
        <f t="shared" si="164"/>
        <v>48458</v>
      </c>
      <c r="B870" s="1">
        <v>9</v>
      </c>
      <c r="F870" s="34">
        <v>3.5580215976774091E-2</v>
      </c>
      <c r="G870" s="13">
        <f t="shared" si="157"/>
        <v>0</v>
      </c>
      <c r="H870" s="13">
        <f t="shared" si="158"/>
        <v>3.5580215976774091E-2</v>
      </c>
      <c r="I870" s="16">
        <f t="shared" si="166"/>
        <v>10.798055241228468</v>
      </c>
      <c r="J870" s="13">
        <f t="shared" si="159"/>
        <v>10.750594278226698</v>
      </c>
      <c r="K870" s="13">
        <f t="shared" si="160"/>
        <v>4.746096300176994E-2</v>
      </c>
      <c r="L870" s="13">
        <f t="shared" si="161"/>
        <v>0</v>
      </c>
      <c r="M870" s="13">
        <f t="shared" si="167"/>
        <v>19.77030169559692</v>
      </c>
      <c r="N870" s="13">
        <f t="shared" si="162"/>
        <v>12.257587051270091</v>
      </c>
      <c r="O870" s="13">
        <f t="shared" si="163"/>
        <v>12.257587051270091</v>
      </c>
      <c r="Q870">
        <v>24.430603686998211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1.335714286000024</v>
      </c>
      <c r="G871" s="13">
        <f t="shared" si="157"/>
        <v>0</v>
      </c>
      <c r="H871" s="13">
        <f t="shared" si="158"/>
        <v>1.335714286000024</v>
      </c>
      <c r="I871" s="16">
        <f t="shared" si="166"/>
        <v>1.3831752490017939</v>
      </c>
      <c r="J871" s="13">
        <f t="shared" si="159"/>
        <v>1.3830268280929225</v>
      </c>
      <c r="K871" s="13">
        <f t="shared" si="160"/>
        <v>1.4842090887134951E-4</v>
      </c>
      <c r="L871" s="13">
        <f t="shared" si="161"/>
        <v>0</v>
      </c>
      <c r="M871" s="13">
        <f t="shared" si="167"/>
        <v>7.5127146443268291</v>
      </c>
      <c r="N871" s="13">
        <f t="shared" si="162"/>
        <v>4.6578830794826338</v>
      </c>
      <c r="O871" s="13">
        <f t="shared" si="163"/>
        <v>4.6578830794826338</v>
      </c>
      <c r="Q871">
        <v>21.650767767219051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27.363878700945989</v>
      </c>
      <c r="G872" s="13">
        <f t="shared" si="157"/>
        <v>4.616320971224044E-3</v>
      </c>
      <c r="H872" s="13">
        <f t="shared" si="158"/>
        <v>27.359262379974766</v>
      </c>
      <c r="I872" s="16">
        <f t="shared" si="166"/>
        <v>27.359410800883637</v>
      </c>
      <c r="J872" s="13">
        <f t="shared" si="159"/>
        <v>24.998840825164944</v>
      </c>
      <c r="K872" s="13">
        <f t="shared" si="160"/>
        <v>2.3605699757186933</v>
      </c>
      <c r="L872" s="13">
        <f t="shared" si="161"/>
        <v>0</v>
      </c>
      <c r="M872" s="13">
        <f t="shared" si="167"/>
        <v>2.8548315648441953</v>
      </c>
      <c r="N872" s="13">
        <f t="shared" si="162"/>
        <v>1.7699955702034011</v>
      </c>
      <c r="O872" s="13">
        <f t="shared" si="163"/>
        <v>1.7746118911746251</v>
      </c>
      <c r="Q872">
        <v>15.584628064396499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158.46963509021791</v>
      </c>
      <c r="G873" s="13">
        <f t="shared" si="157"/>
        <v>14.662607595545877</v>
      </c>
      <c r="H873" s="13">
        <f t="shared" si="158"/>
        <v>143.80702749467204</v>
      </c>
      <c r="I873" s="16">
        <f t="shared" si="166"/>
        <v>146.16759747039075</v>
      </c>
      <c r="J873" s="13">
        <f t="shared" si="159"/>
        <v>48.902085102868362</v>
      </c>
      <c r="K873" s="13">
        <f t="shared" si="160"/>
        <v>97.265512367522376</v>
      </c>
      <c r="L873" s="13">
        <f t="shared" si="161"/>
        <v>86.756905486636185</v>
      </c>
      <c r="M873" s="13">
        <f t="shared" si="167"/>
        <v>87.841741481276969</v>
      </c>
      <c r="N873" s="13">
        <f t="shared" si="162"/>
        <v>54.461879718391721</v>
      </c>
      <c r="O873" s="13">
        <f t="shared" si="163"/>
        <v>69.124487313937593</v>
      </c>
      <c r="Q873">
        <v>13.12787866757505</v>
      </c>
    </row>
    <row r="874" spans="1:17" x14ac:dyDescent="0.2">
      <c r="A874" s="14">
        <f t="shared" si="164"/>
        <v>48580</v>
      </c>
      <c r="B874" s="1">
        <v>1</v>
      </c>
      <c r="F874" s="34">
        <v>22.198253753672791</v>
      </c>
      <c r="G874" s="13">
        <f t="shared" si="157"/>
        <v>0</v>
      </c>
      <c r="H874" s="13">
        <f t="shared" si="158"/>
        <v>22.198253753672791</v>
      </c>
      <c r="I874" s="16">
        <f t="shared" si="166"/>
        <v>32.706860634558979</v>
      </c>
      <c r="J874" s="13">
        <f t="shared" si="159"/>
        <v>27.120503860368505</v>
      </c>
      <c r="K874" s="13">
        <f t="shared" si="160"/>
        <v>5.5863567741904738</v>
      </c>
      <c r="L874" s="13">
        <f t="shared" si="161"/>
        <v>0</v>
      </c>
      <c r="M874" s="13">
        <f t="shared" si="167"/>
        <v>33.379861762885248</v>
      </c>
      <c r="N874" s="13">
        <f t="shared" si="162"/>
        <v>20.695514292988854</v>
      </c>
      <c r="O874" s="13">
        <f t="shared" si="163"/>
        <v>20.695514292988854</v>
      </c>
      <c r="Q874">
        <v>12.14394609354839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12.408619029862701</v>
      </c>
      <c r="G875" s="13">
        <f t="shared" si="157"/>
        <v>0</v>
      </c>
      <c r="H875" s="13">
        <f t="shared" si="158"/>
        <v>12.408619029862701</v>
      </c>
      <c r="I875" s="16">
        <f t="shared" si="166"/>
        <v>17.994975804053176</v>
      </c>
      <c r="J875" s="13">
        <f t="shared" si="159"/>
        <v>17.251234476155314</v>
      </c>
      <c r="K875" s="13">
        <f t="shared" si="160"/>
        <v>0.74374132789786174</v>
      </c>
      <c r="L875" s="13">
        <f t="shared" si="161"/>
        <v>0</v>
      </c>
      <c r="M875" s="13">
        <f t="shared" si="167"/>
        <v>12.684347469896395</v>
      </c>
      <c r="N875" s="13">
        <f t="shared" si="162"/>
        <v>7.8642954313357647</v>
      </c>
      <c r="O875" s="13">
        <f t="shared" si="163"/>
        <v>7.8642954313357647</v>
      </c>
      <c r="Q875">
        <v>15.37625504228782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43.978492082154993</v>
      </c>
      <c r="G876" s="13">
        <f t="shared" si="157"/>
        <v>1.8621766957353707</v>
      </c>
      <c r="H876" s="13">
        <f t="shared" si="158"/>
        <v>42.116315386419622</v>
      </c>
      <c r="I876" s="16">
        <f t="shared" si="166"/>
        <v>42.86005671431748</v>
      </c>
      <c r="J876" s="13">
        <f t="shared" si="159"/>
        <v>34.910382378370635</v>
      </c>
      <c r="K876" s="13">
        <f t="shared" si="160"/>
        <v>7.9496743359468454</v>
      </c>
      <c r="L876" s="13">
        <f t="shared" si="161"/>
        <v>0</v>
      </c>
      <c r="M876" s="13">
        <f t="shared" si="167"/>
        <v>4.8200520385606298</v>
      </c>
      <c r="N876" s="13">
        <f t="shared" si="162"/>
        <v>2.9884322639075904</v>
      </c>
      <c r="O876" s="13">
        <f t="shared" si="163"/>
        <v>4.8506089596429609</v>
      </c>
      <c r="Q876">
        <v>15.268061813232331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22.094656627181539</v>
      </c>
      <c r="G877" s="13">
        <f t="shared" si="157"/>
        <v>0</v>
      </c>
      <c r="H877" s="13">
        <f t="shared" si="158"/>
        <v>22.094656627181539</v>
      </c>
      <c r="I877" s="16">
        <f t="shared" si="166"/>
        <v>30.044330963128385</v>
      </c>
      <c r="J877" s="13">
        <f t="shared" si="159"/>
        <v>26.917731961296333</v>
      </c>
      <c r="K877" s="13">
        <f t="shared" si="160"/>
        <v>3.1265990018320515</v>
      </c>
      <c r="L877" s="13">
        <f t="shared" si="161"/>
        <v>0</v>
      </c>
      <c r="M877" s="13">
        <f t="shared" si="167"/>
        <v>1.8316197746530394</v>
      </c>
      <c r="N877" s="13">
        <f t="shared" si="162"/>
        <v>1.1356042602848844</v>
      </c>
      <c r="O877" s="13">
        <f t="shared" si="163"/>
        <v>1.1356042602848844</v>
      </c>
      <c r="Q877">
        <v>15.36859500209405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4.9071428570000002</v>
      </c>
      <c r="G878" s="13">
        <f t="shared" si="157"/>
        <v>0</v>
      </c>
      <c r="H878" s="13">
        <f t="shared" si="158"/>
        <v>4.9071428570000002</v>
      </c>
      <c r="I878" s="16">
        <f t="shared" si="166"/>
        <v>8.0337418588320517</v>
      </c>
      <c r="J878" s="13">
        <f t="shared" si="159"/>
        <v>8.0137184575172302</v>
      </c>
      <c r="K878" s="13">
        <f t="shared" si="160"/>
        <v>2.0023401314821498E-2</v>
      </c>
      <c r="L878" s="13">
        <f t="shared" si="161"/>
        <v>0</v>
      </c>
      <c r="M878" s="13">
        <f t="shared" si="167"/>
        <v>0.69601551436815501</v>
      </c>
      <c r="N878" s="13">
        <f t="shared" si="162"/>
        <v>0.43152961890825609</v>
      </c>
      <c r="O878" s="13">
        <f t="shared" si="163"/>
        <v>0.43152961890825609</v>
      </c>
      <c r="Q878">
        <v>24.278359470333921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22.599610628978091</v>
      </c>
      <c r="G879" s="13">
        <f t="shared" si="157"/>
        <v>0</v>
      </c>
      <c r="H879" s="13">
        <f t="shared" si="158"/>
        <v>22.599610628978091</v>
      </c>
      <c r="I879" s="16">
        <f t="shared" si="166"/>
        <v>22.619634030292914</v>
      </c>
      <c r="J879" s="13">
        <f t="shared" si="159"/>
        <v>22.193516586215118</v>
      </c>
      <c r="K879" s="13">
        <f t="shared" si="160"/>
        <v>0.42611744407779639</v>
      </c>
      <c r="L879" s="13">
        <f t="shared" si="161"/>
        <v>0</v>
      </c>
      <c r="M879" s="13">
        <f t="shared" si="167"/>
        <v>0.26448589545989892</v>
      </c>
      <c r="N879" s="13">
        <f t="shared" si="162"/>
        <v>0.16398125518513734</v>
      </c>
      <c r="O879" s="13">
        <f t="shared" si="163"/>
        <v>0.16398125518513734</v>
      </c>
      <c r="Q879">
        <v>24.441964670702951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2.8214285710000002</v>
      </c>
      <c r="G880" s="13">
        <f t="shared" si="157"/>
        <v>0</v>
      </c>
      <c r="H880" s="13">
        <f t="shared" si="158"/>
        <v>2.8214285710000002</v>
      </c>
      <c r="I880" s="16">
        <f t="shared" si="166"/>
        <v>3.2475460150777966</v>
      </c>
      <c r="J880" s="13">
        <f t="shared" si="159"/>
        <v>3.2463060448488106</v>
      </c>
      <c r="K880" s="13">
        <f t="shared" si="160"/>
        <v>1.2399702289860315E-3</v>
      </c>
      <c r="L880" s="13">
        <f t="shared" si="161"/>
        <v>0</v>
      </c>
      <c r="M880" s="13">
        <f t="shared" si="167"/>
        <v>0.10050464027476158</v>
      </c>
      <c r="N880" s="13">
        <f t="shared" si="162"/>
        <v>6.2312876970352177E-2</v>
      </c>
      <c r="O880" s="13">
        <f t="shared" si="163"/>
        <v>6.2312876970352177E-2</v>
      </c>
      <c r="Q880">
        <v>24.763532465187829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0.96785551542551351</v>
      </c>
      <c r="G881" s="13">
        <f t="shared" si="157"/>
        <v>0</v>
      </c>
      <c r="H881" s="13">
        <f t="shared" si="158"/>
        <v>0.96785551542551351</v>
      </c>
      <c r="I881" s="16">
        <f t="shared" si="166"/>
        <v>0.96909548565449954</v>
      </c>
      <c r="J881" s="13">
        <f t="shared" si="159"/>
        <v>0.96906451935911597</v>
      </c>
      <c r="K881" s="13">
        <f t="shared" si="160"/>
        <v>3.0966295383572096E-5</v>
      </c>
      <c r="L881" s="13">
        <f t="shared" si="161"/>
        <v>0</v>
      </c>
      <c r="M881" s="13">
        <f t="shared" si="167"/>
        <v>3.8191763304409404E-2</v>
      </c>
      <c r="N881" s="13">
        <f t="shared" si="162"/>
        <v>2.3678893248733832E-2</v>
      </c>
      <c r="O881" s="13">
        <f t="shared" si="163"/>
        <v>2.3678893248733832E-2</v>
      </c>
      <c r="Q881">
        <v>25.213183000000001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4.0285714290000003</v>
      </c>
      <c r="G882" s="13">
        <f t="shared" si="157"/>
        <v>0</v>
      </c>
      <c r="H882" s="13">
        <f t="shared" si="158"/>
        <v>4.0285714290000003</v>
      </c>
      <c r="I882" s="16">
        <f t="shared" si="166"/>
        <v>4.0286023952953842</v>
      </c>
      <c r="J882" s="13">
        <f t="shared" si="159"/>
        <v>4.026330218161454</v>
      </c>
      <c r="K882" s="13">
        <f t="shared" si="160"/>
        <v>2.2721771339302421E-3</v>
      </c>
      <c r="L882" s="13">
        <f t="shared" si="161"/>
        <v>0</v>
      </c>
      <c r="M882" s="13">
        <f t="shared" si="167"/>
        <v>1.4512870055675572E-2</v>
      </c>
      <c r="N882" s="13">
        <f t="shared" si="162"/>
        <v>8.9979794345188546E-3</v>
      </c>
      <c r="O882" s="13">
        <f t="shared" si="163"/>
        <v>8.9979794345188546E-3</v>
      </c>
      <c r="Q882">
        <v>25.055295563329349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1.222449270976314</v>
      </c>
      <c r="G883" s="13">
        <f t="shared" si="157"/>
        <v>0</v>
      </c>
      <c r="H883" s="13">
        <f t="shared" si="158"/>
        <v>1.222449270976314</v>
      </c>
      <c r="I883" s="16">
        <f t="shared" si="166"/>
        <v>1.2247214481102442</v>
      </c>
      <c r="J883" s="13">
        <f t="shared" si="159"/>
        <v>1.2246136464457229</v>
      </c>
      <c r="K883" s="13">
        <f t="shared" si="160"/>
        <v>1.0780166452128981E-4</v>
      </c>
      <c r="L883" s="13">
        <f t="shared" si="161"/>
        <v>0</v>
      </c>
      <c r="M883" s="13">
        <f t="shared" si="167"/>
        <v>5.5148906211567178E-3</v>
      </c>
      <c r="N883" s="13">
        <f t="shared" si="162"/>
        <v>3.419232185117165E-3</v>
      </c>
      <c r="O883" s="13">
        <f t="shared" si="163"/>
        <v>3.419232185117165E-3</v>
      </c>
      <c r="Q883">
        <v>21.330972284446869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10.69549737067217</v>
      </c>
      <c r="G884" s="13">
        <f t="shared" si="157"/>
        <v>0</v>
      </c>
      <c r="H884" s="13">
        <f t="shared" si="158"/>
        <v>10.69549737067217</v>
      </c>
      <c r="I884" s="16">
        <f t="shared" si="166"/>
        <v>10.695605172336691</v>
      </c>
      <c r="J884" s="13">
        <f t="shared" si="159"/>
        <v>10.539463528063703</v>
      </c>
      <c r="K884" s="13">
        <f t="shared" si="160"/>
        <v>0.1561416442729886</v>
      </c>
      <c r="L884" s="13">
        <f t="shared" si="161"/>
        <v>0</v>
      </c>
      <c r="M884" s="13">
        <f t="shared" si="167"/>
        <v>2.0956584360395528E-3</v>
      </c>
      <c r="N884" s="13">
        <f t="shared" si="162"/>
        <v>1.2993082303445226E-3</v>
      </c>
      <c r="O884" s="13">
        <f t="shared" si="163"/>
        <v>1.2993082303445226E-3</v>
      </c>
      <c r="Q884">
        <v>15.67394353138998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46.064816779919127</v>
      </c>
      <c r="G885" s="13">
        <f t="shared" si="157"/>
        <v>2.0954336484274854</v>
      </c>
      <c r="H885" s="13">
        <f t="shared" si="158"/>
        <v>43.969383131491639</v>
      </c>
      <c r="I885" s="16">
        <f t="shared" si="166"/>
        <v>44.125524775764632</v>
      </c>
      <c r="J885" s="13">
        <f t="shared" si="159"/>
        <v>34.429504200182244</v>
      </c>
      <c r="K885" s="13">
        <f t="shared" si="160"/>
        <v>9.6960205755823878</v>
      </c>
      <c r="L885" s="13">
        <f t="shared" si="161"/>
        <v>0</v>
      </c>
      <c r="M885" s="13">
        <f t="shared" si="167"/>
        <v>7.9635020569503016E-4</v>
      </c>
      <c r="N885" s="13">
        <f t="shared" si="162"/>
        <v>4.9373712753091872E-4</v>
      </c>
      <c r="O885" s="13">
        <f t="shared" si="163"/>
        <v>2.0959273855550165</v>
      </c>
      <c r="Q885">
        <v>13.98513069044521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43.315831747202758</v>
      </c>
      <c r="G886" s="13">
        <f t="shared" si="157"/>
        <v>1.7880894117346859</v>
      </c>
      <c r="H886" s="13">
        <f t="shared" si="158"/>
        <v>41.527742335468069</v>
      </c>
      <c r="I886" s="16">
        <f t="shared" si="166"/>
        <v>51.223762911050457</v>
      </c>
      <c r="J886" s="13">
        <f t="shared" si="159"/>
        <v>34.243725764549296</v>
      </c>
      <c r="K886" s="13">
        <f t="shared" si="160"/>
        <v>16.980037146501161</v>
      </c>
      <c r="L886" s="13">
        <f t="shared" si="161"/>
        <v>5.881108601254736</v>
      </c>
      <c r="M886" s="13">
        <f t="shared" si="167"/>
        <v>5.8814112143328998</v>
      </c>
      <c r="N886" s="13">
        <f t="shared" si="162"/>
        <v>3.6464749528863978</v>
      </c>
      <c r="O886" s="13">
        <f t="shared" si="163"/>
        <v>5.4345643646210835</v>
      </c>
      <c r="Q886">
        <v>11.37094909354839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103.4286900374762</v>
      </c>
      <c r="G887" s="13">
        <f t="shared" si="157"/>
        <v>8.5088755661759716</v>
      </c>
      <c r="H887" s="13">
        <f t="shared" si="158"/>
        <v>94.919814471300228</v>
      </c>
      <c r="I887" s="16">
        <f t="shared" si="166"/>
        <v>106.01874301654665</v>
      </c>
      <c r="J887" s="13">
        <f t="shared" si="159"/>
        <v>45.542266919580314</v>
      </c>
      <c r="K887" s="13">
        <f t="shared" si="160"/>
        <v>60.476476096966337</v>
      </c>
      <c r="L887" s="13">
        <f t="shared" si="161"/>
        <v>49.69736742155682</v>
      </c>
      <c r="M887" s="13">
        <f t="shared" si="167"/>
        <v>51.932303683003319</v>
      </c>
      <c r="N887" s="13">
        <f t="shared" si="162"/>
        <v>32.198028283462058</v>
      </c>
      <c r="O887" s="13">
        <f t="shared" si="163"/>
        <v>40.706903849638032</v>
      </c>
      <c r="Q887">
        <v>12.71107043902405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68.499610751696466</v>
      </c>
      <c r="G888" s="13">
        <f t="shared" si="157"/>
        <v>4.6037065369861851</v>
      </c>
      <c r="H888" s="13">
        <f t="shared" si="158"/>
        <v>63.895904214710278</v>
      </c>
      <c r="I888" s="16">
        <f t="shared" si="166"/>
        <v>74.675012890119788</v>
      </c>
      <c r="J888" s="13">
        <f t="shared" si="159"/>
        <v>44.465108278633586</v>
      </c>
      <c r="K888" s="13">
        <f t="shared" si="160"/>
        <v>30.209904611486202</v>
      </c>
      <c r="L888" s="13">
        <f t="shared" si="161"/>
        <v>19.208252408687713</v>
      </c>
      <c r="M888" s="13">
        <f t="shared" si="167"/>
        <v>38.942527808228967</v>
      </c>
      <c r="N888" s="13">
        <f t="shared" si="162"/>
        <v>24.144367241101961</v>
      </c>
      <c r="O888" s="13">
        <f t="shared" si="163"/>
        <v>28.748073778088145</v>
      </c>
      <c r="Q888">
        <v>14.063552431773511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27.307219139427652</v>
      </c>
      <c r="G889" s="13">
        <f t="shared" si="157"/>
        <v>0</v>
      </c>
      <c r="H889" s="13">
        <f t="shared" si="158"/>
        <v>27.307219139427652</v>
      </c>
      <c r="I889" s="16">
        <f t="shared" si="166"/>
        <v>38.308871342226141</v>
      </c>
      <c r="J889" s="13">
        <f t="shared" si="159"/>
        <v>32.986109456575242</v>
      </c>
      <c r="K889" s="13">
        <f t="shared" si="160"/>
        <v>5.3227618856508983</v>
      </c>
      <c r="L889" s="13">
        <f t="shared" si="161"/>
        <v>0</v>
      </c>
      <c r="M889" s="13">
        <f t="shared" si="167"/>
        <v>14.798160567127006</v>
      </c>
      <c r="N889" s="13">
        <f t="shared" si="162"/>
        <v>9.1748595516187432</v>
      </c>
      <c r="O889" s="13">
        <f t="shared" si="163"/>
        <v>9.1748595516187432</v>
      </c>
      <c r="Q889">
        <v>16.340837248172001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29.02023083824993</v>
      </c>
      <c r="G890" s="13">
        <f t="shared" si="157"/>
        <v>0.1898011354666074</v>
      </c>
      <c r="H890" s="13">
        <f t="shared" si="158"/>
        <v>28.830429702783324</v>
      </c>
      <c r="I890" s="16">
        <f t="shared" si="166"/>
        <v>34.153191588434225</v>
      </c>
      <c r="J890" s="13">
        <f t="shared" si="159"/>
        <v>29.747135541884102</v>
      </c>
      <c r="K890" s="13">
        <f t="shared" si="160"/>
        <v>4.4060560465501233</v>
      </c>
      <c r="L890" s="13">
        <f t="shared" si="161"/>
        <v>0</v>
      </c>
      <c r="M890" s="13">
        <f t="shared" si="167"/>
        <v>5.6233010155082628</v>
      </c>
      <c r="N890" s="13">
        <f t="shared" si="162"/>
        <v>3.4864466296151231</v>
      </c>
      <c r="O890" s="13">
        <f t="shared" si="163"/>
        <v>3.6762477650817305</v>
      </c>
      <c r="Q890">
        <v>15.356318129745331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11.10914879548473</v>
      </c>
      <c r="G891" s="13">
        <f t="shared" si="157"/>
        <v>0</v>
      </c>
      <c r="H891" s="13">
        <f t="shared" si="158"/>
        <v>11.10914879548473</v>
      </c>
      <c r="I891" s="16">
        <f t="shared" si="166"/>
        <v>15.515204842034853</v>
      </c>
      <c r="J891" s="13">
        <f t="shared" si="159"/>
        <v>15.292696123866486</v>
      </c>
      <c r="K891" s="13">
        <f t="shared" si="160"/>
        <v>0.22250871816836693</v>
      </c>
      <c r="L891" s="13">
        <f t="shared" si="161"/>
        <v>0</v>
      </c>
      <c r="M891" s="13">
        <f t="shared" si="167"/>
        <v>2.1368543858931397</v>
      </c>
      <c r="N891" s="13">
        <f t="shared" si="162"/>
        <v>1.3248497192537465</v>
      </c>
      <c r="O891" s="13">
        <f t="shared" si="163"/>
        <v>1.3248497192537465</v>
      </c>
      <c r="Q891">
        <v>21.071791117660538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0.14026416715991499</v>
      </c>
      <c r="G892" s="13">
        <f t="shared" si="157"/>
        <v>0</v>
      </c>
      <c r="H892" s="13">
        <f t="shared" si="158"/>
        <v>0.14026416715991499</v>
      </c>
      <c r="I892" s="16">
        <f t="shared" si="166"/>
        <v>0.36277288532828189</v>
      </c>
      <c r="J892" s="13">
        <f t="shared" si="159"/>
        <v>0.36277076632001559</v>
      </c>
      <c r="K892" s="13">
        <f t="shared" si="160"/>
        <v>2.1190082662991827E-6</v>
      </c>
      <c r="L892" s="13">
        <f t="shared" si="161"/>
        <v>0</v>
      </c>
      <c r="M892" s="13">
        <f t="shared" si="167"/>
        <v>0.81200466663939319</v>
      </c>
      <c r="N892" s="13">
        <f t="shared" si="162"/>
        <v>0.50344289331642378</v>
      </c>
      <c r="O892" s="13">
        <f t="shared" si="163"/>
        <v>0.50344289331642378</v>
      </c>
      <c r="Q892">
        <v>23.312056000000009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2.1250000159356168</v>
      </c>
      <c r="G893" s="13">
        <f t="shared" si="157"/>
        <v>0</v>
      </c>
      <c r="H893" s="13">
        <f t="shared" si="158"/>
        <v>2.1250000159356168</v>
      </c>
      <c r="I893" s="16">
        <f t="shared" si="166"/>
        <v>2.125002134943883</v>
      </c>
      <c r="J893" s="13">
        <f t="shared" si="159"/>
        <v>2.1246177118314558</v>
      </c>
      <c r="K893" s="13">
        <f t="shared" si="160"/>
        <v>3.844231124272568E-4</v>
      </c>
      <c r="L893" s="13">
        <f t="shared" si="161"/>
        <v>0</v>
      </c>
      <c r="M893" s="13">
        <f t="shared" si="167"/>
        <v>0.30856177332296941</v>
      </c>
      <c r="N893" s="13">
        <f t="shared" si="162"/>
        <v>0.19130829946024103</v>
      </c>
      <c r="O893" s="13">
        <f t="shared" si="163"/>
        <v>0.19130829946024103</v>
      </c>
      <c r="Q893">
        <v>24.040707408597651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2.7987562265311041</v>
      </c>
      <c r="G894" s="13">
        <f t="shared" si="157"/>
        <v>0</v>
      </c>
      <c r="H894" s="13">
        <f t="shared" si="158"/>
        <v>2.7987562265311041</v>
      </c>
      <c r="I894" s="16">
        <f t="shared" si="166"/>
        <v>2.7991406496435314</v>
      </c>
      <c r="J894" s="13">
        <f t="shared" si="159"/>
        <v>2.7981818161017067</v>
      </c>
      <c r="K894" s="13">
        <f t="shared" si="160"/>
        <v>9.588335418246885E-4</v>
      </c>
      <c r="L894" s="13">
        <f t="shared" si="161"/>
        <v>0</v>
      </c>
      <c r="M894" s="13">
        <f t="shared" si="167"/>
        <v>0.11725347386272839</v>
      </c>
      <c r="N894" s="13">
        <f t="shared" si="162"/>
        <v>7.2697153794891597E-2</v>
      </c>
      <c r="O894" s="13">
        <f t="shared" si="163"/>
        <v>7.2697153794891597E-2</v>
      </c>
      <c r="Q894">
        <v>23.4159789021252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27.321428569999998</v>
      </c>
      <c r="G895" s="13">
        <f t="shared" si="157"/>
        <v>0</v>
      </c>
      <c r="H895" s="13">
        <f t="shared" si="158"/>
        <v>27.321428569999998</v>
      </c>
      <c r="I895" s="16">
        <f t="shared" si="166"/>
        <v>27.322387403541825</v>
      </c>
      <c r="J895" s="13">
        <f t="shared" si="159"/>
        <v>25.730165987305394</v>
      </c>
      <c r="K895" s="13">
        <f t="shared" si="160"/>
        <v>1.5922214162364305</v>
      </c>
      <c r="L895" s="13">
        <f t="shared" si="161"/>
        <v>0</v>
      </c>
      <c r="M895" s="13">
        <f t="shared" si="167"/>
        <v>4.4556320067836788E-2</v>
      </c>
      <c r="N895" s="13">
        <f t="shared" si="162"/>
        <v>2.7624918442058808E-2</v>
      </c>
      <c r="O895" s="13">
        <f t="shared" si="163"/>
        <v>2.7624918442058808E-2</v>
      </c>
      <c r="Q895">
        <v>18.677495947565369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34.081051211610948</v>
      </c>
      <c r="G896" s="13">
        <f t="shared" si="157"/>
        <v>0.75561504721171779</v>
      </c>
      <c r="H896" s="13">
        <f t="shared" si="158"/>
        <v>33.325436164399228</v>
      </c>
      <c r="I896" s="16">
        <f t="shared" si="166"/>
        <v>34.917657580635662</v>
      </c>
      <c r="J896" s="13">
        <f t="shared" si="159"/>
        <v>30.228669824054997</v>
      </c>
      <c r="K896" s="13">
        <f t="shared" si="160"/>
        <v>4.6889877565806657</v>
      </c>
      <c r="L896" s="13">
        <f t="shared" si="161"/>
        <v>0</v>
      </c>
      <c r="M896" s="13">
        <f t="shared" si="167"/>
        <v>1.693140162577798E-2</v>
      </c>
      <c r="N896" s="13">
        <f t="shared" si="162"/>
        <v>1.0497469007982348E-2</v>
      </c>
      <c r="O896" s="13">
        <f t="shared" si="163"/>
        <v>0.76611251621970011</v>
      </c>
      <c r="Q896">
        <v>15.31935606129986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53.152669391150219</v>
      </c>
      <c r="G897" s="13">
        <f t="shared" si="157"/>
        <v>2.8878754495519239</v>
      </c>
      <c r="H897" s="13">
        <f t="shared" si="158"/>
        <v>50.264793941598299</v>
      </c>
      <c r="I897" s="16">
        <f t="shared" si="166"/>
        <v>54.953781698178965</v>
      </c>
      <c r="J897" s="13">
        <f t="shared" si="159"/>
        <v>36.895860703721361</v>
      </c>
      <c r="K897" s="13">
        <f t="shared" si="160"/>
        <v>18.057920994457604</v>
      </c>
      <c r="L897" s="13">
        <f t="shared" si="161"/>
        <v>6.9669178950699839</v>
      </c>
      <c r="M897" s="13">
        <f t="shared" si="167"/>
        <v>6.9733518276877788</v>
      </c>
      <c r="N897" s="13">
        <f t="shared" si="162"/>
        <v>4.3234781331664225</v>
      </c>
      <c r="O897" s="13">
        <f t="shared" si="163"/>
        <v>7.2113535827183464</v>
      </c>
      <c r="Q897">
        <v>12.521963573128151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11.657588416272709</v>
      </c>
      <c r="G898" s="13">
        <f t="shared" si="157"/>
        <v>0</v>
      </c>
      <c r="H898" s="13">
        <f t="shared" si="158"/>
        <v>11.657588416272709</v>
      </c>
      <c r="I898" s="16">
        <f t="shared" si="166"/>
        <v>22.74859151566033</v>
      </c>
      <c r="J898" s="13">
        <f t="shared" si="159"/>
        <v>20.575453138254527</v>
      </c>
      <c r="K898" s="13">
        <f t="shared" si="160"/>
        <v>2.1731383774058024</v>
      </c>
      <c r="L898" s="13">
        <f t="shared" si="161"/>
        <v>0</v>
      </c>
      <c r="M898" s="13">
        <f t="shared" si="167"/>
        <v>2.6498736945213563</v>
      </c>
      <c r="N898" s="13">
        <f t="shared" si="162"/>
        <v>1.6429216906032409</v>
      </c>
      <c r="O898" s="13">
        <f t="shared" si="163"/>
        <v>1.6429216906032409</v>
      </c>
      <c r="Q898">
        <v>12.058334093548391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50.07336319255031</v>
      </c>
      <c r="G899" s="13">
        <f t="shared" si="157"/>
        <v>2.5436003800667635</v>
      </c>
      <c r="H899" s="13">
        <f t="shared" si="158"/>
        <v>47.529762812483547</v>
      </c>
      <c r="I899" s="16">
        <f t="shared" si="166"/>
        <v>49.702901189889346</v>
      </c>
      <c r="J899" s="13">
        <f t="shared" si="159"/>
        <v>36.553646165063164</v>
      </c>
      <c r="K899" s="13">
        <f t="shared" si="160"/>
        <v>13.149255024826182</v>
      </c>
      <c r="L899" s="13">
        <f t="shared" si="161"/>
        <v>2.0221595705386997</v>
      </c>
      <c r="M899" s="13">
        <f t="shared" si="167"/>
        <v>3.0291115744568158</v>
      </c>
      <c r="N899" s="13">
        <f t="shared" si="162"/>
        <v>1.8780491761632259</v>
      </c>
      <c r="O899" s="13">
        <f t="shared" si="163"/>
        <v>4.4216495562299896</v>
      </c>
      <c r="Q899">
        <v>13.69249463337581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1.117831559478718</v>
      </c>
      <c r="G900" s="13">
        <f t="shared" si="157"/>
        <v>0</v>
      </c>
      <c r="H900" s="13">
        <f t="shared" si="158"/>
        <v>1.117831559478718</v>
      </c>
      <c r="I900" s="16">
        <f t="shared" si="166"/>
        <v>12.244927013766201</v>
      </c>
      <c r="J900" s="13">
        <f t="shared" si="159"/>
        <v>12.029770281483263</v>
      </c>
      <c r="K900" s="13">
        <f t="shared" si="160"/>
        <v>0.21515673228293863</v>
      </c>
      <c r="L900" s="13">
        <f t="shared" si="161"/>
        <v>0</v>
      </c>
      <c r="M900" s="13">
        <f t="shared" si="167"/>
        <v>1.1510623982935899</v>
      </c>
      <c r="N900" s="13">
        <f t="shared" si="162"/>
        <v>0.71365868694202572</v>
      </c>
      <c r="O900" s="13">
        <f t="shared" si="163"/>
        <v>0.71365868694202572</v>
      </c>
      <c r="Q900">
        <v>16.24985018059704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20.37675919821746</v>
      </c>
      <c r="G901" s="13">
        <f t="shared" si="157"/>
        <v>0</v>
      </c>
      <c r="H901" s="13">
        <f t="shared" si="158"/>
        <v>20.37675919821746</v>
      </c>
      <c r="I901" s="16">
        <f t="shared" si="166"/>
        <v>20.591915930500399</v>
      </c>
      <c r="J901" s="13">
        <f t="shared" si="159"/>
        <v>19.767271661735304</v>
      </c>
      <c r="K901" s="13">
        <f t="shared" si="160"/>
        <v>0.82464426876509478</v>
      </c>
      <c r="L901" s="13">
        <f t="shared" si="161"/>
        <v>0</v>
      </c>
      <c r="M901" s="13">
        <f t="shared" si="167"/>
        <v>0.4374037113515642</v>
      </c>
      <c r="N901" s="13">
        <f t="shared" si="162"/>
        <v>0.27119030103796982</v>
      </c>
      <c r="O901" s="13">
        <f t="shared" si="163"/>
        <v>0.27119030103796982</v>
      </c>
      <c r="Q901">
        <v>17.534995697993988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4.5931959162562359</v>
      </c>
      <c r="G902" s="13">
        <f t="shared" ref="G902:G965" si="172">IF((F902-$J$2)&gt;0,$I$2*(F902-$J$2),0)</f>
        <v>0</v>
      </c>
      <c r="H902" s="13">
        <f t="shared" ref="H902:H965" si="173">F902-G902</f>
        <v>4.5931959162562359</v>
      </c>
      <c r="I902" s="16">
        <f t="shared" si="166"/>
        <v>5.4178401850213307</v>
      </c>
      <c r="J902" s="13">
        <f t="shared" ref="J902:J965" si="174">I902/SQRT(1+(I902/($K$2*(300+(25*Q902)+0.05*(Q902)^3)))^2)</f>
        <v>5.4051685210087674</v>
      </c>
      <c r="K902" s="13">
        <f t="shared" ref="K902:K965" si="175">I902-J902</f>
        <v>1.2671664012563255E-2</v>
      </c>
      <c r="L902" s="13">
        <f t="shared" ref="L902:L965" si="176">IF(K902&gt;$N$2,(K902-$N$2)/$L$2,0)</f>
        <v>0</v>
      </c>
      <c r="M902" s="13">
        <f t="shared" si="167"/>
        <v>0.16621341031359438</v>
      </c>
      <c r="N902" s="13">
        <f t="shared" ref="N902:N965" si="177">$M$2*M902</f>
        <v>0.10305231439442851</v>
      </c>
      <c r="O902" s="13">
        <f t="shared" ref="O902:O965" si="178">N902+G902</f>
        <v>0.10305231439442851</v>
      </c>
      <c r="Q902">
        <v>19.14712636803138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1.8928571430000001</v>
      </c>
      <c r="G903" s="13">
        <f t="shared" si="172"/>
        <v>0</v>
      </c>
      <c r="H903" s="13">
        <f t="shared" si="173"/>
        <v>1.8928571430000001</v>
      </c>
      <c r="I903" s="16">
        <f t="shared" ref="I903:I966" si="180">H903+K902-L902</f>
        <v>1.9055288070125633</v>
      </c>
      <c r="J903" s="13">
        <f t="shared" si="174"/>
        <v>1.905223714201419</v>
      </c>
      <c r="K903" s="13">
        <f t="shared" si="175"/>
        <v>3.0509281114432518E-4</v>
      </c>
      <c r="L903" s="13">
        <f t="shared" si="176"/>
        <v>0</v>
      </c>
      <c r="M903" s="13">
        <f t="shared" ref="M903:M966" si="181">L903+M902-N902</f>
        <v>6.3161095919165869E-2</v>
      </c>
      <c r="N903" s="13">
        <f t="shared" si="177"/>
        <v>3.9159879469882836E-2</v>
      </c>
      <c r="O903" s="13">
        <f t="shared" si="178"/>
        <v>3.9159879469882836E-2</v>
      </c>
      <c r="Q903">
        <v>23.357001833711539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0.13216415272705481</v>
      </c>
      <c r="G904" s="13">
        <f t="shared" si="172"/>
        <v>0</v>
      </c>
      <c r="H904" s="13">
        <f t="shared" si="173"/>
        <v>0.13216415272705481</v>
      </c>
      <c r="I904" s="16">
        <f t="shared" si="180"/>
        <v>0.13246924553819914</v>
      </c>
      <c r="J904" s="13">
        <f t="shared" si="174"/>
        <v>0.13246913966260343</v>
      </c>
      <c r="K904" s="13">
        <f t="shared" si="175"/>
        <v>1.0587559570729432E-7</v>
      </c>
      <c r="L904" s="13">
        <f t="shared" si="176"/>
        <v>0</v>
      </c>
      <c r="M904" s="13">
        <f t="shared" si="181"/>
        <v>2.4001216449283033E-2</v>
      </c>
      <c r="N904" s="13">
        <f t="shared" si="177"/>
        <v>1.4880754198555481E-2</v>
      </c>
      <c r="O904" s="13">
        <f t="shared" si="178"/>
        <v>1.4880754198555481E-2</v>
      </c>
      <c r="Q904">
        <v>23.128268518470801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0.2603407882920728</v>
      </c>
      <c r="G905" s="13">
        <f t="shared" si="172"/>
        <v>0</v>
      </c>
      <c r="H905" s="13">
        <f t="shared" si="173"/>
        <v>0.2603407882920728</v>
      </c>
      <c r="I905" s="16">
        <f t="shared" si="180"/>
        <v>0.26034089416766848</v>
      </c>
      <c r="J905" s="13">
        <f t="shared" si="174"/>
        <v>0.26034021795828372</v>
      </c>
      <c r="K905" s="13">
        <f t="shared" si="175"/>
        <v>6.7620938476453674E-7</v>
      </c>
      <c r="L905" s="13">
        <f t="shared" si="176"/>
        <v>0</v>
      </c>
      <c r="M905" s="13">
        <f t="shared" si="181"/>
        <v>9.1204622507275526E-3</v>
      </c>
      <c r="N905" s="13">
        <f t="shared" si="177"/>
        <v>5.6546865954510825E-3</v>
      </c>
      <c r="O905" s="13">
        <f t="shared" si="178"/>
        <v>5.6546865954510825E-3</v>
      </c>
      <c r="Q905">
        <v>24.35998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5.001687880750938E-2</v>
      </c>
      <c r="G906" s="13">
        <f t="shared" si="172"/>
        <v>0</v>
      </c>
      <c r="H906" s="13">
        <f t="shared" si="173"/>
        <v>5.001687880750938E-2</v>
      </c>
      <c r="I906" s="16">
        <f t="shared" si="180"/>
        <v>5.0017555016894144E-2</v>
      </c>
      <c r="J906" s="13">
        <f t="shared" si="174"/>
        <v>5.0017549501172709E-2</v>
      </c>
      <c r="K906" s="13">
        <f t="shared" si="175"/>
        <v>5.5157214351453376E-9</v>
      </c>
      <c r="L906" s="13">
        <f t="shared" si="176"/>
        <v>0</v>
      </c>
      <c r="M906" s="13">
        <f t="shared" si="181"/>
        <v>3.4657756552764702E-3</v>
      </c>
      <c r="N906" s="13">
        <f t="shared" si="177"/>
        <v>2.1487809062714115E-3</v>
      </c>
      <c r="O906" s="13">
        <f t="shared" si="178"/>
        <v>2.1487809062714115E-3</v>
      </c>
      <c r="Q906">
        <v>23.361177006480741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1.2392069929053739</v>
      </c>
      <c r="G907" s="13">
        <f t="shared" si="172"/>
        <v>0</v>
      </c>
      <c r="H907" s="13">
        <f t="shared" si="173"/>
        <v>1.2392069929053739</v>
      </c>
      <c r="I907" s="16">
        <f t="shared" si="180"/>
        <v>1.2392069984210954</v>
      </c>
      <c r="J907" s="13">
        <f t="shared" si="174"/>
        <v>1.2390847472726139</v>
      </c>
      <c r="K907" s="13">
        <f t="shared" si="175"/>
        <v>1.2225114848152252E-4</v>
      </c>
      <c r="L907" s="13">
        <f t="shared" si="176"/>
        <v>0</v>
      </c>
      <c r="M907" s="13">
        <f t="shared" si="181"/>
        <v>1.3169947490050586E-3</v>
      </c>
      <c r="N907" s="13">
        <f t="shared" si="177"/>
        <v>8.1653674438313638E-4</v>
      </c>
      <c r="O907" s="13">
        <f t="shared" si="178"/>
        <v>8.1653674438313638E-4</v>
      </c>
      <c r="Q907">
        <v>20.691331700175489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25.54594953980207</v>
      </c>
      <c r="G908" s="13">
        <f t="shared" si="172"/>
        <v>0</v>
      </c>
      <c r="H908" s="13">
        <f t="shared" si="173"/>
        <v>25.54594953980207</v>
      </c>
      <c r="I908" s="16">
        <f t="shared" si="180"/>
        <v>25.546071790950553</v>
      </c>
      <c r="J908" s="13">
        <f t="shared" si="174"/>
        <v>23.700857352217689</v>
      </c>
      <c r="K908" s="13">
        <f t="shared" si="175"/>
        <v>1.8452144387328637</v>
      </c>
      <c r="L908" s="13">
        <f t="shared" si="176"/>
        <v>0</v>
      </c>
      <c r="M908" s="13">
        <f t="shared" si="181"/>
        <v>5.0045800462192227E-4</v>
      </c>
      <c r="N908" s="13">
        <f t="shared" si="177"/>
        <v>3.1028396286559179E-4</v>
      </c>
      <c r="O908" s="13">
        <f t="shared" si="178"/>
        <v>3.1028396286559179E-4</v>
      </c>
      <c r="Q908">
        <v>16.040235334628651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45.693381168276169</v>
      </c>
      <c r="G909" s="13">
        <f t="shared" si="172"/>
        <v>2.0539061052861811</v>
      </c>
      <c r="H909" s="13">
        <f t="shared" si="173"/>
        <v>43.639475062989987</v>
      </c>
      <c r="I909" s="16">
        <f t="shared" si="180"/>
        <v>45.484689501722855</v>
      </c>
      <c r="J909" s="13">
        <f t="shared" si="174"/>
        <v>34.424197104696049</v>
      </c>
      <c r="K909" s="13">
        <f t="shared" si="175"/>
        <v>11.060492397026806</v>
      </c>
      <c r="L909" s="13">
        <f t="shared" si="176"/>
        <v>0</v>
      </c>
      <c r="M909" s="13">
        <f t="shared" si="181"/>
        <v>1.9017404175633048E-4</v>
      </c>
      <c r="N909" s="13">
        <f t="shared" si="177"/>
        <v>1.1790790588892489E-4</v>
      </c>
      <c r="O909" s="13">
        <f t="shared" si="178"/>
        <v>2.0540240131920702</v>
      </c>
      <c r="Q909">
        <v>13.343853085797519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168.0571429</v>
      </c>
      <c r="G910" s="13">
        <f t="shared" si="172"/>
        <v>15.734517858611961</v>
      </c>
      <c r="H910" s="13">
        <f t="shared" si="173"/>
        <v>152.32262504138805</v>
      </c>
      <c r="I910" s="16">
        <f t="shared" si="180"/>
        <v>163.38311743841484</v>
      </c>
      <c r="J910" s="13">
        <f t="shared" si="174"/>
        <v>42.343799359035629</v>
      </c>
      <c r="K910" s="13">
        <f t="shared" si="175"/>
        <v>121.03931807937921</v>
      </c>
      <c r="L910" s="13">
        <f t="shared" si="176"/>
        <v>110.70551482912937</v>
      </c>
      <c r="M910" s="13">
        <f t="shared" si="181"/>
        <v>110.70558709526524</v>
      </c>
      <c r="N910" s="13">
        <f t="shared" si="177"/>
        <v>68.637463999064451</v>
      </c>
      <c r="O910" s="13">
        <f t="shared" si="178"/>
        <v>84.371981857676417</v>
      </c>
      <c r="Q910">
        <v>10.64199309354839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17.954089443459441</v>
      </c>
      <c r="G911" s="13">
        <f t="shared" si="172"/>
        <v>0</v>
      </c>
      <c r="H911" s="13">
        <f t="shared" si="173"/>
        <v>17.954089443459441</v>
      </c>
      <c r="I911" s="16">
        <f t="shared" si="180"/>
        <v>28.287892693709281</v>
      </c>
      <c r="J911" s="13">
        <f t="shared" si="174"/>
        <v>25.250387393994359</v>
      </c>
      <c r="K911" s="13">
        <f t="shared" si="175"/>
        <v>3.0375052997149226</v>
      </c>
      <c r="L911" s="13">
        <f t="shared" si="176"/>
        <v>0</v>
      </c>
      <c r="M911" s="13">
        <f t="shared" si="181"/>
        <v>42.068123096200793</v>
      </c>
      <c r="N911" s="13">
        <f t="shared" si="177"/>
        <v>26.08223631964449</v>
      </c>
      <c r="O911" s="13">
        <f t="shared" si="178"/>
        <v>26.08223631964449</v>
      </c>
      <c r="Q911">
        <v>14.23617277485115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10.197900318888649</v>
      </c>
      <c r="G912" s="13">
        <f t="shared" si="172"/>
        <v>0</v>
      </c>
      <c r="H912" s="13">
        <f t="shared" si="173"/>
        <v>10.197900318888649</v>
      </c>
      <c r="I912" s="16">
        <f t="shared" si="180"/>
        <v>13.235405618603572</v>
      </c>
      <c r="J912" s="13">
        <f t="shared" si="174"/>
        <v>12.962055392504194</v>
      </c>
      <c r="K912" s="13">
        <f t="shared" si="175"/>
        <v>0.27335022609937809</v>
      </c>
      <c r="L912" s="13">
        <f t="shared" si="176"/>
        <v>0</v>
      </c>
      <c r="M912" s="13">
        <f t="shared" si="181"/>
        <v>15.985886776556303</v>
      </c>
      <c r="N912" s="13">
        <f t="shared" si="177"/>
        <v>9.9112498014649084</v>
      </c>
      <c r="O912" s="13">
        <f t="shared" si="178"/>
        <v>9.9112498014649084</v>
      </c>
      <c r="Q912">
        <v>16.173132101443429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5.8346938453372061</v>
      </c>
      <c r="G913" s="13">
        <f t="shared" si="172"/>
        <v>0</v>
      </c>
      <c r="H913" s="13">
        <f t="shared" si="173"/>
        <v>5.8346938453372061</v>
      </c>
      <c r="I913" s="16">
        <f t="shared" si="180"/>
        <v>6.1080440714365842</v>
      </c>
      <c r="J913" s="13">
        <f t="shared" si="174"/>
        <v>6.0931154066294031</v>
      </c>
      <c r="K913" s="13">
        <f t="shared" si="175"/>
        <v>1.4928664807181136E-2</v>
      </c>
      <c r="L913" s="13">
        <f t="shared" si="176"/>
        <v>0</v>
      </c>
      <c r="M913" s="13">
        <f t="shared" si="181"/>
        <v>6.0746369750913942</v>
      </c>
      <c r="N913" s="13">
        <f t="shared" si="177"/>
        <v>3.7662749245566642</v>
      </c>
      <c r="O913" s="13">
        <f t="shared" si="178"/>
        <v>3.7662749245566642</v>
      </c>
      <c r="Q913">
        <v>20.52834987201107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7.311647419092564</v>
      </c>
      <c r="G914" s="13">
        <f t="shared" si="172"/>
        <v>0</v>
      </c>
      <c r="H914" s="13">
        <f t="shared" si="173"/>
        <v>7.311647419092564</v>
      </c>
      <c r="I914" s="16">
        <f t="shared" si="180"/>
        <v>7.3265760838997451</v>
      </c>
      <c r="J914" s="13">
        <f t="shared" si="174"/>
        <v>7.3066220080455748</v>
      </c>
      <c r="K914" s="13">
        <f t="shared" si="175"/>
        <v>1.9954075854170306E-2</v>
      </c>
      <c r="L914" s="13">
        <f t="shared" si="176"/>
        <v>0</v>
      </c>
      <c r="M914" s="13">
        <f t="shared" si="181"/>
        <v>2.30836205053473</v>
      </c>
      <c r="N914" s="13">
        <f t="shared" si="177"/>
        <v>1.4311844713315325</v>
      </c>
      <c r="O914" s="13">
        <f t="shared" si="178"/>
        <v>1.4311844713315325</v>
      </c>
      <c r="Q914">
        <v>22.332848648769229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74.254318074552927</v>
      </c>
      <c r="G915" s="13">
        <f t="shared" si="172"/>
        <v>5.2470989558187062</v>
      </c>
      <c r="H915" s="13">
        <f t="shared" si="173"/>
        <v>69.007219118734227</v>
      </c>
      <c r="I915" s="16">
        <f t="shared" si="180"/>
        <v>69.0271731945884</v>
      </c>
      <c r="J915" s="13">
        <f t="shared" si="174"/>
        <v>60.040689162659696</v>
      </c>
      <c r="K915" s="13">
        <f t="shared" si="175"/>
        <v>8.986484031928704</v>
      </c>
      <c r="L915" s="13">
        <f t="shared" si="176"/>
        <v>0</v>
      </c>
      <c r="M915" s="13">
        <f t="shared" si="181"/>
        <v>0.8771775792031975</v>
      </c>
      <c r="N915" s="13">
        <f t="shared" si="177"/>
        <v>0.54385009910598248</v>
      </c>
      <c r="O915" s="13">
        <f t="shared" si="178"/>
        <v>5.7909490549246883</v>
      </c>
      <c r="Q915">
        <v>25.268918278639841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9.8055955082280217</v>
      </c>
      <c r="G916" s="13">
        <f t="shared" si="172"/>
        <v>0</v>
      </c>
      <c r="H916" s="13">
        <f t="shared" si="173"/>
        <v>9.8055955082280217</v>
      </c>
      <c r="I916" s="16">
        <f t="shared" si="180"/>
        <v>18.792079540156728</v>
      </c>
      <c r="J916" s="13">
        <f t="shared" si="174"/>
        <v>18.546065787907281</v>
      </c>
      <c r="K916" s="13">
        <f t="shared" si="175"/>
        <v>0.24601375224944633</v>
      </c>
      <c r="L916" s="13">
        <f t="shared" si="176"/>
        <v>0</v>
      </c>
      <c r="M916" s="13">
        <f t="shared" si="181"/>
        <v>0.33332748009721502</v>
      </c>
      <c r="N916" s="13">
        <f t="shared" si="177"/>
        <v>0.2066630376602733</v>
      </c>
      <c r="O916" s="13">
        <f t="shared" si="178"/>
        <v>0.2066630376602733</v>
      </c>
      <c r="Q916">
        <v>24.456020000000009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29.494368818763629</v>
      </c>
      <c r="G917" s="13">
        <f t="shared" si="172"/>
        <v>0.24281109149537983</v>
      </c>
      <c r="H917" s="13">
        <f t="shared" si="173"/>
        <v>29.251557727268249</v>
      </c>
      <c r="I917" s="16">
        <f t="shared" si="180"/>
        <v>29.497571479517696</v>
      </c>
      <c r="J917" s="13">
        <f t="shared" si="174"/>
        <v>28.635874978884633</v>
      </c>
      <c r="K917" s="13">
        <f t="shared" si="175"/>
        <v>0.86169650063306236</v>
      </c>
      <c r="L917" s="13">
        <f t="shared" si="176"/>
        <v>0</v>
      </c>
      <c r="M917" s="13">
        <f t="shared" si="181"/>
        <v>0.12666444243694172</v>
      </c>
      <c r="N917" s="13">
        <f t="shared" si="177"/>
        <v>7.8531954310903873E-2</v>
      </c>
      <c r="O917" s="13">
        <f t="shared" si="178"/>
        <v>0.3213430458062837</v>
      </c>
      <c r="Q917">
        <v>24.988944056735551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1.707142857</v>
      </c>
      <c r="G918" s="13">
        <f t="shared" si="172"/>
        <v>0</v>
      </c>
      <c r="H918" s="13">
        <f t="shared" si="173"/>
        <v>1.707142857</v>
      </c>
      <c r="I918" s="16">
        <f t="shared" si="180"/>
        <v>2.5688393576330624</v>
      </c>
      <c r="J918" s="13">
        <f t="shared" si="174"/>
        <v>2.5682184229714822</v>
      </c>
      <c r="K918" s="13">
        <f t="shared" si="175"/>
        <v>6.2093466158019694E-4</v>
      </c>
      <c r="L918" s="13">
        <f t="shared" si="176"/>
        <v>0</v>
      </c>
      <c r="M918" s="13">
        <f t="shared" si="181"/>
        <v>4.8132488126037848E-2</v>
      </c>
      <c r="N918" s="13">
        <f t="shared" si="177"/>
        <v>2.9842142638143464E-2</v>
      </c>
      <c r="O918" s="13">
        <f t="shared" si="178"/>
        <v>2.9842142638143464E-2</v>
      </c>
      <c r="Q918">
        <v>24.680991352266211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1.317151812164874</v>
      </c>
      <c r="G919" s="13">
        <f t="shared" si="172"/>
        <v>0</v>
      </c>
      <c r="H919" s="13">
        <f t="shared" si="173"/>
        <v>1.317151812164874</v>
      </c>
      <c r="I919" s="16">
        <f t="shared" si="180"/>
        <v>1.3177727468264542</v>
      </c>
      <c r="J919" s="13">
        <f t="shared" si="174"/>
        <v>1.3176162012374621</v>
      </c>
      <c r="K919" s="13">
        <f t="shared" si="175"/>
        <v>1.5654558899202975E-4</v>
      </c>
      <c r="L919" s="13">
        <f t="shared" si="176"/>
        <v>0</v>
      </c>
      <c r="M919" s="13">
        <f t="shared" si="181"/>
        <v>1.8290345487894384E-2</v>
      </c>
      <c r="N919" s="13">
        <f t="shared" si="177"/>
        <v>1.1340014202494518E-2</v>
      </c>
      <c r="O919" s="13">
        <f t="shared" si="178"/>
        <v>1.1340014202494518E-2</v>
      </c>
      <c r="Q919">
        <v>20.247304976222139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109.259402617286</v>
      </c>
      <c r="G920" s="13">
        <f t="shared" si="172"/>
        <v>9.1607655859066242</v>
      </c>
      <c r="H920" s="13">
        <f t="shared" si="173"/>
        <v>100.09863703137938</v>
      </c>
      <c r="I920" s="16">
        <f t="shared" si="180"/>
        <v>100.09879357696838</v>
      </c>
      <c r="J920" s="13">
        <f t="shared" si="174"/>
        <v>52.8489671913091</v>
      </c>
      <c r="K920" s="13">
        <f t="shared" si="175"/>
        <v>47.249826385659276</v>
      </c>
      <c r="L920" s="13">
        <f t="shared" si="176"/>
        <v>36.37346502724585</v>
      </c>
      <c r="M920" s="13">
        <f t="shared" si="181"/>
        <v>36.380415358531245</v>
      </c>
      <c r="N920" s="13">
        <f t="shared" si="177"/>
        <v>22.555857522289372</v>
      </c>
      <c r="O920" s="13">
        <f t="shared" si="178"/>
        <v>31.716623108195996</v>
      </c>
      <c r="Q920">
        <v>15.748203473860279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53.387001654727882</v>
      </c>
      <c r="G921" s="13">
        <f t="shared" si="172"/>
        <v>2.9140744538479226</v>
      </c>
      <c r="H921" s="13">
        <f t="shared" si="173"/>
        <v>50.472927200879958</v>
      </c>
      <c r="I921" s="16">
        <f t="shared" si="180"/>
        <v>61.349288559293377</v>
      </c>
      <c r="J921" s="13">
        <f t="shared" si="174"/>
        <v>38.395703232880706</v>
      </c>
      <c r="K921" s="13">
        <f t="shared" si="175"/>
        <v>22.953585326412671</v>
      </c>
      <c r="L921" s="13">
        <f t="shared" si="176"/>
        <v>11.898578983706539</v>
      </c>
      <c r="M921" s="13">
        <f t="shared" si="181"/>
        <v>25.723136819948408</v>
      </c>
      <c r="N921" s="13">
        <f t="shared" si="177"/>
        <v>15.948344828368013</v>
      </c>
      <c r="O921" s="13">
        <f t="shared" si="178"/>
        <v>18.862419282215935</v>
      </c>
      <c r="Q921">
        <v>12.35708509354839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7.4535933291584007</v>
      </c>
      <c r="G922" s="13">
        <f t="shared" si="172"/>
        <v>0</v>
      </c>
      <c r="H922" s="13">
        <f t="shared" si="173"/>
        <v>7.4535933291584007</v>
      </c>
      <c r="I922" s="16">
        <f t="shared" si="180"/>
        <v>18.508599671864534</v>
      </c>
      <c r="J922" s="13">
        <f t="shared" si="174"/>
        <v>17.633873651866015</v>
      </c>
      <c r="K922" s="13">
        <f t="shared" si="175"/>
        <v>0.87472601999851918</v>
      </c>
      <c r="L922" s="13">
        <f t="shared" si="176"/>
        <v>0</v>
      </c>
      <c r="M922" s="13">
        <f t="shared" si="181"/>
        <v>9.7747919915803951</v>
      </c>
      <c r="N922" s="13">
        <f t="shared" si="177"/>
        <v>6.0603710347798447</v>
      </c>
      <c r="O922" s="13">
        <f t="shared" si="178"/>
        <v>6.0603710347798447</v>
      </c>
      <c r="Q922">
        <v>14.75058863219782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29.263270068069559</v>
      </c>
      <c r="G923" s="13">
        <f t="shared" si="172"/>
        <v>0.21697360300874946</v>
      </c>
      <c r="H923" s="13">
        <f t="shared" si="173"/>
        <v>29.046296465060809</v>
      </c>
      <c r="I923" s="16">
        <f t="shared" si="180"/>
        <v>29.921022485059328</v>
      </c>
      <c r="J923" s="13">
        <f t="shared" si="174"/>
        <v>26.677941780223112</v>
      </c>
      <c r="K923" s="13">
        <f t="shared" si="175"/>
        <v>3.2430807048362169</v>
      </c>
      <c r="L923" s="13">
        <f t="shared" si="176"/>
        <v>0</v>
      </c>
      <c r="M923" s="13">
        <f t="shared" si="181"/>
        <v>3.7144209568005504</v>
      </c>
      <c r="N923" s="13">
        <f t="shared" si="177"/>
        <v>2.3029409932163412</v>
      </c>
      <c r="O923" s="13">
        <f t="shared" si="178"/>
        <v>2.5199145962250906</v>
      </c>
      <c r="Q923">
        <v>14.96473761378493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74.746800863158967</v>
      </c>
      <c r="G924" s="13">
        <f t="shared" si="172"/>
        <v>5.3021599128435968</v>
      </c>
      <c r="H924" s="13">
        <f t="shared" si="173"/>
        <v>69.444640950315375</v>
      </c>
      <c r="I924" s="16">
        <f t="shared" si="180"/>
        <v>72.687721655151591</v>
      </c>
      <c r="J924" s="13">
        <f t="shared" si="174"/>
        <v>46.181607075116119</v>
      </c>
      <c r="K924" s="13">
        <f t="shared" si="175"/>
        <v>26.506114580035472</v>
      </c>
      <c r="L924" s="13">
        <f t="shared" si="176"/>
        <v>15.477229213457511</v>
      </c>
      <c r="M924" s="13">
        <f t="shared" si="181"/>
        <v>16.888709177041719</v>
      </c>
      <c r="N924" s="13">
        <f t="shared" si="177"/>
        <v>10.470999689765865</v>
      </c>
      <c r="O924" s="13">
        <f t="shared" si="178"/>
        <v>15.773159602609461</v>
      </c>
      <c r="Q924">
        <v>15.17880427954554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29.013302668779531</v>
      </c>
      <c r="G925" s="13">
        <f t="shared" si="172"/>
        <v>0.18902654668848881</v>
      </c>
      <c r="H925" s="13">
        <f t="shared" si="173"/>
        <v>28.824276122091042</v>
      </c>
      <c r="I925" s="16">
        <f t="shared" si="180"/>
        <v>39.853161488669002</v>
      </c>
      <c r="J925" s="13">
        <f t="shared" si="174"/>
        <v>33.914001078493911</v>
      </c>
      <c r="K925" s="13">
        <f t="shared" si="175"/>
        <v>5.9391604101750914</v>
      </c>
      <c r="L925" s="13">
        <f t="shared" si="176"/>
        <v>0</v>
      </c>
      <c r="M925" s="13">
        <f t="shared" si="181"/>
        <v>6.4177094872758538</v>
      </c>
      <c r="N925" s="13">
        <f t="shared" si="177"/>
        <v>3.9789798821110294</v>
      </c>
      <c r="O925" s="13">
        <f t="shared" si="178"/>
        <v>4.1680064287995178</v>
      </c>
      <c r="Q925">
        <v>16.275726748296879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36.358420292736298</v>
      </c>
      <c r="G926" s="13">
        <f t="shared" si="172"/>
        <v>1.0102312977827952</v>
      </c>
      <c r="H926" s="13">
        <f t="shared" si="173"/>
        <v>35.348188994953503</v>
      </c>
      <c r="I926" s="16">
        <f t="shared" si="180"/>
        <v>41.287349405128595</v>
      </c>
      <c r="J926" s="13">
        <f t="shared" si="174"/>
        <v>37.782409021621497</v>
      </c>
      <c r="K926" s="13">
        <f t="shared" si="175"/>
        <v>3.5049403835070976</v>
      </c>
      <c r="L926" s="13">
        <f t="shared" si="176"/>
        <v>0</v>
      </c>
      <c r="M926" s="13">
        <f t="shared" si="181"/>
        <v>2.4387296051648244</v>
      </c>
      <c r="N926" s="13">
        <f t="shared" si="177"/>
        <v>1.5120123552021911</v>
      </c>
      <c r="O926" s="13">
        <f t="shared" si="178"/>
        <v>2.5222436529849865</v>
      </c>
      <c r="Q926">
        <v>21.544654718747019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29.48197505178323</v>
      </c>
      <c r="G927" s="13">
        <f t="shared" si="172"/>
        <v>0.24142543358636784</v>
      </c>
      <c r="H927" s="13">
        <f t="shared" si="173"/>
        <v>29.240549618196862</v>
      </c>
      <c r="I927" s="16">
        <f t="shared" si="180"/>
        <v>32.745490001703956</v>
      </c>
      <c r="J927" s="13">
        <f t="shared" si="174"/>
        <v>30.105814733631064</v>
      </c>
      <c r="K927" s="13">
        <f t="shared" si="175"/>
        <v>2.6396752680728923</v>
      </c>
      <c r="L927" s="13">
        <f t="shared" si="176"/>
        <v>0</v>
      </c>
      <c r="M927" s="13">
        <f t="shared" si="181"/>
        <v>0.92671724996263327</v>
      </c>
      <c r="N927" s="13">
        <f t="shared" si="177"/>
        <v>0.5745646949768326</v>
      </c>
      <c r="O927" s="13">
        <f t="shared" si="178"/>
        <v>0.81599012856320041</v>
      </c>
      <c r="Q927">
        <v>18.686057322412989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0.30505334536249751</v>
      </c>
      <c r="G928" s="13">
        <f t="shared" si="172"/>
        <v>0</v>
      </c>
      <c r="H928" s="13">
        <f t="shared" si="173"/>
        <v>0.30505334536249751</v>
      </c>
      <c r="I928" s="16">
        <f t="shared" si="180"/>
        <v>2.9447286134353901</v>
      </c>
      <c r="J928" s="13">
        <f t="shared" si="174"/>
        <v>2.9432905553263202</v>
      </c>
      <c r="K928" s="13">
        <f t="shared" si="175"/>
        <v>1.4380581090698286E-3</v>
      </c>
      <c r="L928" s="13">
        <f t="shared" si="176"/>
        <v>0</v>
      </c>
      <c r="M928" s="13">
        <f t="shared" si="181"/>
        <v>0.35215255498580067</v>
      </c>
      <c r="N928" s="13">
        <f t="shared" si="177"/>
        <v>0.21833458409119641</v>
      </c>
      <c r="O928" s="13">
        <f t="shared" si="178"/>
        <v>0.21833458409119641</v>
      </c>
      <c r="Q928">
        <v>21.617772000000009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4.2428571430000002</v>
      </c>
      <c r="G929" s="13">
        <f t="shared" si="172"/>
        <v>0</v>
      </c>
      <c r="H929" s="13">
        <f t="shared" si="173"/>
        <v>4.2428571430000002</v>
      </c>
      <c r="I929" s="16">
        <f t="shared" si="180"/>
        <v>4.24429520110907</v>
      </c>
      <c r="J929" s="13">
        <f t="shared" si="174"/>
        <v>4.2403195880592026</v>
      </c>
      <c r="K929" s="13">
        <f t="shared" si="175"/>
        <v>3.975613049867377E-3</v>
      </c>
      <c r="L929" s="13">
        <f t="shared" si="176"/>
        <v>0</v>
      </c>
      <c r="M929" s="13">
        <f t="shared" si="181"/>
        <v>0.13381797089460426</v>
      </c>
      <c r="N929" s="13">
        <f t="shared" si="177"/>
        <v>8.2967141954654641E-2</v>
      </c>
      <c r="O929" s="13">
        <f t="shared" si="178"/>
        <v>8.2967141954654641E-2</v>
      </c>
      <c r="Q929">
        <v>22.177932700910169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37.123905904504859</v>
      </c>
      <c r="G930" s="13">
        <f t="shared" si="172"/>
        <v>1.0958147361239827</v>
      </c>
      <c r="H930" s="13">
        <f t="shared" si="173"/>
        <v>36.028091168380875</v>
      </c>
      <c r="I930" s="16">
        <f t="shared" si="180"/>
        <v>36.032066781430743</v>
      </c>
      <c r="J930" s="13">
        <f t="shared" si="174"/>
        <v>33.97868366497223</v>
      </c>
      <c r="K930" s="13">
        <f t="shared" si="175"/>
        <v>2.0533831164585123</v>
      </c>
      <c r="L930" s="13">
        <f t="shared" si="176"/>
        <v>0</v>
      </c>
      <c r="M930" s="13">
        <f t="shared" si="181"/>
        <v>5.0850828939949619E-2</v>
      </c>
      <c r="N930" s="13">
        <f t="shared" si="177"/>
        <v>3.1527513942768766E-2</v>
      </c>
      <c r="O930" s="13">
        <f t="shared" si="178"/>
        <v>1.1273422500667516</v>
      </c>
      <c r="Q930">
        <v>22.762376976122379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48.886431710826727</v>
      </c>
      <c r="G931" s="13">
        <f t="shared" si="172"/>
        <v>2.4108981114419978</v>
      </c>
      <c r="H931" s="13">
        <f t="shared" si="173"/>
        <v>46.475533599384732</v>
      </c>
      <c r="I931" s="16">
        <f t="shared" si="180"/>
        <v>48.528916715843245</v>
      </c>
      <c r="J931" s="13">
        <f t="shared" si="174"/>
        <v>42.300000081120288</v>
      </c>
      <c r="K931" s="13">
        <f t="shared" si="175"/>
        <v>6.2289166347229568</v>
      </c>
      <c r="L931" s="13">
        <f t="shared" si="176"/>
        <v>0</v>
      </c>
      <c r="M931" s="13">
        <f t="shared" si="181"/>
        <v>1.9323314997180853E-2</v>
      </c>
      <c r="N931" s="13">
        <f t="shared" si="177"/>
        <v>1.1980455298252129E-2</v>
      </c>
      <c r="O931" s="13">
        <f t="shared" si="178"/>
        <v>2.4228785667402502</v>
      </c>
      <c r="Q931">
        <v>20.381773261070929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80.65107540204697</v>
      </c>
      <c r="G932" s="13">
        <f t="shared" si="172"/>
        <v>5.9622743659172643</v>
      </c>
      <c r="H932" s="13">
        <f t="shared" si="173"/>
        <v>74.688801036129703</v>
      </c>
      <c r="I932" s="16">
        <f t="shared" si="180"/>
        <v>80.917717670852653</v>
      </c>
      <c r="J932" s="13">
        <f t="shared" si="174"/>
        <v>47.238241594875909</v>
      </c>
      <c r="K932" s="13">
        <f t="shared" si="175"/>
        <v>33.679476075976744</v>
      </c>
      <c r="L932" s="13">
        <f t="shared" si="176"/>
        <v>22.703334878698197</v>
      </c>
      <c r="M932" s="13">
        <f t="shared" si="181"/>
        <v>22.710677738397123</v>
      </c>
      <c r="N932" s="13">
        <f t="shared" si="177"/>
        <v>14.080620197806217</v>
      </c>
      <c r="O932" s="13">
        <f t="shared" si="178"/>
        <v>20.042894563723483</v>
      </c>
      <c r="Q932">
        <v>14.78400895051846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27.336850692065891</v>
      </c>
      <c r="G933" s="13">
        <f t="shared" si="172"/>
        <v>1.5945137733974386E-3</v>
      </c>
      <c r="H933" s="13">
        <f t="shared" si="173"/>
        <v>27.335256178292493</v>
      </c>
      <c r="I933" s="16">
        <f t="shared" si="180"/>
        <v>38.311397375571033</v>
      </c>
      <c r="J933" s="13">
        <f t="shared" si="174"/>
        <v>30.747328677499887</v>
      </c>
      <c r="K933" s="13">
        <f t="shared" si="175"/>
        <v>7.5640686980711465</v>
      </c>
      <c r="L933" s="13">
        <f t="shared" si="176"/>
        <v>0</v>
      </c>
      <c r="M933" s="13">
        <f t="shared" si="181"/>
        <v>8.6300575405909061</v>
      </c>
      <c r="N933" s="13">
        <f t="shared" si="177"/>
        <v>5.3506356751663615</v>
      </c>
      <c r="O933" s="13">
        <f t="shared" si="178"/>
        <v>5.3522301889397585</v>
      </c>
      <c r="Q933">
        <v>13.02861612930956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17.86409396957901</v>
      </c>
      <c r="G934" s="13">
        <f t="shared" si="172"/>
        <v>0</v>
      </c>
      <c r="H934" s="13">
        <f t="shared" si="173"/>
        <v>17.86409396957901</v>
      </c>
      <c r="I934" s="16">
        <f t="shared" si="180"/>
        <v>25.428162667650156</v>
      </c>
      <c r="J934" s="13">
        <f t="shared" si="174"/>
        <v>22.592511271933375</v>
      </c>
      <c r="K934" s="13">
        <f t="shared" si="175"/>
        <v>2.8356513957167806</v>
      </c>
      <c r="L934" s="13">
        <f t="shared" si="176"/>
        <v>0</v>
      </c>
      <c r="M934" s="13">
        <f t="shared" si="181"/>
        <v>3.2794218654245446</v>
      </c>
      <c r="N934" s="13">
        <f t="shared" si="177"/>
        <v>2.0332415565632176</v>
      </c>
      <c r="O934" s="13">
        <f t="shared" si="178"/>
        <v>2.0332415565632176</v>
      </c>
      <c r="Q934">
        <v>12.357680093548391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32.997732849635682</v>
      </c>
      <c r="G935" s="13">
        <f t="shared" si="172"/>
        <v>0.63449701597690222</v>
      </c>
      <c r="H935" s="13">
        <f t="shared" si="173"/>
        <v>32.363235833658777</v>
      </c>
      <c r="I935" s="16">
        <f t="shared" si="180"/>
        <v>35.198887229375558</v>
      </c>
      <c r="J935" s="13">
        <f t="shared" si="174"/>
        <v>29.965441293128993</v>
      </c>
      <c r="K935" s="13">
        <f t="shared" si="175"/>
        <v>5.2334459362465644</v>
      </c>
      <c r="L935" s="13">
        <f t="shared" si="176"/>
        <v>0</v>
      </c>
      <c r="M935" s="13">
        <f t="shared" si="181"/>
        <v>1.246180308861327</v>
      </c>
      <c r="N935" s="13">
        <f t="shared" si="177"/>
        <v>0.77263179149402272</v>
      </c>
      <c r="O935" s="13">
        <f t="shared" si="178"/>
        <v>1.4071288074709249</v>
      </c>
      <c r="Q935">
        <v>14.517647864251829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32.92768355366173</v>
      </c>
      <c r="G936" s="13">
        <f t="shared" si="172"/>
        <v>0.62666530822085509</v>
      </c>
      <c r="H936" s="13">
        <f t="shared" si="173"/>
        <v>32.301018245440872</v>
      </c>
      <c r="I936" s="16">
        <f t="shared" si="180"/>
        <v>37.53446418168744</v>
      </c>
      <c r="J936" s="13">
        <f t="shared" si="174"/>
        <v>31.291143729784086</v>
      </c>
      <c r="K936" s="13">
        <f t="shared" si="175"/>
        <v>6.2433204519033545</v>
      </c>
      <c r="L936" s="13">
        <f t="shared" si="176"/>
        <v>0</v>
      </c>
      <c r="M936" s="13">
        <f t="shared" si="181"/>
        <v>0.4735485173673043</v>
      </c>
      <c r="N936" s="13">
        <f t="shared" si="177"/>
        <v>0.29360008076772864</v>
      </c>
      <c r="O936" s="13">
        <f t="shared" si="178"/>
        <v>0.92026538898858368</v>
      </c>
      <c r="Q936">
        <v>14.40204818924939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31.192877229708049</v>
      </c>
      <c r="G937" s="13">
        <f t="shared" si="172"/>
        <v>0.43270909561880677</v>
      </c>
      <c r="H937" s="13">
        <f t="shared" si="173"/>
        <v>30.760168134089241</v>
      </c>
      <c r="I937" s="16">
        <f t="shared" si="180"/>
        <v>37.003488585992599</v>
      </c>
      <c r="J937" s="13">
        <f t="shared" si="174"/>
        <v>31.249391232405504</v>
      </c>
      <c r="K937" s="13">
        <f t="shared" si="175"/>
        <v>5.7540973535870954</v>
      </c>
      <c r="L937" s="13">
        <f t="shared" si="176"/>
        <v>0</v>
      </c>
      <c r="M937" s="13">
        <f t="shared" si="181"/>
        <v>0.17994843659957566</v>
      </c>
      <c r="N937" s="13">
        <f t="shared" si="177"/>
        <v>0.1115680306917369</v>
      </c>
      <c r="O937" s="13">
        <f t="shared" si="178"/>
        <v>0.5442771263105437</v>
      </c>
      <c r="Q937">
        <v>14.825397768165139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1.65</v>
      </c>
      <c r="G938" s="13">
        <f t="shared" si="172"/>
        <v>0</v>
      </c>
      <c r="H938" s="13">
        <f t="shared" si="173"/>
        <v>1.65</v>
      </c>
      <c r="I938" s="16">
        <f t="shared" si="180"/>
        <v>7.4040973535870958</v>
      </c>
      <c r="J938" s="13">
        <f t="shared" si="174"/>
        <v>7.3851373683520904</v>
      </c>
      <c r="K938" s="13">
        <f t="shared" si="175"/>
        <v>1.8959985235005306E-2</v>
      </c>
      <c r="L938" s="13">
        <f t="shared" si="176"/>
        <v>0</v>
      </c>
      <c r="M938" s="13">
        <f t="shared" si="181"/>
        <v>6.8380405907838754E-2</v>
      </c>
      <c r="N938" s="13">
        <f t="shared" si="177"/>
        <v>4.2395851662860029E-2</v>
      </c>
      <c r="O938" s="13">
        <f t="shared" si="178"/>
        <v>4.2395851662860029E-2</v>
      </c>
      <c r="Q938">
        <v>22.921364694207689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9.9779530891622628</v>
      </c>
      <c r="G939" s="13">
        <f t="shared" si="172"/>
        <v>0</v>
      </c>
      <c r="H939" s="13">
        <f t="shared" si="173"/>
        <v>9.9779530891622628</v>
      </c>
      <c r="I939" s="16">
        <f t="shared" si="180"/>
        <v>9.9969130743972681</v>
      </c>
      <c r="J939" s="13">
        <f t="shared" si="174"/>
        <v>9.9498768118440868</v>
      </c>
      <c r="K939" s="13">
        <f t="shared" si="175"/>
        <v>4.7036262553181274E-2</v>
      </c>
      <c r="L939" s="13">
        <f t="shared" si="176"/>
        <v>0</v>
      </c>
      <c r="M939" s="13">
        <f t="shared" si="181"/>
        <v>2.5984554244978725E-2</v>
      </c>
      <c r="N939" s="13">
        <f t="shared" si="177"/>
        <v>1.6110423631886809E-2</v>
      </c>
      <c r="O939" s="13">
        <f t="shared" si="178"/>
        <v>1.6110423631886809E-2</v>
      </c>
      <c r="Q939">
        <v>22.842581090202671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0.37417961117544579</v>
      </c>
      <c r="G940" s="13">
        <f t="shared" si="172"/>
        <v>0</v>
      </c>
      <c r="H940" s="13">
        <f t="shared" si="173"/>
        <v>0.37417961117544579</v>
      </c>
      <c r="I940" s="16">
        <f t="shared" si="180"/>
        <v>0.42121587372862707</v>
      </c>
      <c r="J940" s="13">
        <f t="shared" si="174"/>
        <v>0.42121349317336609</v>
      </c>
      <c r="K940" s="13">
        <f t="shared" si="175"/>
        <v>2.3805552609723613E-6</v>
      </c>
      <c r="L940" s="13">
        <f t="shared" si="176"/>
        <v>0</v>
      </c>
      <c r="M940" s="13">
        <f t="shared" si="181"/>
        <v>9.8741306130919158E-3</v>
      </c>
      <c r="N940" s="13">
        <f t="shared" si="177"/>
        <v>6.1219609801169876E-3</v>
      </c>
      <c r="O940" s="13">
        <f t="shared" si="178"/>
        <v>6.1219609801169876E-3</v>
      </c>
      <c r="Q940">
        <v>25.68842600000001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0.28128722616916763</v>
      </c>
      <c r="G941" s="13">
        <f t="shared" si="172"/>
        <v>0</v>
      </c>
      <c r="H941" s="13">
        <f t="shared" si="173"/>
        <v>0.28128722616916763</v>
      </c>
      <c r="I941" s="16">
        <f t="shared" si="180"/>
        <v>0.2812896067244286</v>
      </c>
      <c r="J941" s="13">
        <f t="shared" si="174"/>
        <v>0.28128881478439988</v>
      </c>
      <c r="K941" s="13">
        <f t="shared" si="175"/>
        <v>7.9194002872151614E-7</v>
      </c>
      <c r="L941" s="13">
        <f t="shared" si="176"/>
        <v>0</v>
      </c>
      <c r="M941" s="13">
        <f t="shared" si="181"/>
        <v>3.7521696329749282E-3</v>
      </c>
      <c r="N941" s="13">
        <f t="shared" si="177"/>
        <v>2.3263451724444555E-3</v>
      </c>
      <c r="O941" s="13">
        <f t="shared" si="178"/>
        <v>2.3263451724444555E-3</v>
      </c>
      <c r="Q941">
        <v>24.89177710540341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83.449131070571923</v>
      </c>
      <c r="G942" s="13">
        <f t="shared" si="172"/>
        <v>6.2751048373211038</v>
      </c>
      <c r="H942" s="13">
        <f t="shared" si="173"/>
        <v>77.174026233250814</v>
      </c>
      <c r="I942" s="16">
        <f t="shared" si="180"/>
        <v>77.174027025190838</v>
      </c>
      <c r="J942" s="13">
        <f t="shared" si="174"/>
        <v>62.275827354989175</v>
      </c>
      <c r="K942" s="13">
        <f t="shared" si="175"/>
        <v>14.898199670201663</v>
      </c>
      <c r="L942" s="13">
        <f t="shared" si="176"/>
        <v>3.7839638260876236</v>
      </c>
      <c r="M942" s="13">
        <f t="shared" si="181"/>
        <v>3.7853896505481539</v>
      </c>
      <c r="N942" s="13">
        <f t="shared" si="177"/>
        <v>2.3469415833398553</v>
      </c>
      <c r="O942" s="13">
        <f t="shared" si="178"/>
        <v>8.6220464206609595</v>
      </c>
      <c r="Q942">
        <v>23.218522808779191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4.232463084041254</v>
      </c>
      <c r="G943" s="13">
        <f t="shared" si="172"/>
        <v>0</v>
      </c>
      <c r="H943" s="13">
        <f t="shared" si="173"/>
        <v>4.232463084041254</v>
      </c>
      <c r="I943" s="16">
        <f t="shared" si="180"/>
        <v>15.346698928155293</v>
      </c>
      <c r="J943" s="13">
        <f t="shared" si="174"/>
        <v>15.079943173430925</v>
      </c>
      <c r="K943" s="13">
        <f t="shared" si="175"/>
        <v>0.26675575472436819</v>
      </c>
      <c r="L943" s="13">
        <f t="shared" si="176"/>
        <v>0</v>
      </c>
      <c r="M943" s="13">
        <f t="shared" si="181"/>
        <v>1.4384480672082987</v>
      </c>
      <c r="N943" s="13">
        <f t="shared" si="177"/>
        <v>0.89183780166914517</v>
      </c>
      <c r="O943" s="13">
        <f t="shared" si="178"/>
        <v>0.89183780166914517</v>
      </c>
      <c r="Q943">
        <v>19.52707203692562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22.668538151512109</v>
      </c>
      <c r="G944" s="13">
        <f t="shared" si="172"/>
        <v>0</v>
      </c>
      <c r="H944" s="13">
        <f t="shared" si="173"/>
        <v>22.668538151512109</v>
      </c>
      <c r="I944" s="16">
        <f t="shared" si="180"/>
        <v>22.935293906236478</v>
      </c>
      <c r="J944" s="13">
        <f t="shared" si="174"/>
        <v>21.423594982185758</v>
      </c>
      <c r="K944" s="13">
        <f t="shared" si="175"/>
        <v>1.5116989240507195</v>
      </c>
      <c r="L944" s="13">
        <f t="shared" si="176"/>
        <v>0</v>
      </c>
      <c r="M944" s="13">
        <f t="shared" si="181"/>
        <v>0.54661026553915348</v>
      </c>
      <c r="N944" s="13">
        <f t="shared" si="177"/>
        <v>0.33889836463427514</v>
      </c>
      <c r="O944" s="13">
        <f t="shared" si="178"/>
        <v>0.33889836463427514</v>
      </c>
      <c r="Q944">
        <v>15.226738138833531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53.73342581925165</v>
      </c>
      <c r="G945" s="13">
        <f t="shared" si="172"/>
        <v>2.9528056470520885</v>
      </c>
      <c r="H945" s="13">
        <f t="shared" si="173"/>
        <v>50.780620172199562</v>
      </c>
      <c r="I945" s="16">
        <f t="shared" si="180"/>
        <v>52.292319096250282</v>
      </c>
      <c r="J945" s="13">
        <f t="shared" si="174"/>
        <v>34.653580276540971</v>
      </c>
      <c r="K945" s="13">
        <f t="shared" si="175"/>
        <v>17.63873881970931</v>
      </c>
      <c r="L945" s="13">
        <f t="shared" si="176"/>
        <v>6.5446535648211306</v>
      </c>
      <c r="M945" s="13">
        <f t="shared" si="181"/>
        <v>6.752365465726009</v>
      </c>
      <c r="N945" s="13">
        <f t="shared" si="177"/>
        <v>4.1864665887501253</v>
      </c>
      <c r="O945" s="13">
        <f t="shared" si="178"/>
        <v>7.1392722358022134</v>
      </c>
      <c r="Q945">
        <v>11.44410453427791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25.020049280305191</v>
      </c>
      <c r="G946" s="13">
        <f t="shared" si="172"/>
        <v>0</v>
      </c>
      <c r="H946" s="13">
        <f t="shared" si="173"/>
        <v>25.020049280305191</v>
      </c>
      <c r="I946" s="16">
        <f t="shared" si="180"/>
        <v>36.114134535193372</v>
      </c>
      <c r="J946" s="13">
        <f t="shared" si="174"/>
        <v>28.18069178936037</v>
      </c>
      <c r="K946" s="13">
        <f t="shared" si="175"/>
        <v>7.9334427458330019</v>
      </c>
      <c r="L946" s="13">
        <f t="shared" si="176"/>
        <v>0</v>
      </c>
      <c r="M946" s="13">
        <f t="shared" si="181"/>
        <v>2.5658988769758837</v>
      </c>
      <c r="N946" s="13">
        <f t="shared" si="177"/>
        <v>1.590857303725048</v>
      </c>
      <c r="O946" s="13">
        <f t="shared" si="178"/>
        <v>1.590857303725048</v>
      </c>
      <c r="Q946">
        <v>11.050705093548389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75.385442045581655</v>
      </c>
      <c r="G947" s="13">
        <f t="shared" si="172"/>
        <v>5.3735617882253388</v>
      </c>
      <c r="H947" s="13">
        <f t="shared" si="173"/>
        <v>70.01188025735631</v>
      </c>
      <c r="I947" s="16">
        <f t="shared" si="180"/>
        <v>77.945323003189316</v>
      </c>
      <c r="J947" s="13">
        <f t="shared" si="174"/>
        <v>43.232898924182138</v>
      </c>
      <c r="K947" s="13">
        <f t="shared" si="175"/>
        <v>34.712424079007178</v>
      </c>
      <c r="L947" s="13">
        <f t="shared" si="176"/>
        <v>23.743877924078046</v>
      </c>
      <c r="M947" s="13">
        <f t="shared" si="181"/>
        <v>24.71891949732888</v>
      </c>
      <c r="N947" s="13">
        <f t="shared" si="177"/>
        <v>15.325730088343905</v>
      </c>
      <c r="O947" s="13">
        <f t="shared" si="178"/>
        <v>20.699291876569244</v>
      </c>
      <c r="Q947">
        <v>13.14618838709767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32.638607199109238</v>
      </c>
      <c r="G948" s="13">
        <f t="shared" si="172"/>
        <v>0.59434576101397896</v>
      </c>
      <c r="H948" s="13">
        <f t="shared" si="173"/>
        <v>32.044261438095262</v>
      </c>
      <c r="I948" s="16">
        <f t="shared" si="180"/>
        <v>43.012807593024391</v>
      </c>
      <c r="J948" s="13">
        <f t="shared" si="174"/>
        <v>35.349241914063597</v>
      </c>
      <c r="K948" s="13">
        <f t="shared" si="175"/>
        <v>7.6635656789607935</v>
      </c>
      <c r="L948" s="13">
        <f t="shared" si="176"/>
        <v>0</v>
      </c>
      <c r="M948" s="13">
        <f t="shared" si="181"/>
        <v>9.3931894089849752</v>
      </c>
      <c r="N948" s="13">
        <f t="shared" si="177"/>
        <v>5.8237774335706849</v>
      </c>
      <c r="O948" s="13">
        <f t="shared" si="178"/>
        <v>6.4181231945846635</v>
      </c>
      <c r="Q948">
        <v>15.70593910709977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2.6071428569999999</v>
      </c>
      <c r="G949" s="13">
        <f t="shared" si="172"/>
        <v>0</v>
      </c>
      <c r="H949" s="13">
        <f t="shared" si="173"/>
        <v>2.6071428569999999</v>
      </c>
      <c r="I949" s="16">
        <f t="shared" si="180"/>
        <v>10.270708535960793</v>
      </c>
      <c r="J949" s="13">
        <f t="shared" si="174"/>
        <v>10.206220897828775</v>
      </c>
      <c r="K949" s="13">
        <f t="shared" si="175"/>
        <v>6.4487638132018077E-2</v>
      </c>
      <c r="L949" s="13">
        <f t="shared" si="176"/>
        <v>0</v>
      </c>
      <c r="M949" s="13">
        <f t="shared" si="181"/>
        <v>3.5694119754142903</v>
      </c>
      <c r="N949" s="13">
        <f t="shared" si="177"/>
        <v>2.21303542475686</v>
      </c>
      <c r="O949" s="13">
        <f t="shared" si="178"/>
        <v>2.21303542475686</v>
      </c>
      <c r="Q949">
        <v>21.164794687513201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11.506787053069351</v>
      </c>
      <c r="G950" s="13">
        <f t="shared" si="172"/>
        <v>0</v>
      </c>
      <c r="H950" s="13">
        <f t="shared" si="173"/>
        <v>11.506787053069351</v>
      </c>
      <c r="I950" s="16">
        <f t="shared" si="180"/>
        <v>11.571274691201369</v>
      </c>
      <c r="J950" s="13">
        <f t="shared" si="174"/>
        <v>11.474666622579484</v>
      </c>
      <c r="K950" s="13">
        <f t="shared" si="175"/>
        <v>9.6608068621884868E-2</v>
      </c>
      <c r="L950" s="13">
        <f t="shared" si="176"/>
        <v>0</v>
      </c>
      <c r="M950" s="13">
        <f t="shared" si="181"/>
        <v>1.3563765506574303</v>
      </c>
      <c r="N950" s="13">
        <f t="shared" si="177"/>
        <v>0.84095346140760685</v>
      </c>
      <c r="O950" s="13">
        <f t="shared" si="178"/>
        <v>0.84095346140760685</v>
      </c>
      <c r="Q950">
        <v>20.814123787676358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1.8928571430000001</v>
      </c>
      <c r="G951" s="13">
        <f t="shared" si="172"/>
        <v>0</v>
      </c>
      <c r="H951" s="13">
        <f t="shared" si="173"/>
        <v>1.8928571430000001</v>
      </c>
      <c r="I951" s="16">
        <f t="shared" si="180"/>
        <v>1.9894652116218849</v>
      </c>
      <c r="J951" s="13">
        <f t="shared" si="174"/>
        <v>1.9891698686370811</v>
      </c>
      <c r="K951" s="13">
        <f t="shared" si="175"/>
        <v>2.9534298480382581E-4</v>
      </c>
      <c r="L951" s="13">
        <f t="shared" si="176"/>
        <v>0</v>
      </c>
      <c r="M951" s="13">
        <f t="shared" si="181"/>
        <v>0.5154230892498235</v>
      </c>
      <c r="N951" s="13">
        <f t="shared" si="177"/>
        <v>0.31956231533489055</v>
      </c>
      <c r="O951" s="13">
        <f t="shared" si="178"/>
        <v>0.31956231533489055</v>
      </c>
      <c r="Q951">
        <v>24.512324393992021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1.707142857</v>
      </c>
      <c r="G952" s="13">
        <f t="shared" si="172"/>
        <v>0</v>
      </c>
      <c r="H952" s="13">
        <f t="shared" si="173"/>
        <v>1.707142857</v>
      </c>
      <c r="I952" s="16">
        <f t="shared" si="180"/>
        <v>1.7074381999848038</v>
      </c>
      <c r="J952" s="13">
        <f t="shared" si="174"/>
        <v>1.7072615213699163</v>
      </c>
      <c r="K952" s="13">
        <f t="shared" si="175"/>
        <v>1.7667861488757097E-4</v>
      </c>
      <c r="L952" s="13">
        <f t="shared" si="176"/>
        <v>0</v>
      </c>
      <c r="M952" s="13">
        <f t="shared" si="181"/>
        <v>0.19586077391493295</v>
      </c>
      <c r="N952" s="13">
        <f t="shared" si="177"/>
        <v>0.12143367982725843</v>
      </c>
      <c r="O952" s="13">
        <f t="shared" si="178"/>
        <v>0.12143367982725843</v>
      </c>
      <c r="Q952">
        <v>24.908584129893939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0.53950791400767883</v>
      </c>
      <c r="G953" s="13">
        <f t="shared" si="172"/>
        <v>0</v>
      </c>
      <c r="H953" s="13">
        <f t="shared" si="173"/>
        <v>0.53950791400767883</v>
      </c>
      <c r="I953" s="16">
        <f t="shared" si="180"/>
        <v>0.53968459262256641</v>
      </c>
      <c r="J953" s="13">
        <f t="shared" si="174"/>
        <v>0.53967878803760161</v>
      </c>
      <c r="K953" s="13">
        <f t="shared" si="175"/>
        <v>5.8045849647969661E-6</v>
      </c>
      <c r="L953" s="13">
        <f t="shared" si="176"/>
        <v>0</v>
      </c>
      <c r="M953" s="13">
        <f t="shared" si="181"/>
        <v>7.442709408767452E-2</v>
      </c>
      <c r="N953" s="13">
        <f t="shared" si="177"/>
        <v>4.6144798334358202E-2</v>
      </c>
      <c r="O953" s="13">
        <f t="shared" si="178"/>
        <v>4.6144798334358202E-2</v>
      </c>
      <c r="Q953">
        <v>24.62543800000001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5.6319610504944183E-2</v>
      </c>
      <c r="G954" s="13">
        <f t="shared" si="172"/>
        <v>0</v>
      </c>
      <c r="H954" s="13">
        <f t="shared" si="173"/>
        <v>5.6319610504944183E-2</v>
      </c>
      <c r="I954" s="16">
        <f t="shared" si="180"/>
        <v>5.632541508990898E-2</v>
      </c>
      <c r="J954" s="13">
        <f t="shared" si="174"/>
        <v>5.6325408350557757E-2</v>
      </c>
      <c r="K954" s="13">
        <f t="shared" si="175"/>
        <v>6.7393512229174668E-9</v>
      </c>
      <c r="L954" s="13">
        <f t="shared" si="176"/>
        <v>0</v>
      </c>
      <c r="M954" s="13">
        <f t="shared" si="181"/>
        <v>2.8282295753316318E-2</v>
      </c>
      <c r="N954" s="13">
        <f t="shared" si="177"/>
        <v>1.7535023367056118E-2</v>
      </c>
      <c r="O954" s="13">
        <f t="shared" si="178"/>
        <v>1.7535023367056118E-2</v>
      </c>
      <c r="Q954">
        <v>24.47455049250906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18.645601202993522</v>
      </c>
      <c r="G955" s="13">
        <f t="shared" si="172"/>
        <v>0</v>
      </c>
      <c r="H955" s="13">
        <f t="shared" si="173"/>
        <v>18.645601202993522</v>
      </c>
      <c r="I955" s="16">
        <f t="shared" si="180"/>
        <v>18.645601209732874</v>
      </c>
      <c r="J955" s="13">
        <f t="shared" si="174"/>
        <v>18.186033163240314</v>
      </c>
      <c r="K955" s="13">
        <f t="shared" si="175"/>
        <v>0.45956804649256</v>
      </c>
      <c r="L955" s="13">
        <f t="shared" si="176"/>
        <v>0</v>
      </c>
      <c r="M955" s="13">
        <f t="shared" si="181"/>
        <v>1.07472723862602E-2</v>
      </c>
      <c r="N955" s="13">
        <f t="shared" si="177"/>
        <v>6.6633088794813234E-3</v>
      </c>
      <c r="O955" s="13">
        <f t="shared" si="178"/>
        <v>6.6633088794813234E-3</v>
      </c>
      <c r="Q955">
        <v>19.731810220140702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55.763656704423433</v>
      </c>
      <c r="G956" s="13">
        <f t="shared" si="172"/>
        <v>3.1797911541709438</v>
      </c>
      <c r="H956" s="13">
        <f t="shared" si="173"/>
        <v>52.58386555025249</v>
      </c>
      <c r="I956" s="16">
        <f t="shared" si="180"/>
        <v>53.043433596745047</v>
      </c>
      <c r="J956" s="13">
        <f t="shared" si="174"/>
        <v>39.999156910583594</v>
      </c>
      <c r="K956" s="13">
        <f t="shared" si="175"/>
        <v>13.044276686161453</v>
      </c>
      <c r="L956" s="13">
        <f t="shared" si="176"/>
        <v>1.9164093489470557</v>
      </c>
      <c r="M956" s="13">
        <f t="shared" si="181"/>
        <v>1.9204933124538346</v>
      </c>
      <c r="N956" s="13">
        <f t="shared" si="177"/>
        <v>1.1907058537213775</v>
      </c>
      <c r="O956" s="13">
        <f t="shared" si="178"/>
        <v>4.3704970078923218</v>
      </c>
      <c r="Q956">
        <v>15.43981466923214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11.614517149300131</v>
      </c>
      <c r="G957" s="13">
        <f t="shared" si="172"/>
        <v>0</v>
      </c>
      <c r="H957" s="13">
        <f t="shared" si="173"/>
        <v>11.614517149300131</v>
      </c>
      <c r="I957" s="16">
        <f t="shared" si="180"/>
        <v>22.742384486514528</v>
      </c>
      <c r="J957" s="13">
        <f t="shared" si="174"/>
        <v>20.785470771156046</v>
      </c>
      <c r="K957" s="13">
        <f t="shared" si="175"/>
        <v>1.9569137153584819</v>
      </c>
      <c r="L957" s="13">
        <f t="shared" si="176"/>
        <v>0</v>
      </c>
      <c r="M957" s="13">
        <f t="shared" si="181"/>
        <v>0.72978745873245709</v>
      </c>
      <c r="N957" s="13">
        <f t="shared" si="177"/>
        <v>0.45246822441412338</v>
      </c>
      <c r="O957" s="13">
        <f t="shared" si="178"/>
        <v>0.45246822441412338</v>
      </c>
      <c r="Q957">
        <v>12.93712764701357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29.410632216479371</v>
      </c>
      <c r="G958" s="13">
        <f t="shared" si="172"/>
        <v>0.23344910450526762</v>
      </c>
      <c r="H958" s="13">
        <f t="shared" si="173"/>
        <v>29.177183111974102</v>
      </c>
      <c r="I958" s="16">
        <f t="shared" si="180"/>
        <v>31.134096827332584</v>
      </c>
      <c r="J958" s="13">
        <f t="shared" si="174"/>
        <v>26.369201027149781</v>
      </c>
      <c r="K958" s="13">
        <f t="shared" si="175"/>
        <v>4.7648958001828028</v>
      </c>
      <c r="L958" s="13">
        <f t="shared" si="176"/>
        <v>0</v>
      </c>
      <c r="M958" s="13">
        <f t="shared" si="181"/>
        <v>0.27731923431833372</v>
      </c>
      <c r="N958" s="13">
        <f t="shared" si="177"/>
        <v>0.1719379252773669</v>
      </c>
      <c r="O958" s="13">
        <f t="shared" si="178"/>
        <v>0.40538702978263452</v>
      </c>
      <c r="Q958">
        <v>12.466513093548389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16.86564769370073</v>
      </c>
      <c r="G959" s="13">
        <f t="shared" si="172"/>
        <v>0</v>
      </c>
      <c r="H959" s="13">
        <f t="shared" si="173"/>
        <v>16.86564769370073</v>
      </c>
      <c r="I959" s="16">
        <f t="shared" si="180"/>
        <v>21.630543493883533</v>
      </c>
      <c r="J959" s="13">
        <f t="shared" si="174"/>
        <v>20.390184679015356</v>
      </c>
      <c r="K959" s="13">
        <f t="shared" si="175"/>
        <v>1.240358814868177</v>
      </c>
      <c r="L959" s="13">
        <f t="shared" si="176"/>
        <v>0</v>
      </c>
      <c r="M959" s="13">
        <f t="shared" si="181"/>
        <v>0.10538130904096682</v>
      </c>
      <c r="N959" s="13">
        <f t="shared" si="177"/>
        <v>6.5336411605399422E-2</v>
      </c>
      <c r="O959" s="13">
        <f t="shared" si="178"/>
        <v>6.5336411605399422E-2</v>
      </c>
      <c r="Q959">
        <v>15.48437210783055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21.58077718718096</v>
      </c>
      <c r="G960" s="13">
        <f t="shared" si="172"/>
        <v>0</v>
      </c>
      <c r="H960" s="13">
        <f t="shared" si="173"/>
        <v>21.58077718718096</v>
      </c>
      <c r="I960" s="16">
        <f t="shared" si="180"/>
        <v>22.821136002049137</v>
      </c>
      <c r="J960" s="13">
        <f t="shared" si="174"/>
        <v>21.386458013184683</v>
      </c>
      <c r="K960" s="13">
        <f t="shared" si="175"/>
        <v>1.4346779888644541</v>
      </c>
      <c r="L960" s="13">
        <f t="shared" si="176"/>
        <v>0</v>
      </c>
      <c r="M960" s="13">
        <f t="shared" si="181"/>
        <v>4.0044897435567398E-2</v>
      </c>
      <c r="N960" s="13">
        <f t="shared" si="177"/>
        <v>2.4827836410051787E-2</v>
      </c>
      <c r="O960" s="13">
        <f t="shared" si="178"/>
        <v>2.4827836410051787E-2</v>
      </c>
      <c r="Q960">
        <v>15.52943640678324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16.459647216431851</v>
      </c>
      <c r="G961" s="13">
        <f t="shared" si="172"/>
        <v>0</v>
      </c>
      <c r="H961" s="13">
        <f t="shared" si="173"/>
        <v>16.459647216431851</v>
      </c>
      <c r="I961" s="16">
        <f t="shared" si="180"/>
        <v>17.894325205296305</v>
      </c>
      <c r="J961" s="13">
        <f t="shared" si="174"/>
        <v>17.389275337973324</v>
      </c>
      <c r="K961" s="13">
        <f t="shared" si="175"/>
        <v>0.50504986732298107</v>
      </c>
      <c r="L961" s="13">
        <f t="shared" si="176"/>
        <v>0</v>
      </c>
      <c r="M961" s="13">
        <f t="shared" si="181"/>
        <v>1.5217061025515611E-2</v>
      </c>
      <c r="N961" s="13">
        <f t="shared" si="177"/>
        <v>9.4345778358196786E-3</v>
      </c>
      <c r="O961" s="13">
        <f t="shared" si="178"/>
        <v>9.4345778358196786E-3</v>
      </c>
      <c r="Q961">
        <v>18.154566471618661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7.9591487022544376</v>
      </c>
      <c r="G962" s="13">
        <f t="shared" si="172"/>
        <v>0</v>
      </c>
      <c r="H962" s="13">
        <f t="shared" si="173"/>
        <v>7.9591487022544376</v>
      </c>
      <c r="I962" s="16">
        <f t="shared" si="180"/>
        <v>8.4641985695774196</v>
      </c>
      <c r="J962" s="13">
        <f t="shared" si="174"/>
        <v>8.4062574092205899</v>
      </c>
      <c r="K962" s="13">
        <f t="shared" si="175"/>
        <v>5.7941160356829613E-2</v>
      </c>
      <c r="L962" s="13">
        <f t="shared" si="176"/>
        <v>0</v>
      </c>
      <c r="M962" s="13">
        <f t="shared" si="181"/>
        <v>5.7824831896959323E-3</v>
      </c>
      <c r="N962" s="13">
        <f t="shared" si="177"/>
        <v>3.585139577611478E-3</v>
      </c>
      <c r="O962" s="13">
        <f t="shared" si="178"/>
        <v>3.585139577611478E-3</v>
      </c>
      <c r="Q962">
        <v>17.81526812924157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9.9688185671826854</v>
      </c>
      <c r="G963" s="13">
        <f t="shared" si="172"/>
        <v>0</v>
      </c>
      <c r="H963" s="13">
        <f t="shared" si="173"/>
        <v>9.9688185671826854</v>
      </c>
      <c r="I963" s="16">
        <f t="shared" si="180"/>
        <v>10.026759727539515</v>
      </c>
      <c r="J963" s="13">
        <f t="shared" si="174"/>
        <v>9.9722009866782173</v>
      </c>
      <c r="K963" s="13">
        <f t="shared" si="175"/>
        <v>5.455874086129775E-2</v>
      </c>
      <c r="L963" s="13">
        <f t="shared" si="176"/>
        <v>0</v>
      </c>
      <c r="M963" s="13">
        <f t="shared" si="181"/>
        <v>2.1973436120844543E-3</v>
      </c>
      <c r="N963" s="13">
        <f t="shared" si="177"/>
        <v>1.3623530394923616E-3</v>
      </c>
      <c r="O963" s="13">
        <f t="shared" si="178"/>
        <v>1.3623530394923616E-3</v>
      </c>
      <c r="Q963">
        <v>21.84622783956619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11.12601476024623</v>
      </c>
      <c r="G964" s="13">
        <f t="shared" si="172"/>
        <v>0</v>
      </c>
      <c r="H964" s="13">
        <f t="shared" si="173"/>
        <v>11.12601476024623</v>
      </c>
      <c r="I964" s="16">
        <f t="shared" si="180"/>
        <v>11.180573501107528</v>
      </c>
      <c r="J964" s="13">
        <f t="shared" si="174"/>
        <v>11.147859534830397</v>
      </c>
      <c r="K964" s="13">
        <f t="shared" si="175"/>
        <v>3.2713966277130524E-2</v>
      </c>
      <c r="L964" s="13">
        <f t="shared" si="176"/>
        <v>0</v>
      </c>
      <c r="M964" s="13">
        <f t="shared" si="181"/>
        <v>8.3499057259209274E-4</v>
      </c>
      <c r="N964" s="13">
        <f t="shared" si="177"/>
        <v>5.1769415500709751E-4</v>
      </c>
      <c r="O964" s="13">
        <f t="shared" si="178"/>
        <v>5.1769415500709751E-4</v>
      </c>
      <c r="Q964">
        <v>27.899760000000001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0.36598361493596221</v>
      </c>
      <c r="G965" s="13">
        <f t="shared" si="172"/>
        <v>0</v>
      </c>
      <c r="H965" s="13">
        <f t="shared" si="173"/>
        <v>0.36598361493596221</v>
      </c>
      <c r="I965" s="16">
        <f t="shared" si="180"/>
        <v>0.39869758121309273</v>
      </c>
      <c r="J965" s="13">
        <f t="shared" si="174"/>
        <v>0.39869544491244463</v>
      </c>
      <c r="K965" s="13">
        <f t="shared" si="175"/>
        <v>2.1363006481034397E-6</v>
      </c>
      <c r="L965" s="13">
        <f t="shared" si="176"/>
        <v>0</v>
      </c>
      <c r="M965" s="13">
        <f t="shared" si="181"/>
        <v>3.1729641758499523E-4</v>
      </c>
      <c r="N965" s="13">
        <f t="shared" si="177"/>
        <v>1.9672377890269705E-4</v>
      </c>
      <c r="O965" s="13">
        <f t="shared" si="178"/>
        <v>1.9672377890269705E-4</v>
      </c>
      <c r="Q965">
        <v>25.28070697522671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2.6071428569999999</v>
      </c>
      <c r="G966" s="13">
        <f t="shared" ref="G966:G1029" si="183">IF((F966-$J$2)&gt;0,$I$2*(F966-$J$2),0)</f>
        <v>0</v>
      </c>
      <c r="H966" s="13">
        <f t="shared" ref="H966:H1029" si="184">F966-G966</f>
        <v>2.6071428569999999</v>
      </c>
      <c r="I966" s="16">
        <f t="shared" si="180"/>
        <v>2.6071449933006479</v>
      </c>
      <c r="J966" s="13">
        <f t="shared" ref="J966:J1029" si="185">I966/SQRT(1+(I966/($K$2*(300+(25*Q966)+0.05*(Q966)^3)))^2)</f>
        <v>2.6065367527724441</v>
      </c>
      <c r="K966" s="13">
        <f t="shared" ref="K966:K1029" si="186">I966-J966</f>
        <v>6.0824052820374064E-4</v>
      </c>
      <c r="L966" s="13">
        <f t="shared" ref="L966:L1029" si="187">IF(K966&gt;$N$2,(K966-$N$2)/$L$2,0)</f>
        <v>0</v>
      </c>
      <c r="M966" s="13">
        <f t="shared" si="181"/>
        <v>1.2057263868229818E-4</v>
      </c>
      <c r="N966" s="13">
        <f t="shared" ref="N966:N1029" si="188">$M$2*M966</f>
        <v>7.4755035983024867E-5</v>
      </c>
      <c r="O966" s="13">
        <f t="shared" ref="O966:O1029" si="189">N966+G966</f>
        <v>7.4755035983024867E-5</v>
      </c>
      <c r="Q966">
        <v>25.148236858872121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53.667926155076657</v>
      </c>
      <c r="G967" s="13">
        <f t="shared" si="183"/>
        <v>2.9454826008914461</v>
      </c>
      <c r="H967" s="13">
        <f t="shared" si="184"/>
        <v>50.722443554185212</v>
      </c>
      <c r="I967" s="16">
        <f t="shared" ref="I967:I1030" si="191">H967+K966-L966</f>
        <v>50.723051794713413</v>
      </c>
      <c r="J967" s="13">
        <f t="shared" si="185"/>
        <v>43.061871042531457</v>
      </c>
      <c r="K967" s="13">
        <f t="shared" si="186"/>
        <v>7.6611807521819557</v>
      </c>
      <c r="L967" s="13">
        <f t="shared" si="187"/>
        <v>0</v>
      </c>
      <c r="M967" s="13">
        <f t="shared" ref="M967:M1030" si="192">L967+M966-N966</f>
        <v>4.5817602699273313E-5</v>
      </c>
      <c r="N967" s="13">
        <f t="shared" si="188"/>
        <v>2.8406913673549456E-5</v>
      </c>
      <c r="O967" s="13">
        <f t="shared" si="189"/>
        <v>2.9455110078051194</v>
      </c>
      <c r="Q967">
        <v>19.571060200396111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13.980529000125481</v>
      </c>
      <c r="G968" s="13">
        <f t="shared" si="183"/>
        <v>0</v>
      </c>
      <c r="H968" s="13">
        <f t="shared" si="184"/>
        <v>13.980529000125481</v>
      </c>
      <c r="I968" s="16">
        <f t="shared" si="191"/>
        <v>21.641709752307435</v>
      </c>
      <c r="J968" s="13">
        <f t="shared" si="185"/>
        <v>20.531286459672994</v>
      </c>
      <c r="K968" s="13">
        <f t="shared" si="186"/>
        <v>1.1104232926344402</v>
      </c>
      <c r="L968" s="13">
        <f t="shared" si="187"/>
        <v>0</v>
      </c>
      <c r="M968" s="13">
        <f t="shared" si="192"/>
        <v>1.7410689025723858E-5</v>
      </c>
      <c r="N968" s="13">
        <f t="shared" si="188"/>
        <v>1.0794627195948793E-5</v>
      </c>
      <c r="O968" s="13">
        <f t="shared" si="189"/>
        <v>1.0794627195948793E-5</v>
      </c>
      <c r="Q968">
        <v>16.354408463392708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45.086056796555717</v>
      </c>
      <c r="G969" s="13">
        <f t="shared" si="183"/>
        <v>1.9860055371747161</v>
      </c>
      <c r="H969" s="13">
        <f t="shared" si="184"/>
        <v>43.100051259380997</v>
      </c>
      <c r="I969" s="16">
        <f t="shared" si="191"/>
        <v>44.210474552015441</v>
      </c>
      <c r="J969" s="13">
        <f t="shared" si="185"/>
        <v>33.346651507875045</v>
      </c>
      <c r="K969" s="13">
        <f t="shared" si="186"/>
        <v>10.863823044140396</v>
      </c>
      <c r="L969" s="13">
        <f t="shared" si="187"/>
        <v>0</v>
      </c>
      <c r="M969" s="13">
        <f t="shared" si="192"/>
        <v>6.6160618297750652E-6</v>
      </c>
      <c r="N969" s="13">
        <f t="shared" si="188"/>
        <v>4.10195833446054E-6</v>
      </c>
      <c r="O969" s="13">
        <f t="shared" si="189"/>
        <v>1.9860096391330506</v>
      </c>
      <c r="Q969">
        <v>12.8142896434841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22.005804003120989</v>
      </c>
      <c r="G970" s="13">
        <f t="shared" si="183"/>
        <v>0</v>
      </c>
      <c r="H970" s="13">
        <f t="shared" si="184"/>
        <v>22.005804003120989</v>
      </c>
      <c r="I970" s="16">
        <f t="shared" si="191"/>
        <v>32.869627047261389</v>
      </c>
      <c r="J970" s="13">
        <f t="shared" si="185"/>
        <v>26.779510684402812</v>
      </c>
      <c r="K970" s="13">
        <f t="shared" si="186"/>
        <v>6.090116362858577</v>
      </c>
      <c r="L970" s="13">
        <f t="shared" si="187"/>
        <v>0</v>
      </c>
      <c r="M970" s="13">
        <f t="shared" si="192"/>
        <v>2.5141034953145252E-6</v>
      </c>
      <c r="N970" s="13">
        <f t="shared" si="188"/>
        <v>1.5587441670950056E-6</v>
      </c>
      <c r="O970" s="13">
        <f t="shared" si="189"/>
        <v>1.5587441670950056E-6</v>
      </c>
      <c r="Q970">
        <v>11.41528609354839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7.2983487259572337</v>
      </c>
      <c r="G971" s="13">
        <f t="shared" si="183"/>
        <v>0</v>
      </c>
      <c r="H971" s="13">
        <f t="shared" si="184"/>
        <v>7.2983487259572337</v>
      </c>
      <c r="I971" s="16">
        <f t="shared" si="191"/>
        <v>13.38846508881581</v>
      </c>
      <c r="J971" s="13">
        <f t="shared" si="185"/>
        <v>13.057119432916949</v>
      </c>
      <c r="K971" s="13">
        <f t="shared" si="186"/>
        <v>0.33134565589886122</v>
      </c>
      <c r="L971" s="13">
        <f t="shared" si="187"/>
        <v>0</v>
      </c>
      <c r="M971" s="13">
        <f t="shared" si="192"/>
        <v>9.5535932821951965E-7</v>
      </c>
      <c r="N971" s="13">
        <f t="shared" si="188"/>
        <v>5.923227834961022E-7</v>
      </c>
      <c r="O971" s="13">
        <f t="shared" si="189"/>
        <v>5.923227834961022E-7</v>
      </c>
      <c r="Q971">
        <v>14.998317283828341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28.71403349230966</v>
      </c>
      <c r="G972" s="13">
        <f t="shared" si="183"/>
        <v>0.15556741340360233</v>
      </c>
      <c r="H972" s="13">
        <f t="shared" si="184"/>
        <v>28.558466078906058</v>
      </c>
      <c r="I972" s="16">
        <f t="shared" si="191"/>
        <v>28.889811734804919</v>
      </c>
      <c r="J972" s="13">
        <f t="shared" si="185"/>
        <v>26.278178196358809</v>
      </c>
      <c r="K972" s="13">
        <f t="shared" si="186"/>
        <v>2.6116335384461102</v>
      </c>
      <c r="L972" s="13">
        <f t="shared" si="187"/>
        <v>0</v>
      </c>
      <c r="M972" s="13">
        <f t="shared" si="192"/>
        <v>3.6303654472341745E-7</v>
      </c>
      <c r="N972" s="13">
        <f t="shared" si="188"/>
        <v>2.250826577285188E-7</v>
      </c>
      <c r="O972" s="13">
        <f t="shared" si="189"/>
        <v>0.15556763848626007</v>
      </c>
      <c r="Q972">
        <v>15.9799417157767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16.46376729606931</v>
      </c>
      <c r="G973" s="13">
        <f t="shared" si="183"/>
        <v>0</v>
      </c>
      <c r="H973" s="13">
        <f t="shared" si="184"/>
        <v>16.46376729606931</v>
      </c>
      <c r="I973" s="16">
        <f t="shared" si="191"/>
        <v>19.07540083451542</v>
      </c>
      <c r="J973" s="13">
        <f t="shared" si="185"/>
        <v>18.650849938459366</v>
      </c>
      <c r="K973" s="13">
        <f t="shared" si="186"/>
        <v>0.42455089605605423</v>
      </c>
      <c r="L973" s="13">
        <f t="shared" si="187"/>
        <v>0</v>
      </c>
      <c r="M973" s="13">
        <f t="shared" si="192"/>
        <v>1.3795388699489864E-7</v>
      </c>
      <c r="N973" s="13">
        <f t="shared" si="188"/>
        <v>8.5531409936837155E-8</v>
      </c>
      <c r="O973" s="13">
        <f t="shared" si="189"/>
        <v>8.5531409936837155E-8</v>
      </c>
      <c r="Q973">
        <v>20.800079310372269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18.45627719749843</v>
      </c>
      <c r="G974" s="13">
        <f t="shared" si="183"/>
        <v>0</v>
      </c>
      <c r="H974" s="13">
        <f t="shared" si="184"/>
        <v>18.45627719749843</v>
      </c>
      <c r="I974" s="16">
        <f t="shared" si="191"/>
        <v>18.880828093554484</v>
      </c>
      <c r="J974" s="13">
        <f t="shared" si="185"/>
        <v>18.405993246653757</v>
      </c>
      <c r="K974" s="13">
        <f t="shared" si="186"/>
        <v>0.47483484690072686</v>
      </c>
      <c r="L974" s="13">
        <f t="shared" si="187"/>
        <v>0</v>
      </c>
      <c r="M974" s="13">
        <f t="shared" si="192"/>
        <v>5.2422477058061489E-8</v>
      </c>
      <c r="N974" s="13">
        <f t="shared" si="188"/>
        <v>3.2501935775998122E-8</v>
      </c>
      <c r="O974" s="13">
        <f t="shared" si="189"/>
        <v>3.2501935775998122E-8</v>
      </c>
      <c r="Q974">
        <v>19.761142902593999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5.149783773664659E-4</v>
      </c>
      <c r="G975" s="13">
        <f t="shared" si="183"/>
        <v>0</v>
      </c>
      <c r="H975" s="13">
        <f t="shared" si="184"/>
        <v>5.149783773664659E-4</v>
      </c>
      <c r="I975" s="16">
        <f t="shared" si="191"/>
        <v>0.47534982527809333</v>
      </c>
      <c r="J975" s="13">
        <f t="shared" si="185"/>
        <v>0.47534660267083756</v>
      </c>
      <c r="K975" s="13">
        <f t="shared" si="186"/>
        <v>3.2226072557706154E-6</v>
      </c>
      <c r="L975" s="13">
        <f t="shared" si="187"/>
        <v>0</v>
      </c>
      <c r="M975" s="13">
        <f t="shared" si="192"/>
        <v>1.9920541282063367E-8</v>
      </c>
      <c r="N975" s="13">
        <f t="shared" si="188"/>
        <v>1.2350735594879288E-8</v>
      </c>
      <c r="O975" s="13">
        <f t="shared" si="189"/>
        <v>1.2350735594879288E-8</v>
      </c>
      <c r="Q975">
        <v>26.12114853611898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4.2428571430000002</v>
      </c>
      <c r="G976" s="13">
        <f t="shared" si="183"/>
        <v>0</v>
      </c>
      <c r="H976" s="13">
        <f t="shared" si="184"/>
        <v>4.2428571430000002</v>
      </c>
      <c r="I976" s="16">
        <f t="shared" si="191"/>
        <v>4.2428603656072559</v>
      </c>
      <c r="J976" s="13">
        <f t="shared" si="185"/>
        <v>4.2401993017242878</v>
      </c>
      <c r="K976" s="13">
        <f t="shared" si="186"/>
        <v>2.6610638829680511E-3</v>
      </c>
      <c r="L976" s="13">
        <f t="shared" si="187"/>
        <v>0</v>
      </c>
      <c r="M976" s="13">
        <f t="shared" si="192"/>
        <v>7.5698056871840791E-9</v>
      </c>
      <c r="N976" s="13">
        <f t="shared" si="188"/>
        <v>4.6932795260541288E-9</v>
      </c>
      <c r="O976" s="13">
        <f t="shared" si="189"/>
        <v>4.6932795260541288E-9</v>
      </c>
      <c r="Q976">
        <v>25.03641026838427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0.1175542799006369</v>
      </c>
      <c r="G977" s="13">
        <f t="shared" si="183"/>
        <v>0</v>
      </c>
      <c r="H977" s="13">
        <f t="shared" si="184"/>
        <v>0.1175542799006369</v>
      </c>
      <c r="I977" s="16">
        <f t="shared" si="191"/>
        <v>0.12021534378360495</v>
      </c>
      <c r="J977" s="13">
        <f t="shared" si="185"/>
        <v>0.1202152746221133</v>
      </c>
      <c r="K977" s="13">
        <f t="shared" si="186"/>
        <v>6.9161491644820217E-8</v>
      </c>
      <c r="L977" s="13">
        <f t="shared" si="187"/>
        <v>0</v>
      </c>
      <c r="M977" s="13">
        <f t="shared" si="192"/>
        <v>2.8765261611299503E-9</v>
      </c>
      <c r="N977" s="13">
        <f t="shared" si="188"/>
        <v>1.7834462199005692E-9</v>
      </c>
      <c r="O977" s="13">
        <f t="shared" si="189"/>
        <v>1.7834462199005692E-9</v>
      </c>
      <c r="Q977">
        <v>24.087825000000009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0.1082024533028534</v>
      </c>
      <c r="G978" s="13">
        <f t="shared" si="183"/>
        <v>0</v>
      </c>
      <c r="H978" s="13">
        <f t="shared" si="184"/>
        <v>0.1082024533028534</v>
      </c>
      <c r="I978" s="16">
        <f t="shared" si="191"/>
        <v>0.10820252246434504</v>
      </c>
      <c r="J978" s="13">
        <f t="shared" si="185"/>
        <v>0.10820248524817695</v>
      </c>
      <c r="K978" s="13">
        <f t="shared" si="186"/>
        <v>3.7216168091713797E-8</v>
      </c>
      <c r="L978" s="13">
        <f t="shared" si="187"/>
        <v>0</v>
      </c>
      <c r="M978" s="13">
        <f t="shared" si="192"/>
        <v>1.0930799412293811E-9</v>
      </c>
      <c r="N978" s="13">
        <f t="shared" si="188"/>
        <v>6.7770956356221633E-10</v>
      </c>
      <c r="O978" s="13">
        <f t="shared" si="189"/>
        <v>6.7770956356221633E-10</v>
      </c>
      <c r="Q978">
        <v>26.27382323401017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11.73840635757538</v>
      </c>
      <c r="G979" s="13">
        <f t="shared" si="183"/>
        <v>0</v>
      </c>
      <c r="H979" s="13">
        <f t="shared" si="184"/>
        <v>11.73840635757538</v>
      </c>
      <c r="I979" s="16">
        <f t="shared" si="191"/>
        <v>11.738406394791548</v>
      </c>
      <c r="J979" s="13">
        <f t="shared" si="185"/>
        <v>11.650046967595026</v>
      </c>
      <c r="K979" s="13">
        <f t="shared" si="186"/>
        <v>8.8359427196522233E-2</v>
      </c>
      <c r="L979" s="13">
        <f t="shared" si="187"/>
        <v>0</v>
      </c>
      <c r="M979" s="13">
        <f t="shared" si="192"/>
        <v>4.1537037766716479E-10</v>
      </c>
      <c r="N979" s="13">
        <f t="shared" si="188"/>
        <v>2.5752963415364215E-10</v>
      </c>
      <c r="O979" s="13">
        <f t="shared" si="189"/>
        <v>2.5752963415364215E-10</v>
      </c>
      <c r="Q979">
        <v>21.75802081521249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45.086237673141049</v>
      </c>
      <c r="G980" s="13">
        <f t="shared" si="183"/>
        <v>1.9860257596842579</v>
      </c>
      <c r="H980" s="13">
        <f t="shared" si="184"/>
        <v>43.100211913456789</v>
      </c>
      <c r="I980" s="16">
        <f t="shared" si="191"/>
        <v>43.188571340653311</v>
      </c>
      <c r="J980" s="13">
        <f t="shared" si="185"/>
        <v>36.127115933108776</v>
      </c>
      <c r="K980" s="13">
        <f t="shared" si="186"/>
        <v>7.0614554075445355</v>
      </c>
      <c r="L980" s="13">
        <f t="shared" si="187"/>
        <v>0</v>
      </c>
      <c r="M980" s="13">
        <f t="shared" si="192"/>
        <v>1.5784074351352263E-10</v>
      </c>
      <c r="N980" s="13">
        <f t="shared" si="188"/>
        <v>9.7861260978384035E-11</v>
      </c>
      <c r="O980" s="13">
        <f t="shared" si="189"/>
        <v>1.9860257597821191</v>
      </c>
      <c r="Q980">
        <v>16.571716875932299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72.022421684360964</v>
      </c>
      <c r="G981" s="13">
        <f t="shared" si="183"/>
        <v>4.9975666796305225</v>
      </c>
      <c r="H981" s="13">
        <f t="shared" si="184"/>
        <v>67.024855004730441</v>
      </c>
      <c r="I981" s="16">
        <f t="shared" si="191"/>
        <v>74.086310412274969</v>
      </c>
      <c r="J981" s="13">
        <f t="shared" si="185"/>
        <v>43.88780544283447</v>
      </c>
      <c r="K981" s="13">
        <f t="shared" si="186"/>
        <v>30.198504969440499</v>
      </c>
      <c r="L981" s="13">
        <f t="shared" si="187"/>
        <v>19.196768947549614</v>
      </c>
      <c r="M981" s="13">
        <f t="shared" si="192"/>
        <v>19.196768947609595</v>
      </c>
      <c r="N981" s="13">
        <f t="shared" si="188"/>
        <v>11.901996747517948</v>
      </c>
      <c r="O981" s="13">
        <f t="shared" si="189"/>
        <v>16.899563427148472</v>
      </c>
      <c r="Q981">
        <v>13.83370896492357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37.666659777330331</v>
      </c>
      <c r="G982" s="13">
        <f t="shared" si="183"/>
        <v>1.1564961413591259</v>
      </c>
      <c r="H982" s="13">
        <f t="shared" si="184"/>
        <v>36.510163635971203</v>
      </c>
      <c r="I982" s="16">
        <f t="shared" si="191"/>
        <v>47.511899657862088</v>
      </c>
      <c r="J982" s="13">
        <f t="shared" si="185"/>
        <v>34.085470331751125</v>
      </c>
      <c r="K982" s="13">
        <f t="shared" si="186"/>
        <v>13.426429326110963</v>
      </c>
      <c r="L982" s="13">
        <f t="shared" si="187"/>
        <v>2.3013718742691514</v>
      </c>
      <c r="M982" s="13">
        <f t="shared" si="192"/>
        <v>9.5961440743607973</v>
      </c>
      <c r="N982" s="13">
        <f t="shared" si="188"/>
        <v>5.949609326103694</v>
      </c>
      <c r="O982" s="13">
        <f t="shared" si="189"/>
        <v>7.1061054674628199</v>
      </c>
      <c r="Q982">
        <v>12.266859593548389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40.055185220740881</v>
      </c>
      <c r="G983" s="13">
        <f t="shared" si="183"/>
        <v>1.4235399849921906</v>
      </c>
      <c r="H983" s="13">
        <f t="shared" si="184"/>
        <v>38.631645235748692</v>
      </c>
      <c r="I983" s="16">
        <f t="shared" si="191"/>
        <v>49.756702687590504</v>
      </c>
      <c r="J983" s="13">
        <f t="shared" si="185"/>
        <v>38.087111131558437</v>
      </c>
      <c r="K983" s="13">
        <f t="shared" si="186"/>
        <v>11.669591556032067</v>
      </c>
      <c r="L983" s="13">
        <f t="shared" si="187"/>
        <v>0.53161645758495357</v>
      </c>
      <c r="M983" s="13">
        <f t="shared" si="192"/>
        <v>4.178151205842056</v>
      </c>
      <c r="N983" s="13">
        <f t="shared" si="188"/>
        <v>2.5904537476220746</v>
      </c>
      <c r="O983" s="13">
        <f t="shared" si="189"/>
        <v>4.0139937326142654</v>
      </c>
      <c r="Q983">
        <v>15.030895748926049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12.38054576872676</v>
      </c>
      <c r="G984" s="13">
        <f t="shared" si="183"/>
        <v>0</v>
      </c>
      <c r="H984" s="13">
        <f t="shared" si="184"/>
        <v>12.38054576872676</v>
      </c>
      <c r="I984" s="16">
        <f t="shared" si="191"/>
        <v>23.518520867173876</v>
      </c>
      <c r="J984" s="13">
        <f t="shared" si="185"/>
        <v>22.073913954777876</v>
      </c>
      <c r="K984" s="13">
        <f t="shared" si="186"/>
        <v>1.4446069123960008</v>
      </c>
      <c r="L984" s="13">
        <f t="shared" si="187"/>
        <v>0</v>
      </c>
      <c r="M984" s="13">
        <f t="shared" si="192"/>
        <v>1.5876974582199814</v>
      </c>
      <c r="N984" s="13">
        <f t="shared" si="188"/>
        <v>0.98437242409638848</v>
      </c>
      <c r="O984" s="13">
        <f t="shared" si="189"/>
        <v>0.98437242409638848</v>
      </c>
      <c r="Q984">
        <v>16.141820099692801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7.0840749806849708</v>
      </c>
      <c r="G985" s="13">
        <f t="shared" si="183"/>
        <v>0</v>
      </c>
      <c r="H985" s="13">
        <f t="shared" si="184"/>
        <v>7.0840749806849708</v>
      </c>
      <c r="I985" s="16">
        <f t="shared" si="191"/>
        <v>8.5286818930809716</v>
      </c>
      <c r="J985" s="13">
        <f t="shared" si="185"/>
        <v>8.4402845107111961</v>
      </c>
      <c r="K985" s="13">
        <f t="shared" si="186"/>
        <v>8.8397382369775457E-2</v>
      </c>
      <c r="L985" s="13">
        <f t="shared" si="187"/>
        <v>0</v>
      </c>
      <c r="M985" s="13">
        <f t="shared" si="192"/>
        <v>0.60332503412359295</v>
      </c>
      <c r="N985" s="13">
        <f t="shared" si="188"/>
        <v>0.37406152115662761</v>
      </c>
      <c r="O985" s="13">
        <f t="shared" si="189"/>
        <v>0.37406152115662761</v>
      </c>
      <c r="Q985">
        <v>14.92986913673275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12.370369659819231</v>
      </c>
      <c r="G986" s="13">
        <f t="shared" si="183"/>
        <v>0</v>
      </c>
      <c r="H986" s="13">
        <f t="shared" si="184"/>
        <v>12.370369659819231</v>
      </c>
      <c r="I986" s="16">
        <f t="shared" si="191"/>
        <v>12.458767042189006</v>
      </c>
      <c r="J986" s="13">
        <f t="shared" si="185"/>
        <v>12.366715794586824</v>
      </c>
      <c r="K986" s="13">
        <f t="shared" si="186"/>
        <v>9.2051247602181974E-2</v>
      </c>
      <c r="L986" s="13">
        <f t="shared" si="187"/>
        <v>0</v>
      </c>
      <c r="M986" s="13">
        <f t="shared" si="192"/>
        <v>0.22926351296696534</v>
      </c>
      <c r="N986" s="13">
        <f t="shared" si="188"/>
        <v>0.14214337803951851</v>
      </c>
      <c r="O986" s="13">
        <f t="shared" si="189"/>
        <v>0.14214337803951851</v>
      </c>
      <c r="Q986">
        <v>22.73580613034251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</v>
      </c>
      <c r="G987" s="13">
        <f t="shared" si="183"/>
        <v>0</v>
      </c>
      <c r="H987" s="13">
        <f t="shared" si="184"/>
        <v>0</v>
      </c>
      <c r="I987" s="16">
        <f t="shared" si="191"/>
        <v>9.2051247602181974E-2</v>
      </c>
      <c r="J987" s="13">
        <f t="shared" si="185"/>
        <v>9.2051205737224445E-2</v>
      </c>
      <c r="K987" s="13">
        <f t="shared" si="186"/>
        <v>4.1864957528447988E-8</v>
      </c>
      <c r="L987" s="13">
        <f t="shared" si="187"/>
        <v>0</v>
      </c>
      <c r="M987" s="13">
        <f t="shared" si="192"/>
        <v>8.712013492744683E-2</v>
      </c>
      <c r="N987" s="13">
        <f t="shared" si="188"/>
        <v>5.4014483655017036E-2</v>
      </c>
      <c r="O987" s="13">
        <f t="shared" si="189"/>
        <v>5.4014483655017036E-2</v>
      </c>
      <c r="Q987">
        <v>21.963222919906791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4.0480054242937653</v>
      </c>
      <c r="G988" s="13">
        <f t="shared" si="183"/>
        <v>0</v>
      </c>
      <c r="H988" s="13">
        <f t="shared" si="184"/>
        <v>4.0480054242937653</v>
      </c>
      <c r="I988" s="16">
        <f t="shared" si="191"/>
        <v>4.048005466158723</v>
      </c>
      <c r="J988" s="13">
        <f t="shared" si="185"/>
        <v>4.0458103903864906</v>
      </c>
      <c r="K988" s="13">
        <f t="shared" si="186"/>
        <v>2.1950757722324354E-3</v>
      </c>
      <c r="L988" s="13">
        <f t="shared" si="187"/>
        <v>0</v>
      </c>
      <c r="M988" s="13">
        <f t="shared" si="192"/>
        <v>3.3105651272429794E-2</v>
      </c>
      <c r="N988" s="13">
        <f t="shared" si="188"/>
        <v>2.0525503788906472E-2</v>
      </c>
      <c r="O988" s="13">
        <f t="shared" si="189"/>
        <v>2.0525503788906472E-2</v>
      </c>
      <c r="Q988">
        <v>25.407634000000009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0.54610313516342279</v>
      </c>
      <c r="G989" s="13">
        <f t="shared" si="183"/>
        <v>0</v>
      </c>
      <c r="H989" s="13">
        <f t="shared" si="184"/>
        <v>0.54610313516342279</v>
      </c>
      <c r="I989" s="16">
        <f t="shared" si="191"/>
        <v>0.54829821093565523</v>
      </c>
      <c r="J989" s="13">
        <f t="shared" si="185"/>
        <v>0.54829106455840126</v>
      </c>
      <c r="K989" s="13">
        <f t="shared" si="186"/>
        <v>7.1463772539637205E-6</v>
      </c>
      <c r="L989" s="13">
        <f t="shared" si="187"/>
        <v>0</v>
      </c>
      <c r="M989" s="13">
        <f t="shared" si="192"/>
        <v>1.2580147483523322E-2</v>
      </c>
      <c r="N989" s="13">
        <f t="shared" si="188"/>
        <v>7.7996914397844598E-3</v>
      </c>
      <c r="O989" s="13">
        <f t="shared" si="189"/>
        <v>7.7996914397844598E-3</v>
      </c>
      <c r="Q989">
        <v>23.479086109754601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4.4912450747272077</v>
      </c>
      <c r="G990" s="13">
        <f t="shared" si="183"/>
        <v>0</v>
      </c>
      <c r="H990" s="13">
        <f t="shared" si="184"/>
        <v>4.4912450747272077</v>
      </c>
      <c r="I990" s="16">
        <f t="shared" si="191"/>
        <v>4.4912522211044621</v>
      </c>
      <c r="J990" s="13">
        <f t="shared" si="185"/>
        <v>4.4864127503286113</v>
      </c>
      <c r="K990" s="13">
        <f t="shared" si="186"/>
        <v>4.8394707758507849E-3</v>
      </c>
      <c r="L990" s="13">
        <f t="shared" si="187"/>
        <v>0</v>
      </c>
      <c r="M990" s="13">
        <f t="shared" si="192"/>
        <v>4.7804560437388621E-3</v>
      </c>
      <c r="N990" s="13">
        <f t="shared" si="188"/>
        <v>2.9638827471180945E-3</v>
      </c>
      <c r="O990" s="13">
        <f t="shared" si="189"/>
        <v>2.9638827471180945E-3</v>
      </c>
      <c r="Q990">
        <v>21.985463525216559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51.428755010415763</v>
      </c>
      <c r="G991" s="13">
        <f t="shared" si="183"/>
        <v>2.6951369867502466</v>
      </c>
      <c r="H991" s="13">
        <f t="shared" si="184"/>
        <v>48.733618023665514</v>
      </c>
      <c r="I991" s="16">
        <f t="shared" si="191"/>
        <v>48.738457494441363</v>
      </c>
      <c r="J991" s="13">
        <f t="shared" si="185"/>
        <v>41.136773289186046</v>
      </c>
      <c r="K991" s="13">
        <f t="shared" si="186"/>
        <v>7.6016842052553173</v>
      </c>
      <c r="L991" s="13">
        <f t="shared" si="187"/>
        <v>0</v>
      </c>
      <c r="M991" s="13">
        <f t="shared" si="192"/>
        <v>1.8165732966207676E-3</v>
      </c>
      <c r="N991" s="13">
        <f t="shared" si="188"/>
        <v>1.1262754439048759E-3</v>
      </c>
      <c r="O991" s="13">
        <f t="shared" si="189"/>
        <v>2.6962632621941514</v>
      </c>
      <c r="Q991">
        <v>18.717214608268002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33.273160628525027</v>
      </c>
      <c r="G992" s="13">
        <f t="shared" si="183"/>
        <v>0.66529061414469293</v>
      </c>
      <c r="H992" s="13">
        <f t="shared" si="184"/>
        <v>32.607870014380332</v>
      </c>
      <c r="I992" s="16">
        <f t="shared" si="191"/>
        <v>40.209554219635649</v>
      </c>
      <c r="J992" s="13">
        <f t="shared" si="185"/>
        <v>32.968295559269222</v>
      </c>
      <c r="K992" s="13">
        <f t="shared" si="186"/>
        <v>7.2412586603664266</v>
      </c>
      <c r="L992" s="13">
        <f t="shared" si="187"/>
        <v>0</v>
      </c>
      <c r="M992" s="13">
        <f t="shared" si="192"/>
        <v>6.9029785271589169E-4</v>
      </c>
      <c r="N992" s="13">
        <f t="shared" si="188"/>
        <v>4.2798466868385282E-4</v>
      </c>
      <c r="O992" s="13">
        <f t="shared" si="189"/>
        <v>0.66571859881337681</v>
      </c>
      <c r="Q992">
        <v>14.636335122202039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58.095158290043507</v>
      </c>
      <c r="G993" s="13">
        <f t="shared" si="183"/>
        <v>3.4404595705691157</v>
      </c>
      <c r="H993" s="13">
        <f t="shared" si="184"/>
        <v>54.654698719474389</v>
      </c>
      <c r="I993" s="16">
        <f t="shared" si="191"/>
        <v>61.895957379840816</v>
      </c>
      <c r="J993" s="13">
        <f t="shared" si="185"/>
        <v>39.473501194406374</v>
      </c>
      <c r="K993" s="13">
        <f t="shared" si="186"/>
        <v>22.422456185434442</v>
      </c>
      <c r="L993" s="13">
        <f t="shared" si="187"/>
        <v>11.363544565495667</v>
      </c>
      <c r="M993" s="13">
        <f t="shared" si="192"/>
        <v>11.363806878679698</v>
      </c>
      <c r="N993" s="13">
        <f t="shared" si="188"/>
        <v>7.0455602647814128</v>
      </c>
      <c r="O993" s="13">
        <f t="shared" si="189"/>
        <v>10.486019835350529</v>
      </c>
      <c r="Q993">
        <v>12.94541209354839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38.798264978520677</v>
      </c>
      <c r="G994" s="13">
        <f t="shared" si="183"/>
        <v>1.2830127766475263</v>
      </c>
      <c r="H994" s="13">
        <f t="shared" si="184"/>
        <v>37.515252201873153</v>
      </c>
      <c r="I994" s="16">
        <f t="shared" si="191"/>
        <v>48.574163821811929</v>
      </c>
      <c r="J994" s="13">
        <f t="shared" si="185"/>
        <v>35.931048606119212</v>
      </c>
      <c r="K994" s="13">
        <f t="shared" si="186"/>
        <v>12.643115215692717</v>
      </c>
      <c r="L994" s="13">
        <f t="shared" si="187"/>
        <v>1.5122982253029182</v>
      </c>
      <c r="M994" s="13">
        <f t="shared" si="192"/>
        <v>5.8305448392012043</v>
      </c>
      <c r="N994" s="13">
        <f t="shared" si="188"/>
        <v>3.6149378003047468</v>
      </c>
      <c r="O994" s="13">
        <f t="shared" si="189"/>
        <v>4.8979505769522733</v>
      </c>
      <c r="Q994">
        <v>13.54343715641793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47.443949754361839</v>
      </c>
      <c r="G995" s="13">
        <f t="shared" si="183"/>
        <v>2.2496245830027548</v>
      </c>
      <c r="H995" s="13">
        <f t="shared" si="184"/>
        <v>45.194325171359083</v>
      </c>
      <c r="I995" s="16">
        <f t="shared" si="191"/>
        <v>56.325142161748879</v>
      </c>
      <c r="J995" s="13">
        <f t="shared" si="185"/>
        <v>39.4603352405816</v>
      </c>
      <c r="K995" s="13">
        <f t="shared" si="186"/>
        <v>16.864806921167279</v>
      </c>
      <c r="L995" s="13">
        <f t="shared" si="187"/>
        <v>5.7650311130975798</v>
      </c>
      <c r="M995" s="13">
        <f t="shared" si="192"/>
        <v>7.9806381519940377</v>
      </c>
      <c r="N995" s="13">
        <f t="shared" si="188"/>
        <v>4.9479956542363031</v>
      </c>
      <c r="O995" s="13">
        <f t="shared" si="189"/>
        <v>7.1976202372390574</v>
      </c>
      <c r="Q995">
        <v>14.051282503556489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39.803057045445158</v>
      </c>
      <c r="G996" s="13">
        <f t="shared" si="183"/>
        <v>1.3953513478541986</v>
      </c>
      <c r="H996" s="13">
        <f t="shared" si="184"/>
        <v>38.407705697590956</v>
      </c>
      <c r="I996" s="16">
        <f t="shared" si="191"/>
        <v>49.507481505660657</v>
      </c>
      <c r="J996" s="13">
        <f t="shared" si="185"/>
        <v>36.493711604516889</v>
      </c>
      <c r="K996" s="13">
        <f t="shared" si="186"/>
        <v>13.013769901143768</v>
      </c>
      <c r="L996" s="13">
        <f t="shared" si="187"/>
        <v>1.8856782541640442</v>
      </c>
      <c r="M996" s="13">
        <f t="shared" si="192"/>
        <v>4.9183207519217795</v>
      </c>
      <c r="N996" s="13">
        <f t="shared" si="188"/>
        <v>3.0493588661915032</v>
      </c>
      <c r="O996" s="13">
        <f t="shared" si="189"/>
        <v>4.4447102140457018</v>
      </c>
      <c r="Q996">
        <v>13.70816814518925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4.2012809483898481</v>
      </c>
      <c r="G997" s="13">
        <f t="shared" si="183"/>
        <v>0</v>
      </c>
      <c r="H997" s="13">
        <f t="shared" si="184"/>
        <v>4.2012809483898481</v>
      </c>
      <c r="I997" s="16">
        <f t="shared" si="191"/>
        <v>15.32937259536957</v>
      </c>
      <c r="J997" s="13">
        <f t="shared" si="185"/>
        <v>15.072804035402187</v>
      </c>
      <c r="K997" s="13">
        <f t="shared" si="186"/>
        <v>0.25656855996738237</v>
      </c>
      <c r="L997" s="13">
        <f t="shared" si="187"/>
        <v>0</v>
      </c>
      <c r="M997" s="13">
        <f t="shared" si="192"/>
        <v>1.8689618857302763</v>
      </c>
      <c r="N997" s="13">
        <f t="shared" si="188"/>
        <v>1.1587563691527714</v>
      </c>
      <c r="O997" s="13">
        <f t="shared" si="189"/>
        <v>1.1587563691527714</v>
      </c>
      <c r="Q997">
        <v>19.784971843270451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4.9244869983737836</v>
      </c>
      <c r="G998" s="13">
        <f t="shared" si="183"/>
        <v>0</v>
      </c>
      <c r="H998" s="13">
        <f t="shared" si="184"/>
        <v>4.9244869983737836</v>
      </c>
      <c r="I998" s="16">
        <f t="shared" si="191"/>
        <v>5.1810555583411659</v>
      </c>
      <c r="J998" s="13">
        <f t="shared" si="185"/>
        <v>5.168376704977204</v>
      </c>
      <c r="K998" s="13">
        <f t="shared" si="186"/>
        <v>1.2678853363961906E-2</v>
      </c>
      <c r="L998" s="13">
        <f t="shared" si="187"/>
        <v>0</v>
      </c>
      <c r="M998" s="13">
        <f t="shared" si="192"/>
        <v>0.71020551657750497</v>
      </c>
      <c r="N998" s="13">
        <f t="shared" si="188"/>
        <v>0.44032742027805311</v>
      </c>
      <c r="O998" s="13">
        <f t="shared" si="189"/>
        <v>0.44032742027805311</v>
      </c>
      <c r="Q998">
        <v>18.19466010093608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11.74435284496203</v>
      </c>
      <c r="G999" s="13">
        <f t="shared" si="183"/>
        <v>0</v>
      </c>
      <c r="H999" s="13">
        <f t="shared" si="184"/>
        <v>11.74435284496203</v>
      </c>
      <c r="I999" s="16">
        <f t="shared" si="191"/>
        <v>11.757031698325992</v>
      </c>
      <c r="J999" s="13">
        <f t="shared" si="185"/>
        <v>11.690763306456551</v>
      </c>
      <c r="K999" s="13">
        <f t="shared" si="186"/>
        <v>6.626839186944089E-2</v>
      </c>
      <c r="L999" s="13">
        <f t="shared" si="187"/>
        <v>0</v>
      </c>
      <c r="M999" s="13">
        <f t="shared" si="192"/>
        <v>0.26987809629945186</v>
      </c>
      <c r="N999" s="13">
        <f t="shared" si="188"/>
        <v>0.16732441970566014</v>
      </c>
      <c r="O999" s="13">
        <f t="shared" si="189"/>
        <v>0.16732441970566014</v>
      </c>
      <c r="Q999">
        <v>23.855787132898119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0.257142857</v>
      </c>
      <c r="G1000" s="13">
        <f t="shared" si="183"/>
        <v>0</v>
      </c>
      <c r="H1000" s="13">
        <f t="shared" si="184"/>
        <v>0.257142857</v>
      </c>
      <c r="I1000" s="16">
        <f t="shared" si="191"/>
        <v>0.32341124886944089</v>
      </c>
      <c r="J1000" s="13">
        <f t="shared" si="185"/>
        <v>0.32341006830752106</v>
      </c>
      <c r="K1000" s="13">
        <f t="shared" si="186"/>
        <v>1.1805619198335116E-6</v>
      </c>
      <c r="L1000" s="13">
        <f t="shared" si="187"/>
        <v>0</v>
      </c>
      <c r="M1000" s="13">
        <f t="shared" si="192"/>
        <v>0.10255367659379172</v>
      </c>
      <c r="N1000" s="13">
        <f t="shared" si="188"/>
        <v>6.358327948815086E-2</v>
      </c>
      <c r="O1000" s="13">
        <f t="shared" si="189"/>
        <v>6.358327948815086E-2</v>
      </c>
      <c r="Q1000">
        <v>25.030818164882611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18.567578355328489</v>
      </c>
      <c r="G1001" s="13">
        <f t="shared" si="183"/>
        <v>0</v>
      </c>
      <c r="H1001" s="13">
        <f t="shared" si="184"/>
        <v>18.567578355328489</v>
      </c>
      <c r="I1001" s="16">
        <f t="shared" si="191"/>
        <v>18.56757953589041</v>
      </c>
      <c r="J1001" s="13">
        <f t="shared" si="185"/>
        <v>18.338140315601784</v>
      </c>
      <c r="K1001" s="13">
        <f t="shared" si="186"/>
        <v>0.22943922028862573</v>
      </c>
      <c r="L1001" s="13">
        <f t="shared" si="187"/>
        <v>0</v>
      </c>
      <c r="M1001" s="13">
        <f t="shared" si="192"/>
        <v>3.8970397105640861E-2</v>
      </c>
      <c r="N1001" s="13">
        <f t="shared" si="188"/>
        <v>2.4161646205497333E-2</v>
      </c>
      <c r="O1001" s="13">
        <f t="shared" si="189"/>
        <v>2.4161646205497333E-2</v>
      </c>
      <c r="Q1001">
        <v>24.705466000000001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7.7516170190076797E-2</v>
      </c>
      <c r="G1002" s="13">
        <f t="shared" si="183"/>
        <v>0</v>
      </c>
      <c r="H1002" s="13">
        <f t="shared" si="184"/>
        <v>7.7516170190076797E-2</v>
      </c>
      <c r="I1002" s="16">
        <f t="shared" si="191"/>
        <v>0.30695539047870252</v>
      </c>
      <c r="J1002" s="13">
        <f t="shared" si="185"/>
        <v>0.30695417609242526</v>
      </c>
      <c r="K1002" s="13">
        <f t="shared" si="186"/>
        <v>1.2143862772595604E-6</v>
      </c>
      <c r="L1002" s="13">
        <f t="shared" si="187"/>
        <v>0</v>
      </c>
      <c r="M1002" s="13">
        <f t="shared" si="192"/>
        <v>1.4808750900143528E-2</v>
      </c>
      <c r="N1002" s="13">
        <f t="shared" si="188"/>
        <v>9.1814255580889882E-3</v>
      </c>
      <c r="O1002" s="13">
        <f t="shared" si="189"/>
        <v>9.1814255580889882E-3</v>
      </c>
      <c r="Q1002">
        <v>23.707358422428459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1.2108939462139241</v>
      </c>
      <c r="G1003" s="13">
        <f t="shared" si="183"/>
        <v>0</v>
      </c>
      <c r="H1003" s="13">
        <f t="shared" si="184"/>
        <v>1.2108939462139241</v>
      </c>
      <c r="I1003" s="16">
        <f t="shared" si="191"/>
        <v>1.2108951606002014</v>
      </c>
      <c r="J1003" s="13">
        <f t="shared" si="185"/>
        <v>1.2107919509430385</v>
      </c>
      <c r="K1003" s="13">
        <f t="shared" si="186"/>
        <v>1.0320965716292818E-4</v>
      </c>
      <c r="L1003" s="13">
        <f t="shared" si="187"/>
        <v>0</v>
      </c>
      <c r="M1003" s="13">
        <f t="shared" si="192"/>
        <v>5.6273253420545399E-3</v>
      </c>
      <c r="N1003" s="13">
        <f t="shared" si="188"/>
        <v>3.4889417120738146E-3</v>
      </c>
      <c r="O1003" s="13">
        <f t="shared" si="189"/>
        <v>3.4889417120738146E-3</v>
      </c>
      <c r="Q1003">
        <v>21.397959273791319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32.489752705378393</v>
      </c>
      <c r="G1004" s="13">
        <f t="shared" si="183"/>
        <v>0.57770341112501189</v>
      </c>
      <c r="H1004" s="13">
        <f t="shared" si="184"/>
        <v>31.912049294253382</v>
      </c>
      <c r="I1004" s="16">
        <f t="shared" si="191"/>
        <v>31.912152503910544</v>
      </c>
      <c r="J1004" s="13">
        <f t="shared" si="185"/>
        <v>28.472215409101512</v>
      </c>
      <c r="K1004" s="13">
        <f t="shared" si="186"/>
        <v>3.4399370948090322</v>
      </c>
      <c r="L1004" s="13">
        <f t="shared" si="187"/>
        <v>0</v>
      </c>
      <c r="M1004" s="13">
        <f t="shared" si="192"/>
        <v>2.1383836299807253E-3</v>
      </c>
      <c r="N1004" s="13">
        <f t="shared" si="188"/>
        <v>1.3257978505880497E-3</v>
      </c>
      <c r="O1004" s="13">
        <f t="shared" si="189"/>
        <v>0.57902920897559995</v>
      </c>
      <c r="Q1004">
        <v>15.93391147424744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35.203594195586547</v>
      </c>
      <c r="G1005" s="13">
        <f t="shared" si="183"/>
        <v>0.88111850119885138</v>
      </c>
      <c r="H1005" s="13">
        <f t="shared" si="184"/>
        <v>34.322475694387698</v>
      </c>
      <c r="I1005" s="16">
        <f t="shared" si="191"/>
        <v>37.762412789196731</v>
      </c>
      <c r="J1005" s="13">
        <f t="shared" si="185"/>
        <v>30.4172589262865</v>
      </c>
      <c r="K1005" s="13">
        <f t="shared" si="186"/>
        <v>7.3451538629102302</v>
      </c>
      <c r="L1005" s="13">
        <f t="shared" si="187"/>
        <v>0</v>
      </c>
      <c r="M1005" s="13">
        <f t="shared" si="192"/>
        <v>8.1258577939267562E-4</v>
      </c>
      <c r="N1005" s="13">
        <f t="shared" si="188"/>
        <v>5.0380318322345891E-4</v>
      </c>
      <c r="O1005" s="13">
        <f t="shared" si="189"/>
        <v>0.88162230438207478</v>
      </c>
      <c r="Q1005">
        <v>12.96824366439137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27.360908017471949</v>
      </c>
      <c r="G1006" s="13">
        <f t="shared" si="183"/>
        <v>4.2841902269971852E-3</v>
      </c>
      <c r="H1006" s="13">
        <f t="shared" si="184"/>
        <v>27.356623827244952</v>
      </c>
      <c r="I1006" s="16">
        <f t="shared" si="191"/>
        <v>34.701777690155183</v>
      </c>
      <c r="J1006" s="13">
        <f t="shared" si="185"/>
        <v>29.539760533566078</v>
      </c>
      <c r="K1006" s="13">
        <f t="shared" si="186"/>
        <v>5.1620171565891049</v>
      </c>
      <c r="L1006" s="13">
        <f t="shared" si="187"/>
        <v>0</v>
      </c>
      <c r="M1006" s="13">
        <f t="shared" si="192"/>
        <v>3.0878259616921671E-4</v>
      </c>
      <c r="N1006" s="13">
        <f t="shared" si="188"/>
        <v>1.9144520962491434E-4</v>
      </c>
      <c r="O1006" s="13">
        <f t="shared" si="189"/>
        <v>4.4756354366220991E-3</v>
      </c>
      <c r="Q1006">
        <v>14.308090633553091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78.075949509033762</v>
      </c>
      <c r="G1007" s="13">
        <f t="shared" si="183"/>
        <v>5.6743680686632745</v>
      </c>
      <c r="H1007" s="13">
        <f t="shared" si="184"/>
        <v>72.401581440370492</v>
      </c>
      <c r="I1007" s="16">
        <f t="shared" si="191"/>
        <v>77.563598596959594</v>
      </c>
      <c r="J1007" s="13">
        <f t="shared" si="185"/>
        <v>41.251669571088257</v>
      </c>
      <c r="K1007" s="13">
        <f t="shared" si="186"/>
        <v>36.311929025871336</v>
      </c>
      <c r="L1007" s="13">
        <f t="shared" si="187"/>
        <v>25.355143683465091</v>
      </c>
      <c r="M1007" s="13">
        <f t="shared" si="192"/>
        <v>25.355261020851632</v>
      </c>
      <c r="N1007" s="13">
        <f t="shared" si="188"/>
        <v>15.720261832928012</v>
      </c>
      <c r="O1007" s="13">
        <f t="shared" si="189"/>
        <v>21.394629901591287</v>
      </c>
      <c r="Q1007">
        <v>12.20206409354839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64.376557260202688</v>
      </c>
      <c r="G1008" s="13">
        <f t="shared" si="183"/>
        <v>4.142737592773865</v>
      </c>
      <c r="H1008" s="13">
        <f t="shared" si="184"/>
        <v>60.233819667428826</v>
      </c>
      <c r="I1008" s="16">
        <f t="shared" si="191"/>
        <v>71.190605009835082</v>
      </c>
      <c r="J1008" s="13">
        <f t="shared" si="185"/>
        <v>47.271216113627574</v>
      </c>
      <c r="K1008" s="13">
        <f t="shared" si="186"/>
        <v>23.919388896207508</v>
      </c>
      <c r="L1008" s="13">
        <f t="shared" si="187"/>
        <v>12.871483897414416</v>
      </c>
      <c r="M1008" s="13">
        <f t="shared" si="192"/>
        <v>22.50648308533804</v>
      </c>
      <c r="N1008" s="13">
        <f t="shared" si="188"/>
        <v>13.954019512909584</v>
      </c>
      <c r="O1008" s="13">
        <f t="shared" si="189"/>
        <v>18.096757105683448</v>
      </c>
      <c r="Q1008">
        <v>15.97386003397037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12.30885677512595</v>
      </c>
      <c r="G1009" s="13">
        <f t="shared" si="183"/>
        <v>0</v>
      </c>
      <c r="H1009" s="13">
        <f t="shared" si="184"/>
        <v>12.30885677512595</v>
      </c>
      <c r="I1009" s="16">
        <f t="shared" si="191"/>
        <v>23.35676177391904</v>
      </c>
      <c r="J1009" s="13">
        <f t="shared" si="185"/>
        <v>22.232488320962439</v>
      </c>
      <c r="K1009" s="13">
        <f t="shared" si="186"/>
        <v>1.1242734529566007</v>
      </c>
      <c r="L1009" s="13">
        <f t="shared" si="187"/>
        <v>0</v>
      </c>
      <c r="M1009" s="13">
        <f t="shared" si="192"/>
        <v>8.5524635724284561</v>
      </c>
      <c r="N1009" s="13">
        <f t="shared" si="188"/>
        <v>5.3025274149056427</v>
      </c>
      <c r="O1009" s="13">
        <f t="shared" si="189"/>
        <v>5.3025274149056427</v>
      </c>
      <c r="Q1009">
        <v>17.926167301862151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11.68428988010661</v>
      </c>
      <c r="G1010" s="13">
        <f t="shared" si="183"/>
        <v>0</v>
      </c>
      <c r="H1010" s="13">
        <f t="shared" si="184"/>
        <v>11.68428988010661</v>
      </c>
      <c r="I1010" s="16">
        <f t="shared" si="191"/>
        <v>12.80856333306321</v>
      </c>
      <c r="J1010" s="13">
        <f t="shared" si="185"/>
        <v>12.725165848901492</v>
      </c>
      <c r="K1010" s="13">
        <f t="shared" si="186"/>
        <v>8.3397484161718438E-2</v>
      </c>
      <c r="L1010" s="13">
        <f t="shared" si="187"/>
        <v>0</v>
      </c>
      <c r="M1010" s="13">
        <f t="shared" si="192"/>
        <v>3.2499361575228134</v>
      </c>
      <c r="N1010" s="13">
        <f t="shared" si="188"/>
        <v>2.0149604176641445</v>
      </c>
      <c r="O1010" s="13">
        <f t="shared" si="189"/>
        <v>2.0149604176641445</v>
      </c>
      <c r="Q1010">
        <v>24.03971690709264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17.829425353755461</v>
      </c>
      <c r="G1011" s="13">
        <f t="shared" si="183"/>
        <v>0</v>
      </c>
      <c r="H1011" s="13">
        <f t="shared" si="184"/>
        <v>17.829425353755461</v>
      </c>
      <c r="I1011" s="16">
        <f t="shared" si="191"/>
        <v>17.912822837917179</v>
      </c>
      <c r="J1011" s="13">
        <f t="shared" si="185"/>
        <v>17.595103673285667</v>
      </c>
      <c r="K1011" s="13">
        <f t="shared" si="186"/>
        <v>0.31771916463151229</v>
      </c>
      <c r="L1011" s="13">
        <f t="shared" si="187"/>
        <v>0</v>
      </c>
      <c r="M1011" s="13">
        <f t="shared" si="192"/>
        <v>1.2349757398586689</v>
      </c>
      <c r="N1011" s="13">
        <f t="shared" si="188"/>
        <v>0.76568495871237474</v>
      </c>
      <c r="O1011" s="13">
        <f t="shared" si="189"/>
        <v>0.76568495871237474</v>
      </c>
      <c r="Q1011">
        <v>21.564537434187649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3.792857143</v>
      </c>
      <c r="G1012" s="13">
        <f t="shared" si="183"/>
        <v>0</v>
      </c>
      <c r="H1012" s="13">
        <f t="shared" si="184"/>
        <v>3.792857143</v>
      </c>
      <c r="I1012" s="16">
        <f t="shared" si="191"/>
        <v>4.1105763076315123</v>
      </c>
      <c r="J1012" s="13">
        <f t="shared" si="185"/>
        <v>4.1076789872767607</v>
      </c>
      <c r="K1012" s="13">
        <f t="shared" si="186"/>
        <v>2.8973203547515425E-3</v>
      </c>
      <c r="L1012" s="13">
        <f t="shared" si="187"/>
        <v>0</v>
      </c>
      <c r="M1012" s="13">
        <f t="shared" si="192"/>
        <v>0.46929078114629419</v>
      </c>
      <c r="N1012" s="13">
        <f t="shared" si="188"/>
        <v>0.29096028431070242</v>
      </c>
      <c r="O1012" s="13">
        <f t="shared" si="189"/>
        <v>0.29096028431070242</v>
      </c>
      <c r="Q1012">
        <v>23.746537943937621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0.75840210781644479</v>
      </c>
      <c r="G1013" s="13">
        <f t="shared" si="183"/>
        <v>0</v>
      </c>
      <c r="H1013" s="13">
        <f t="shared" si="184"/>
        <v>0.75840210781644479</v>
      </c>
      <c r="I1013" s="16">
        <f t="shared" si="191"/>
        <v>0.76129942817119634</v>
      </c>
      <c r="J1013" s="13">
        <f t="shared" si="185"/>
        <v>0.76127894728708412</v>
      </c>
      <c r="K1013" s="13">
        <f t="shared" si="186"/>
        <v>2.0480884112217268E-5</v>
      </c>
      <c r="L1013" s="13">
        <f t="shared" si="187"/>
        <v>0</v>
      </c>
      <c r="M1013" s="13">
        <f t="shared" si="192"/>
        <v>0.17833049683559177</v>
      </c>
      <c r="N1013" s="13">
        <f t="shared" si="188"/>
        <v>0.1105649080380669</v>
      </c>
      <c r="O1013" s="13">
        <f t="shared" si="189"/>
        <v>0.1105649080380669</v>
      </c>
      <c r="Q1013">
        <v>22.99324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5.7814312408083817</v>
      </c>
      <c r="G1014" s="13">
        <f t="shared" si="183"/>
        <v>0</v>
      </c>
      <c r="H1014" s="13">
        <f t="shared" si="184"/>
        <v>5.7814312408083817</v>
      </c>
      <c r="I1014" s="16">
        <f t="shared" si="191"/>
        <v>5.7814517216924939</v>
      </c>
      <c r="J1014" s="13">
        <f t="shared" si="185"/>
        <v>5.7727746357933567</v>
      </c>
      <c r="K1014" s="13">
        <f t="shared" si="186"/>
        <v>8.6770858991371824E-3</v>
      </c>
      <c r="L1014" s="13">
        <f t="shared" si="187"/>
        <v>0</v>
      </c>
      <c r="M1014" s="13">
        <f t="shared" si="192"/>
        <v>6.7765588797524867E-2</v>
      </c>
      <c r="N1014" s="13">
        <f t="shared" si="188"/>
        <v>4.2014665054465418E-2</v>
      </c>
      <c r="O1014" s="13">
        <f t="shared" si="189"/>
        <v>4.2014665054465418E-2</v>
      </c>
      <c r="Q1014">
        <v>23.213588193304201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1.303202690698325</v>
      </c>
      <c r="G1015" s="13">
        <f t="shared" si="183"/>
        <v>0</v>
      </c>
      <c r="H1015" s="13">
        <f t="shared" si="184"/>
        <v>1.303202690698325</v>
      </c>
      <c r="I1015" s="16">
        <f t="shared" si="191"/>
        <v>1.3118797765974621</v>
      </c>
      <c r="J1015" s="13">
        <f t="shared" si="185"/>
        <v>1.3117331244538375</v>
      </c>
      <c r="K1015" s="13">
        <f t="shared" si="186"/>
        <v>1.4665214362463708E-4</v>
      </c>
      <c r="L1015" s="13">
        <f t="shared" si="187"/>
        <v>0</v>
      </c>
      <c r="M1015" s="13">
        <f t="shared" si="192"/>
        <v>2.5750923743059449E-2</v>
      </c>
      <c r="N1015" s="13">
        <f t="shared" si="188"/>
        <v>1.5965572720696857E-2</v>
      </c>
      <c r="O1015" s="13">
        <f t="shared" si="189"/>
        <v>1.5965572720696857E-2</v>
      </c>
      <c r="Q1015">
        <v>20.613384493435479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57.284451783520169</v>
      </c>
      <c r="G1016" s="13">
        <f t="shared" si="183"/>
        <v>3.3498203093640115</v>
      </c>
      <c r="H1016" s="13">
        <f t="shared" si="184"/>
        <v>53.934631474156156</v>
      </c>
      <c r="I1016" s="16">
        <f t="shared" si="191"/>
        <v>53.934778126299783</v>
      </c>
      <c r="J1016" s="13">
        <f t="shared" si="185"/>
        <v>41.362626265382289</v>
      </c>
      <c r="K1016" s="13">
        <f t="shared" si="186"/>
        <v>12.572151860917494</v>
      </c>
      <c r="L1016" s="13">
        <f t="shared" si="187"/>
        <v>1.440813092390564</v>
      </c>
      <c r="M1016" s="13">
        <f t="shared" si="192"/>
        <v>1.4505984434129267</v>
      </c>
      <c r="N1016" s="13">
        <f t="shared" si="188"/>
        <v>0.89937103491601456</v>
      </c>
      <c r="O1016" s="13">
        <f t="shared" si="189"/>
        <v>4.2491913442800264</v>
      </c>
      <c r="Q1016">
        <v>16.248947856035091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39.435373682872722</v>
      </c>
      <c r="G1017" s="13">
        <f t="shared" si="183"/>
        <v>1.3542433166828531</v>
      </c>
      <c r="H1017" s="13">
        <f t="shared" si="184"/>
        <v>38.081130366189868</v>
      </c>
      <c r="I1017" s="16">
        <f t="shared" si="191"/>
        <v>49.212469134716798</v>
      </c>
      <c r="J1017" s="13">
        <f t="shared" si="185"/>
        <v>37.859770833600187</v>
      </c>
      <c r="K1017" s="13">
        <f t="shared" si="186"/>
        <v>11.352698301116611</v>
      </c>
      <c r="L1017" s="13">
        <f t="shared" si="187"/>
        <v>0.21239315538322012</v>
      </c>
      <c r="M1017" s="13">
        <f t="shared" si="192"/>
        <v>0.76362056388013222</v>
      </c>
      <c r="N1017" s="13">
        <f t="shared" si="188"/>
        <v>0.47344474960568195</v>
      </c>
      <c r="O1017" s="13">
        <f t="shared" si="189"/>
        <v>1.8276880662885351</v>
      </c>
      <c r="Q1017">
        <v>15.04800505547774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25.524368973944721</v>
      </c>
      <c r="G1018" s="13">
        <f t="shared" si="183"/>
        <v>0</v>
      </c>
      <c r="H1018" s="13">
        <f t="shared" si="184"/>
        <v>25.524368973944721</v>
      </c>
      <c r="I1018" s="16">
        <f t="shared" si="191"/>
        <v>36.664674119678118</v>
      </c>
      <c r="J1018" s="13">
        <f t="shared" si="185"/>
        <v>30.412131460772532</v>
      </c>
      <c r="K1018" s="13">
        <f t="shared" si="186"/>
        <v>6.2525426589055861</v>
      </c>
      <c r="L1018" s="13">
        <f t="shared" si="187"/>
        <v>0</v>
      </c>
      <c r="M1018" s="13">
        <f t="shared" si="192"/>
        <v>0.29017581427445027</v>
      </c>
      <c r="N1018" s="13">
        <f t="shared" si="188"/>
        <v>0.17990900485015918</v>
      </c>
      <c r="O1018" s="13">
        <f t="shared" si="189"/>
        <v>0.17990900485015918</v>
      </c>
      <c r="Q1018">
        <v>13.82651609354839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11.109623705263569</v>
      </c>
      <c r="G1019" s="13">
        <f t="shared" si="183"/>
        <v>0</v>
      </c>
      <c r="H1019" s="13">
        <f t="shared" si="184"/>
        <v>11.109623705263569</v>
      </c>
      <c r="I1019" s="16">
        <f t="shared" si="191"/>
        <v>17.362166364169155</v>
      </c>
      <c r="J1019" s="13">
        <f t="shared" si="185"/>
        <v>16.838722440155507</v>
      </c>
      <c r="K1019" s="13">
        <f t="shared" si="186"/>
        <v>0.52344392401364814</v>
      </c>
      <c r="L1019" s="13">
        <f t="shared" si="187"/>
        <v>0</v>
      </c>
      <c r="M1019" s="13">
        <f t="shared" si="192"/>
        <v>0.1102668094242911</v>
      </c>
      <c r="N1019" s="13">
        <f t="shared" si="188"/>
        <v>6.8365421843060478E-2</v>
      </c>
      <c r="O1019" s="13">
        <f t="shared" si="189"/>
        <v>6.8365421843060478E-2</v>
      </c>
      <c r="Q1019">
        <v>17.2385428776624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11.62779153748035</v>
      </c>
      <c r="G1020" s="13">
        <f t="shared" si="183"/>
        <v>0</v>
      </c>
      <c r="H1020" s="13">
        <f t="shared" si="184"/>
        <v>11.62779153748035</v>
      </c>
      <c r="I1020" s="16">
        <f t="shared" si="191"/>
        <v>12.151235461493998</v>
      </c>
      <c r="J1020" s="13">
        <f t="shared" si="185"/>
        <v>11.973417962126575</v>
      </c>
      <c r="K1020" s="13">
        <f t="shared" si="186"/>
        <v>0.17781749936742308</v>
      </c>
      <c r="L1020" s="13">
        <f t="shared" si="187"/>
        <v>0</v>
      </c>
      <c r="M1020" s="13">
        <f t="shared" si="192"/>
        <v>4.1901387581230617E-2</v>
      </c>
      <c r="N1020" s="13">
        <f t="shared" si="188"/>
        <v>2.5978860300362984E-2</v>
      </c>
      <c r="O1020" s="13">
        <f t="shared" si="189"/>
        <v>2.5978860300362984E-2</v>
      </c>
      <c r="Q1020">
        <v>17.472393487417879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4.335714286</v>
      </c>
      <c r="G1021" s="13">
        <f t="shared" si="183"/>
        <v>0</v>
      </c>
      <c r="H1021" s="13">
        <f t="shared" si="184"/>
        <v>4.335714286</v>
      </c>
      <c r="I1021" s="16">
        <f t="shared" si="191"/>
        <v>4.5135317853674231</v>
      </c>
      <c r="J1021" s="13">
        <f t="shared" si="185"/>
        <v>4.5063205025673101</v>
      </c>
      <c r="K1021" s="13">
        <f t="shared" si="186"/>
        <v>7.2112828001129614E-3</v>
      </c>
      <c r="L1021" s="13">
        <f t="shared" si="187"/>
        <v>0</v>
      </c>
      <c r="M1021" s="13">
        <f t="shared" si="192"/>
        <v>1.5922527280867634E-2</v>
      </c>
      <c r="N1021" s="13">
        <f t="shared" si="188"/>
        <v>9.8719669141379331E-3</v>
      </c>
      <c r="O1021" s="13">
        <f t="shared" si="189"/>
        <v>9.8719669141379331E-3</v>
      </c>
      <c r="Q1021">
        <v>19.26704411806891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9.8892050270532668</v>
      </c>
      <c r="G1022" s="13">
        <f t="shared" si="183"/>
        <v>0</v>
      </c>
      <c r="H1022" s="13">
        <f t="shared" si="184"/>
        <v>9.8892050270532668</v>
      </c>
      <c r="I1022" s="16">
        <f t="shared" si="191"/>
        <v>9.8964163098533788</v>
      </c>
      <c r="J1022" s="13">
        <f t="shared" si="185"/>
        <v>9.8467671923066096</v>
      </c>
      <c r="K1022" s="13">
        <f t="shared" si="186"/>
        <v>4.9649117546769261E-2</v>
      </c>
      <c r="L1022" s="13">
        <f t="shared" si="187"/>
        <v>0</v>
      </c>
      <c r="M1022" s="13">
        <f t="shared" si="192"/>
        <v>6.0505603667297004E-3</v>
      </c>
      <c r="N1022" s="13">
        <f t="shared" si="188"/>
        <v>3.7513474273724143E-3</v>
      </c>
      <c r="O1022" s="13">
        <f t="shared" si="189"/>
        <v>3.7513474273724143E-3</v>
      </c>
      <c r="Q1022">
        <v>22.240631389489209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7.2991206304693064</v>
      </c>
      <c r="G1023" s="13">
        <f t="shared" si="183"/>
        <v>0</v>
      </c>
      <c r="H1023" s="13">
        <f t="shared" si="184"/>
        <v>7.2991206304693064</v>
      </c>
      <c r="I1023" s="16">
        <f t="shared" si="191"/>
        <v>7.3487697480160756</v>
      </c>
      <c r="J1023" s="13">
        <f t="shared" si="185"/>
        <v>7.3292687114620927</v>
      </c>
      <c r="K1023" s="13">
        <f t="shared" si="186"/>
        <v>1.9501036553982942E-2</v>
      </c>
      <c r="L1023" s="13">
        <f t="shared" si="187"/>
        <v>0</v>
      </c>
      <c r="M1023" s="13">
        <f t="shared" si="192"/>
        <v>2.2992129393572861E-3</v>
      </c>
      <c r="N1023" s="13">
        <f t="shared" si="188"/>
        <v>1.4255120224015174E-3</v>
      </c>
      <c r="O1023" s="13">
        <f t="shared" si="189"/>
        <v>1.4255120224015174E-3</v>
      </c>
      <c r="Q1023">
        <v>22.560830002087432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0.25920091743349338</v>
      </c>
      <c r="G1024" s="13">
        <f t="shared" si="183"/>
        <v>0</v>
      </c>
      <c r="H1024" s="13">
        <f t="shared" si="184"/>
        <v>0.25920091743349338</v>
      </c>
      <c r="I1024" s="16">
        <f t="shared" si="191"/>
        <v>0.27870195398747633</v>
      </c>
      <c r="J1024" s="13">
        <f t="shared" si="185"/>
        <v>0.27870114932525253</v>
      </c>
      <c r="K1024" s="13">
        <f t="shared" si="186"/>
        <v>8.0466222379671493E-7</v>
      </c>
      <c r="L1024" s="13">
        <f t="shared" si="187"/>
        <v>0</v>
      </c>
      <c r="M1024" s="13">
        <f t="shared" si="192"/>
        <v>8.7370091695576873E-4</v>
      </c>
      <c r="N1024" s="13">
        <f t="shared" si="188"/>
        <v>5.4169456851257665E-4</v>
      </c>
      <c r="O1024" s="13">
        <f t="shared" si="189"/>
        <v>5.4169456851257665E-4</v>
      </c>
      <c r="Q1024">
        <v>24.578618425122212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0.1835100641491372</v>
      </c>
      <c r="G1025" s="13">
        <f t="shared" si="183"/>
        <v>0</v>
      </c>
      <c r="H1025" s="13">
        <f t="shared" si="184"/>
        <v>0.1835100641491372</v>
      </c>
      <c r="I1025" s="16">
        <f t="shared" si="191"/>
        <v>0.183510868811361</v>
      </c>
      <c r="J1025" s="13">
        <f t="shared" si="185"/>
        <v>0.18351062723347533</v>
      </c>
      <c r="K1025" s="13">
        <f t="shared" si="186"/>
        <v>2.4157788566792071E-7</v>
      </c>
      <c r="L1025" s="13">
        <f t="shared" si="187"/>
        <v>0</v>
      </c>
      <c r="M1025" s="13">
        <f t="shared" si="192"/>
        <v>3.3200634844319208E-4</v>
      </c>
      <c r="N1025" s="13">
        <f t="shared" si="188"/>
        <v>2.0584393603477908E-4</v>
      </c>
      <c r="O1025" s="13">
        <f t="shared" si="189"/>
        <v>2.0584393603477908E-4</v>
      </c>
      <c r="Q1025">
        <v>24.218050000000009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18.64328910423356</v>
      </c>
      <c r="G1026" s="13">
        <f t="shared" si="183"/>
        <v>0</v>
      </c>
      <c r="H1026" s="13">
        <f t="shared" si="184"/>
        <v>18.64328910423356</v>
      </c>
      <c r="I1026" s="16">
        <f t="shared" si="191"/>
        <v>18.643289345811446</v>
      </c>
      <c r="J1026" s="13">
        <f t="shared" si="185"/>
        <v>18.422139943989546</v>
      </c>
      <c r="K1026" s="13">
        <f t="shared" si="186"/>
        <v>0.22114940182190068</v>
      </c>
      <c r="L1026" s="13">
        <f t="shared" si="187"/>
        <v>0</v>
      </c>
      <c r="M1026" s="13">
        <f t="shared" si="192"/>
        <v>1.2616241240841301E-4</v>
      </c>
      <c r="N1026" s="13">
        <f t="shared" si="188"/>
        <v>7.8220695693216068E-5</v>
      </c>
      <c r="O1026" s="13">
        <f t="shared" si="189"/>
        <v>7.8220695693216068E-5</v>
      </c>
      <c r="Q1026">
        <v>25.062691662328941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11.206530022695221</v>
      </c>
      <c r="G1027" s="13">
        <f t="shared" si="183"/>
        <v>0</v>
      </c>
      <c r="H1027" s="13">
        <f t="shared" si="184"/>
        <v>11.206530022695221</v>
      </c>
      <c r="I1027" s="16">
        <f t="shared" si="191"/>
        <v>11.427679424517121</v>
      </c>
      <c r="J1027" s="13">
        <f t="shared" si="185"/>
        <v>11.30178634159477</v>
      </c>
      <c r="K1027" s="13">
        <f t="shared" si="186"/>
        <v>0.12589308292235124</v>
      </c>
      <c r="L1027" s="13">
        <f t="shared" si="187"/>
        <v>0</v>
      </c>
      <c r="M1027" s="13">
        <f t="shared" si="192"/>
        <v>4.7941716715196937E-5</v>
      </c>
      <c r="N1027" s="13">
        <f t="shared" si="188"/>
        <v>2.9723864363422102E-5</v>
      </c>
      <c r="O1027" s="13">
        <f t="shared" si="189"/>
        <v>2.9723864363422102E-5</v>
      </c>
      <c r="Q1027">
        <v>18.65157027069926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27.321428569999998</v>
      </c>
      <c r="G1028" s="13">
        <f t="shared" si="183"/>
        <v>0</v>
      </c>
      <c r="H1028" s="13">
        <f t="shared" si="184"/>
        <v>27.321428569999998</v>
      </c>
      <c r="I1028" s="16">
        <f t="shared" si="191"/>
        <v>27.447321652922348</v>
      </c>
      <c r="J1028" s="13">
        <f t="shared" si="185"/>
        <v>24.984637228797663</v>
      </c>
      <c r="K1028" s="13">
        <f t="shared" si="186"/>
        <v>2.462684424124685</v>
      </c>
      <c r="L1028" s="13">
        <f t="shared" si="187"/>
        <v>0</v>
      </c>
      <c r="M1028" s="13">
        <f t="shared" si="192"/>
        <v>1.8217852351774835E-5</v>
      </c>
      <c r="N1028" s="13">
        <f t="shared" si="188"/>
        <v>1.1295068458100397E-5</v>
      </c>
      <c r="O1028" s="13">
        <f t="shared" si="189"/>
        <v>1.1295068458100397E-5</v>
      </c>
      <c r="Q1028">
        <v>15.309158632596899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74.006977593856817</v>
      </c>
      <c r="G1029" s="13">
        <f t="shared" si="183"/>
        <v>5.2194455963649231</v>
      </c>
      <c r="H1029" s="13">
        <f t="shared" si="184"/>
        <v>68.787531997491897</v>
      </c>
      <c r="I1029" s="16">
        <f t="shared" si="191"/>
        <v>71.250216421616585</v>
      </c>
      <c r="J1029" s="13">
        <f t="shared" si="185"/>
        <v>39.048498010374523</v>
      </c>
      <c r="K1029" s="13">
        <f t="shared" si="186"/>
        <v>32.201718411242062</v>
      </c>
      <c r="L1029" s="13">
        <f t="shared" si="187"/>
        <v>21.214711582767265</v>
      </c>
      <c r="M1029" s="13">
        <f t="shared" si="192"/>
        <v>21.214718505551158</v>
      </c>
      <c r="N1029" s="13">
        <f t="shared" si="188"/>
        <v>13.153125473441717</v>
      </c>
      <c r="O1029" s="13">
        <f t="shared" si="189"/>
        <v>18.372571069806639</v>
      </c>
      <c r="Q1029">
        <v>11.57487770740455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18.097234927118851</v>
      </c>
      <c r="G1030" s="13">
        <f t="shared" ref="G1030:G1093" si="194">IF((F1030-$J$2)&gt;0,$I$2*(F1030-$J$2),0)</f>
        <v>0</v>
      </c>
      <c r="H1030" s="13">
        <f t="shared" ref="H1030:H1093" si="195">F1030-G1030</f>
        <v>18.097234927118851</v>
      </c>
      <c r="I1030" s="16">
        <f t="shared" si="191"/>
        <v>29.084241755593652</v>
      </c>
      <c r="J1030" s="13">
        <f t="shared" ref="J1030:J1093" si="196">I1030/SQRT(1+(I1030/($K$2*(300+(25*Q1030)+0.05*(Q1030)^3)))^2)</f>
        <v>24.511741674140609</v>
      </c>
      <c r="K1030" s="13">
        <f t="shared" ref="K1030:K1093" si="197">I1030-J1030</f>
        <v>4.5725000814530432</v>
      </c>
      <c r="L1030" s="13">
        <f t="shared" ref="L1030:L1093" si="198">IF(K1030&gt;$N$2,(K1030-$N$2)/$L$2,0)</f>
        <v>0</v>
      </c>
      <c r="M1030" s="13">
        <f t="shared" si="192"/>
        <v>8.0615930321094407</v>
      </c>
      <c r="N1030" s="13">
        <f t="shared" ref="N1030:N1093" si="199">$M$2*M1030</f>
        <v>4.9981876799078533</v>
      </c>
      <c r="O1030" s="13">
        <f t="shared" ref="O1030:O1093" si="200">N1030+G1030</f>
        <v>4.9981876799078533</v>
      </c>
      <c r="Q1030">
        <v>11.207276093548391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1.65</v>
      </c>
      <c r="G1031" s="13">
        <f t="shared" si="194"/>
        <v>0</v>
      </c>
      <c r="H1031" s="13">
        <f t="shared" si="195"/>
        <v>1.65</v>
      </c>
      <c r="I1031" s="16">
        <f t="shared" ref="I1031:I1094" si="202">H1031+K1030-L1030</f>
        <v>6.2225000814530436</v>
      </c>
      <c r="J1031" s="13">
        <f t="shared" si="196"/>
        <v>6.1875098746076258</v>
      </c>
      <c r="K1031" s="13">
        <f t="shared" si="197"/>
        <v>3.4990206845417759E-2</v>
      </c>
      <c r="L1031" s="13">
        <f t="shared" si="198"/>
        <v>0</v>
      </c>
      <c r="M1031" s="13">
        <f t="shared" ref="M1031:M1094" si="203">L1031+M1030-N1030</f>
        <v>3.0634053522015874</v>
      </c>
      <c r="N1031" s="13">
        <f t="shared" si="199"/>
        <v>1.8993113183649841</v>
      </c>
      <c r="O1031" s="13">
        <f t="shared" si="200"/>
        <v>1.8993113183649841</v>
      </c>
      <c r="Q1031">
        <v>14.844810667341619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38.082041245387593</v>
      </c>
      <c r="G1032" s="13">
        <f t="shared" si="194"/>
        <v>1.2029369545018016</v>
      </c>
      <c r="H1032" s="13">
        <f t="shared" si="195"/>
        <v>36.879104290885792</v>
      </c>
      <c r="I1032" s="16">
        <f t="shared" si="202"/>
        <v>36.914094497731213</v>
      </c>
      <c r="J1032" s="13">
        <f t="shared" si="196"/>
        <v>32.09866869720662</v>
      </c>
      <c r="K1032" s="13">
        <f t="shared" si="197"/>
        <v>4.8154258005245936</v>
      </c>
      <c r="L1032" s="13">
        <f t="shared" si="198"/>
        <v>0</v>
      </c>
      <c r="M1032" s="13">
        <f t="shared" si="203"/>
        <v>1.1640940338366033</v>
      </c>
      <c r="N1032" s="13">
        <f t="shared" si="199"/>
        <v>0.72173830097869407</v>
      </c>
      <c r="O1032" s="13">
        <f t="shared" si="200"/>
        <v>1.9246752554804956</v>
      </c>
      <c r="Q1032">
        <v>16.369198670871722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24.903400305385421</v>
      </c>
      <c r="G1033" s="13">
        <f t="shared" si="194"/>
        <v>0</v>
      </c>
      <c r="H1033" s="13">
        <f t="shared" si="195"/>
        <v>24.903400305385421</v>
      </c>
      <c r="I1033" s="16">
        <f t="shared" si="202"/>
        <v>29.718826105910015</v>
      </c>
      <c r="J1033" s="13">
        <f t="shared" si="196"/>
        <v>27.221710840917705</v>
      </c>
      <c r="K1033" s="13">
        <f t="shared" si="197"/>
        <v>2.4971152649923098</v>
      </c>
      <c r="L1033" s="13">
        <f t="shared" si="198"/>
        <v>0</v>
      </c>
      <c r="M1033" s="13">
        <f t="shared" si="203"/>
        <v>0.44235573285790919</v>
      </c>
      <c r="N1033" s="13">
        <f t="shared" si="199"/>
        <v>0.27426055437190372</v>
      </c>
      <c r="O1033" s="13">
        <f t="shared" si="200"/>
        <v>0.27426055437190372</v>
      </c>
      <c r="Q1033">
        <v>16.97895028053399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14.502119356744741</v>
      </c>
      <c r="G1034" s="13">
        <f t="shared" si="194"/>
        <v>0</v>
      </c>
      <c r="H1034" s="13">
        <f t="shared" si="195"/>
        <v>14.502119356744741</v>
      </c>
      <c r="I1034" s="16">
        <f t="shared" si="202"/>
        <v>16.999234621737052</v>
      </c>
      <c r="J1034" s="13">
        <f t="shared" si="196"/>
        <v>16.757550515014596</v>
      </c>
      <c r="K1034" s="13">
        <f t="shared" si="197"/>
        <v>0.24168410672245599</v>
      </c>
      <c r="L1034" s="13">
        <f t="shared" si="198"/>
        <v>0</v>
      </c>
      <c r="M1034" s="13">
        <f t="shared" si="203"/>
        <v>0.16809517848600547</v>
      </c>
      <c r="N1034" s="13">
        <f t="shared" si="199"/>
        <v>0.10421901066132339</v>
      </c>
      <c r="O1034" s="13">
        <f t="shared" si="200"/>
        <v>0.10421901066132339</v>
      </c>
      <c r="Q1034">
        <v>22.427643861583281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5.7660210237897216</v>
      </c>
      <c r="G1035" s="13">
        <f t="shared" si="194"/>
        <v>0</v>
      </c>
      <c r="H1035" s="13">
        <f t="shared" si="195"/>
        <v>5.7660210237897216</v>
      </c>
      <c r="I1035" s="16">
        <f t="shared" si="202"/>
        <v>6.0077051305121776</v>
      </c>
      <c r="J1035" s="13">
        <f t="shared" si="196"/>
        <v>6.0003228708565137</v>
      </c>
      <c r="K1035" s="13">
        <f t="shared" si="197"/>
        <v>7.3822596556638587E-3</v>
      </c>
      <c r="L1035" s="13">
        <f t="shared" si="198"/>
        <v>0</v>
      </c>
      <c r="M1035" s="13">
        <f t="shared" si="203"/>
        <v>6.3876167824682084E-2</v>
      </c>
      <c r="N1035" s="13">
        <f t="shared" si="199"/>
        <v>3.9603224051302892E-2</v>
      </c>
      <c r="O1035" s="13">
        <f t="shared" si="200"/>
        <v>3.9603224051302892E-2</v>
      </c>
      <c r="Q1035">
        <v>25.195720831527922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0.12903501481513949</v>
      </c>
      <c r="G1036" s="13">
        <f t="shared" si="194"/>
        <v>0</v>
      </c>
      <c r="H1036" s="13">
        <f t="shared" si="195"/>
        <v>0.12903501481513949</v>
      </c>
      <c r="I1036" s="16">
        <f t="shared" si="202"/>
        <v>0.13641727447080335</v>
      </c>
      <c r="J1036" s="13">
        <f t="shared" si="196"/>
        <v>0.13641719819316356</v>
      </c>
      <c r="K1036" s="13">
        <f t="shared" si="197"/>
        <v>7.6277639787791784E-8</v>
      </c>
      <c r="L1036" s="13">
        <f t="shared" si="198"/>
        <v>0</v>
      </c>
      <c r="M1036" s="13">
        <f t="shared" si="203"/>
        <v>2.4272943773379192E-2</v>
      </c>
      <c r="N1036" s="13">
        <f t="shared" si="199"/>
        <v>1.5049225139495099E-2</v>
      </c>
      <c r="O1036" s="13">
        <f t="shared" si="200"/>
        <v>1.5049225139495099E-2</v>
      </c>
      <c r="Q1036">
        <v>26.11085000000001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1.354544346580602</v>
      </c>
      <c r="G1037" s="13">
        <f t="shared" si="194"/>
        <v>0</v>
      </c>
      <c r="H1037" s="13">
        <f t="shared" si="195"/>
        <v>1.354544346580602</v>
      </c>
      <c r="I1037" s="16">
        <f t="shared" si="202"/>
        <v>1.3545444228582417</v>
      </c>
      <c r="J1037" s="13">
        <f t="shared" si="196"/>
        <v>1.3544728675307851</v>
      </c>
      <c r="K1037" s="13">
        <f t="shared" si="197"/>
        <v>7.1555327456618301E-5</v>
      </c>
      <c r="L1037" s="13">
        <f t="shared" si="198"/>
        <v>0</v>
      </c>
      <c r="M1037" s="13">
        <f t="shared" si="203"/>
        <v>9.2237186338840933E-3</v>
      </c>
      <c r="N1037" s="13">
        <f t="shared" si="199"/>
        <v>5.7187055530081377E-3</v>
      </c>
      <c r="O1037" s="13">
        <f t="shared" si="200"/>
        <v>5.7187055530081377E-3</v>
      </c>
      <c r="Q1037">
        <v>26.419508171780961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6.5391447785337826</v>
      </c>
      <c r="G1038" s="13">
        <f t="shared" si="194"/>
        <v>0</v>
      </c>
      <c r="H1038" s="13">
        <f t="shared" si="195"/>
        <v>6.5391447785337826</v>
      </c>
      <c r="I1038" s="16">
        <f t="shared" si="202"/>
        <v>6.5392163338612388</v>
      </c>
      <c r="J1038" s="13">
        <f t="shared" si="196"/>
        <v>6.5294321225408467</v>
      </c>
      <c r="K1038" s="13">
        <f t="shared" si="197"/>
        <v>9.7842113203920889E-3</v>
      </c>
      <c r="L1038" s="13">
        <f t="shared" si="198"/>
        <v>0</v>
      </c>
      <c r="M1038" s="13">
        <f t="shared" si="203"/>
        <v>3.5050130808759556E-3</v>
      </c>
      <c r="N1038" s="13">
        <f t="shared" si="199"/>
        <v>2.1731081101430925E-3</v>
      </c>
      <c r="O1038" s="13">
        <f t="shared" si="200"/>
        <v>2.1731081101430925E-3</v>
      </c>
      <c r="Q1038">
        <v>24.996101448087309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1.2714117162449721</v>
      </c>
      <c r="G1039" s="13">
        <f t="shared" si="194"/>
        <v>0</v>
      </c>
      <c r="H1039" s="13">
        <f t="shared" si="195"/>
        <v>1.2714117162449721</v>
      </c>
      <c r="I1039" s="16">
        <f t="shared" si="202"/>
        <v>1.2811959275653642</v>
      </c>
      <c r="J1039" s="13">
        <f t="shared" si="196"/>
        <v>1.2810511715275557</v>
      </c>
      <c r="K1039" s="13">
        <f t="shared" si="197"/>
        <v>1.4475603780850221E-4</v>
      </c>
      <c r="L1039" s="13">
        <f t="shared" si="198"/>
        <v>0</v>
      </c>
      <c r="M1039" s="13">
        <f t="shared" si="203"/>
        <v>1.3319049707328631E-3</v>
      </c>
      <c r="N1039" s="13">
        <f t="shared" si="199"/>
        <v>8.257810818543751E-4</v>
      </c>
      <c r="O1039" s="13">
        <f t="shared" si="200"/>
        <v>8.257810818543751E-4</v>
      </c>
      <c r="Q1039">
        <v>20.203953079604201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1.9523809523333331</v>
      </c>
      <c r="G1040" s="13">
        <f t="shared" si="194"/>
        <v>0</v>
      </c>
      <c r="H1040" s="13">
        <f t="shared" si="195"/>
        <v>1.9523809523333331</v>
      </c>
      <c r="I1040" s="16">
        <f t="shared" si="202"/>
        <v>1.9525257083711416</v>
      </c>
      <c r="J1040" s="13">
        <f t="shared" si="196"/>
        <v>1.9515480470523101</v>
      </c>
      <c r="K1040" s="13">
        <f t="shared" si="197"/>
        <v>9.7766131883147978E-4</v>
      </c>
      <c r="L1040" s="13">
        <f t="shared" si="198"/>
        <v>0</v>
      </c>
      <c r="M1040" s="13">
        <f t="shared" si="203"/>
        <v>5.0612388887848799E-4</v>
      </c>
      <c r="N1040" s="13">
        <f t="shared" si="199"/>
        <v>3.1379681110466258E-4</v>
      </c>
      <c r="O1040" s="13">
        <f t="shared" si="200"/>
        <v>3.1379681110466258E-4</v>
      </c>
      <c r="Q1040">
        <v>15.620767204015509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4.9173250095729051</v>
      </c>
      <c r="G1041" s="13">
        <f t="shared" si="194"/>
        <v>0</v>
      </c>
      <c r="H1041" s="13">
        <f t="shared" si="195"/>
        <v>4.9173250095729051</v>
      </c>
      <c r="I1041" s="16">
        <f t="shared" si="202"/>
        <v>4.9183026708917366</v>
      </c>
      <c r="J1041" s="13">
        <f t="shared" si="196"/>
        <v>4.8936631703042659</v>
      </c>
      <c r="K1041" s="13">
        <f t="shared" si="197"/>
        <v>2.4639500587470664E-2</v>
      </c>
      <c r="L1041" s="13">
        <f t="shared" si="198"/>
        <v>0</v>
      </c>
      <c r="M1041" s="13">
        <f t="shared" si="203"/>
        <v>1.9232707777382542E-4</v>
      </c>
      <c r="N1041" s="13">
        <f t="shared" si="199"/>
        <v>1.1924278821977175E-4</v>
      </c>
      <c r="O1041" s="13">
        <f t="shared" si="200"/>
        <v>1.1924278821977175E-4</v>
      </c>
      <c r="Q1041">
        <v>12.273694093548389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30.052739999634689</v>
      </c>
      <c r="G1042" s="13">
        <f t="shared" si="194"/>
        <v>0.30523855557163809</v>
      </c>
      <c r="H1042" s="13">
        <f t="shared" si="195"/>
        <v>29.747501444063051</v>
      </c>
      <c r="I1042" s="16">
        <f t="shared" si="202"/>
        <v>29.772140944650523</v>
      </c>
      <c r="J1042" s="13">
        <f t="shared" si="196"/>
        <v>25.748148897356899</v>
      </c>
      <c r="K1042" s="13">
        <f t="shared" si="197"/>
        <v>4.0239920472936248</v>
      </c>
      <c r="L1042" s="13">
        <f t="shared" si="198"/>
        <v>0</v>
      </c>
      <c r="M1042" s="13">
        <f t="shared" si="203"/>
        <v>7.308428955405366E-5</v>
      </c>
      <c r="N1042" s="13">
        <f t="shared" si="199"/>
        <v>4.5312259523513271E-5</v>
      </c>
      <c r="O1042" s="13">
        <f t="shared" si="200"/>
        <v>0.30528386783116163</v>
      </c>
      <c r="Q1042">
        <v>12.956469271522611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2.8214285710000002</v>
      </c>
      <c r="G1043" s="13">
        <f t="shared" si="194"/>
        <v>0</v>
      </c>
      <c r="H1043" s="13">
        <f t="shared" si="195"/>
        <v>2.8214285710000002</v>
      </c>
      <c r="I1043" s="16">
        <f t="shared" si="202"/>
        <v>6.845420618293625</v>
      </c>
      <c r="J1043" s="13">
        <f t="shared" si="196"/>
        <v>6.8044889846160101</v>
      </c>
      <c r="K1043" s="13">
        <f t="shared" si="197"/>
        <v>4.0931633677614876E-2</v>
      </c>
      <c r="L1043" s="13">
        <f t="shared" si="198"/>
        <v>0</v>
      </c>
      <c r="M1043" s="13">
        <f t="shared" si="203"/>
        <v>2.7772030030540389E-5</v>
      </c>
      <c r="N1043" s="13">
        <f t="shared" si="199"/>
        <v>1.7218658618935042E-5</v>
      </c>
      <c r="O1043" s="13">
        <f t="shared" si="200"/>
        <v>1.7218658618935042E-5</v>
      </c>
      <c r="Q1043">
        <v>15.76819612363478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21.923903708250549</v>
      </c>
      <c r="G1044" s="13">
        <f t="shared" si="194"/>
        <v>0</v>
      </c>
      <c r="H1044" s="13">
        <f t="shared" si="195"/>
        <v>21.923903708250549</v>
      </c>
      <c r="I1044" s="16">
        <f t="shared" si="202"/>
        <v>21.964835341928165</v>
      </c>
      <c r="J1044" s="13">
        <f t="shared" si="196"/>
        <v>20.736902335837467</v>
      </c>
      <c r="K1044" s="13">
        <f t="shared" si="197"/>
        <v>1.2279330060906979</v>
      </c>
      <c r="L1044" s="13">
        <f t="shared" si="198"/>
        <v>0</v>
      </c>
      <c r="M1044" s="13">
        <f t="shared" si="203"/>
        <v>1.0553371411605348E-5</v>
      </c>
      <c r="N1044" s="13">
        <f t="shared" si="199"/>
        <v>6.5430902751953153E-6</v>
      </c>
      <c r="O1044" s="13">
        <f t="shared" si="200"/>
        <v>6.5430902751953153E-6</v>
      </c>
      <c r="Q1044">
        <v>15.901754448406781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24.393847157860151</v>
      </c>
      <c r="G1045" s="13">
        <f t="shared" si="194"/>
        <v>0</v>
      </c>
      <c r="H1045" s="13">
        <f t="shared" si="195"/>
        <v>24.393847157860151</v>
      </c>
      <c r="I1045" s="16">
        <f t="shared" si="202"/>
        <v>25.621780163950849</v>
      </c>
      <c r="J1045" s="13">
        <f t="shared" si="196"/>
        <v>24.310404121027037</v>
      </c>
      <c r="K1045" s="13">
        <f t="shared" si="197"/>
        <v>1.3113760429238113</v>
      </c>
      <c r="L1045" s="13">
        <f t="shared" si="198"/>
        <v>0</v>
      </c>
      <c r="M1045" s="13">
        <f t="shared" si="203"/>
        <v>4.0102811364100323E-6</v>
      </c>
      <c r="N1045" s="13">
        <f t="shared" si="199"/>
        <v>2.4863743045742201E-6</v>
      </c>
      <c r="O1045" s="13">
        <f t="shared" si="200"/>
        <v>2.4863743045742201E-6</v>
      </c>
      <c r="Q1045">
        <v>18.766683136083589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11.47487538884832</v>
      </c>
      <c r="G1046" s="13">
        <f t="shared" si="194"/>
        <v>0</v>
      </c>
      <c r="H1046" s="13">
        <f t="shared" si="195"/>
        <v>11.47487538884832</v>
      </c>
      <c r="I1046" s="16">
        <f t="shared" si="202"/>
        <v>12.786251431772131</v>
      </c>
      <c r="J1046" s="13">
        <f t="shared" si="196"/>
        <v>12.586301795753245</v>
      </c>
      <c r="K1046" s="13">
        <f t="shared" si="197"/>
        <v>0.19994963601888571</v>
      </c>
      <c r="L1046" s="13">
        <f t="shared" si="198"/>
        <v>0</v>
      </c>
      <c r="M1046" s="13">
        <f t="shared" si="203"/>
        <v>1.5239068318358121E-6</v>
      </c>
      <c r="N1046" s="13">
        <f t="shared" si="199"/>
        <v>9.4482223573820353E-7</v>
      </c>
      <c r="O1046" s="13">
        <f t="shared" si="200"/>
        <v>9.4482223573820353E-7</v>
      </c>
      <c r="Q1046">
        <v>17.713119900910382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45.080582259834827</v>
      </c>
      <c r="G1047" s="13">
        <f t="shared" si="194"/>
        <v>1.9853934686149735</v>
      </c>
      <c r="H1047" s="13">
        <f t="shared" si="195"/>
        <v>43.095188791219854</v>
      </c>
      <c r="I1047" s="16">
        <f t="shared" si="202"/>
        <v>43.29513842723874</v>
      </c>
      <c r="J1047" s="13">
        <f t="shared" si="196"/>
        <v>40.062842039373542</v>
      </c>
      <c r="K1047" s="13">
        <f t="shared" si="197"/>
        <v>3.2322963878651976</v>
      </c>
      <c r="L1047" s="13">
        <f t="shared" si="198"/>
        <v>0</v>
      </c>
      <c r="M1047" s="13">
        <f t="shared" si="203"/>
        <v>5.790845960976086E-7</v>
      </c>
      <c r="N1047" s="13">
        <f t="shared" si="199"/>
        <v>3.5903244958051731E-7</v>
      </c>
      <c r="O1047" s="13">
        <f t="shared" si="200"/>
        <v>1.985393827647423</v>
      </c>
      <c r="Q1047">
        <v>23.249222481945989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0.27904988672931158</v>
      </c>
      <c r="G1048" s="13">
        <f t="shared" si="194"/>
        <v>0</v>
      </c>
      <c r="H1048" s="13">
        <f t="shared" si="195"/>
        <v>0.27904988672931158</v>
      </c>
      <c r="I1048" s="16">
        <f t="shared" si="202"/>
        <v>3.511346274594509</v>
      </c>
      <c r="J1048" s="13">
        <f t="shared" si="196"/>
        <v>3.5099723278987067</v>
      </c>
      <c r="K1048" s="13">
        <f t="shared" si="197"/>
        <v>1.3739466958022639E-3</v>
      </c>
      <c r="L1048" s="13">
        <f t="shared" si="198"/>
        <v>0</v>
      </c>
      <c r="M1048" s="13">
        <f t="shared" si="203"/>
        <v>2.2005214651709129E-7</v>
      </c>
      <c r="N1048" s="13">
        <f t="shared" si="199"/>
        <v>1.364323308405966E-7</v>
      </c>
      <c r="O1048" s="13">
        <f t="shared" si="200"/>
        <v>1.364323308405966E-7</v>
      </c>
      <c r="Q1048">
        <v>25.71109533919379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0.264285714</v>
      </c>
      <c r="G1049" s="13">
        <f t="shared" si="194"/>
        <v>0</v>
      </c>
      <c r="H1049" s="13">
        <f t="shared" si="195"/>
        <v>0.264285714</v>
      </c>
      <c r="I1049" s="16">
        <f t="shared" si="202"/>
        <v>0.26565966069580227</v>
      </c>
      <c r="J1049" s="13">
        <f t="shared" si="196"/>
        <v>0.26565913060276292</v>
      </c>
      <c r="K1049" s="13">
        <f t="shared" si="197"/>
        <v>5.30093039352586E-7</v>
      </c>
      <c r="L1049" s="13">
        <f t="shared" si="198"/>
        <v>0</v>
      </c>
      <c r="M1049" s="13">
        <f t="shared" si="203"/>
        <v>8.361981567649469E-8</v>
      </c>
      <c r="N1049" s="13">
        <f t="shared" si="199"/>
        <v>5.1844285719426705E-8</v>
      </c>
      <c r="O1049" s="13">
        <f t="shared" si="200"/>
        <v>5.1844285719426705E-8</v>
      </c>
      <c r="Q1049">
        <v>26.551925000000011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1.354544346580602</v>
      </c>
      <c r="G1050" s="13">
        <f t="shared" si="194"/>
        <v>0</v>
      </c>
      <c r="H1050" s="13">
        <f t="shared" si="195"/>
        <v>1.354544346580602</v>
      </c>
      <c r="I1050" s="16">
        <f t="shared" si="202"/>
        <v>1.3545448766736414</v>
      </c>
      <c r="J1050" s="13">
        <f t="shared" si="196"/>
        <v>1.3544643956078148</v>
      </c>
      <c r="K1050" s="13">
        <f t="shared" si="197"/>
        <v>8.0481065826587539E-5</v>
      </c>
      <c r="L1050" s="13">
        <f t="shared" si="198"/>
        <v>0</v>
      </c>
      <c r="M1050" s="13">
        <f t="shared" si="203"/>
        <v>3.1775529957067985E-8</v>
      </c>
      <c r="N1050" s="13">
        <f t="shared" si="199"/>
        <v>1.9700828573382149E-8</v>
      </c>
      <c r="O1050" s="13">
        <f t="shared" si="200"/>
        <v>1.9700828573382149E-8</v>
      </c>
      <c r="Q1050">
        <v>25.56907295135046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2.7987562265311041</v>
      </c>
      <c r="G1051" s="13">
        <f t="shared" si="194"/>
        <v>0</v>
      </c>
      <c r="H1051" s="13">
        <f t="shared" si="195"/>
        <v>2.7987562265311041</v>
      </c>
      <c r="I1051" s="16">
        <f t="shared" si="202"/>
        <v>2.7988367075969309</v>
      </c>
      <c r="J1051" s="13">
        <f t="shared" si="196"/>
        <v>2.7977519909070083</v>
      </c>
      <c r="K1051" s="13">
        <f t="shared" si="197"/>
        <v>1.0847166899226046E-3</v>
      </c>
      <c r="L1051" s="13">
        <f t="shared" si="198"/>
        <v>0</v>
      </c>
      <c r="M1051" s="13">
        <f t="shared" si="203"/>
        <v>1.2074701383685836E-8</v>
      </c>
      <c r="N1051" s="13">
        <f t="shared" si="199"/>
        <v>7.4863148578852186E-9</v>
      </c>
      <c r="O1051" s="13">
        <f t="shared" si="200"/>
        <v>7.4863148578852186E-9</v>
      </c>
      <c r="Q1051">
        <v>22.53647181664476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1.8928571430000001</v>
      </c>
      <c r="G1052" s="13">
        <f t="shared" si="194"/>
        <v>0</v>
      </c>
      <c r="H1052" s="13">
        <f t="shared" si="195"/>
        <v>1.8928571430000001</v>
      </c>
      <c r="I1052" s="16">
        <f t="shared" si="202"/>
        <v>1.8939418596899227</v>
      </c>
      <c r="J1052" s="13">
        <f t="shared" si="196"/>
        <v>1.8931410268234461</v>
      </c>
      <c r="K1052" s="13">
        <f t="shared" si="197"/>
        <v>8.0083286647658625E-4</v>
      </c>
      <c r="L1052" s="13">
        <f t="shared" si="198"/>
        <v>0</v>
      </c>
      <c r="M1052" s="13">
        <f t="shared" si="203"/>
        <v>4.5883865258006172E-9</v>
      </c>
      <c r="N1052" s="13">
        <f t="shared" si="199"/>
        <v>2.8447996459963828E-9</v>
      </c>
      <c r="O1052" s="13">
        <f t="shared" si="200"/>
        <v>2.8447996459963828E-9</v>
      </c>
      <c r="Q1052">
        <v>16.393107771510621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46.272700485106178</v>
      </c>
      <c r="G1053" s="13">
        <f t="shared" si="194"/>
        <v>2.1186756297155576</v>
      </c>
      <c r="H1053" s="13">
        <f t="shared" si="195"/>
        <v>44.154024855390617</v>
      </c>
      <c r="I1053" s="16">
        <f t="shared" si="202"/>
        <v>44.154825688257091</v>
      </c>
      <c r="J1053" s="13">
        <f t="shared" si="196"/>
        <v>33.436735690196926</v>
      </c>
      <c r="K1053" s="13">
        <f t="shared" si="197"/>
        <v>10.718089998060165</v>
      </c>
      <c r="L1053" s="13">
        <f t="shared" si="198"/>
        <v>0</v>
      </c>
      <c r="M1053" s="13">
        <f t="shared" si="203"/>
        <v>1.7435868798042344E-9</v>
      </c>
      <c r="N1053" s="13">
        <f t="shared" si="199"/>
        <v>1.0810238654786253E-9</v>
      </c>
      <c r="O1053" s="13">
        <f t="shared" si="200"/>
        <v>2.1186756307965813</v>
      </c>
      <c r="Q1053">
        <v>12.93072905454035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28.952202148528201</v>
      </c>
      <c r="G1054" s="13">
        <f t="shared" si="194"/>
        <v>0.18219533715672145</v>
      </c>
      <c r="H1054" s="13">
        <f t="shared" si="195"/>
        <v>28.770006811371481</v>
      </c>
      <c r="I1054" s="16">
        <f t="shared" si="202"/>
        <v>39.488096809431646</v>
      </c>
      <c r="J1054" s="13">
        <f t="shared" si="196"/>
        <v>30.572725530148553</v>
      </c>
      <c r="K1054" s="13">
        <f t="shared" si="197"/>
        <v>8.915371279283093</v>
      </c>
      <c r="L1054" s="13">
        <f t="shared" si="198"/>
        <v>0</v>
      </c>
      <c r="M1054" s="13">
        <f t="shared" si="203"/>
        <v>6.6256301432560908E-10</v>
      </c>
      <c r="N1054" s="13">
        <f t="shared" si="199"/>
        <v>4.1078906888187761E-10</v>
      </c>
      <c r="O1054" s="13">
        <f t="shared" si="200"/>
        <v>0.18219533756751052</v>
      </c>
      <c r="Q1054">
        <v>12.07857909354839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51.647796913300851</v>
      </c>
      <c r="G1055" s="13">
        <f t="shared" si="194"/>
        <v>2.7196264858361814</v>
      </c>
      <c r="H1055" s="13">
        <f t="shared" si="195"/>
        <v>48.928170427464671</v>
      </c>
      <c r="I1055" s="16">
        <f t="shared" si="202"/>
        <v>57.843541706747764</v>
      </c>
      <c r="J1055" s="13">
        <f t="shared" si="196"/>
        <v>40.360716285865294</v>
      </c>
      <c r="K1055" s="13">
        <f t="shared" si="197"/>
        <v>17.48282542088247</v>
      </c>
      <c r="L1055" s="13">
        <f t="shared" si="198"/>
        <v>6.3875937686311541</v>
      </c>
      <c r="M1055" s="13">
        <f t="shared" si="203"/>
        <v>6.3875937688829287</v>
      </c>
      <c r="N1055" s="13">
        <f t="shared" si="199"/>
        <v>3.960308136707416</v>
      </c>
      <c r="O1055" s="13">
        <f t="shared" si="200"/>
        <v>6.6799346225435974</v>
      </c>
      <c r="Q1055">
        <v>14.32144397188712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30.416559337795452</v>
      </c>
      <c r="G1056" s="13">
        <f t="shared" si="194"/>
        <v>0.34591457797639008</v>
      </c>
      <c r="H1056" s="13">
        <f t="shared" si="195"/>
        <v>30.070644759819061</v>
      </c>
      <c r="I1056" s="16">
        <f t="shared" si="202"/>
        <v>41.165876412070375</v>
      </c>
      <c r="J1056" s="13">
        <f t="shared" si="196"/>
        <v>35.238468722433062</v>
      </c>
      <c r="K1056" s="13">
        <f t="shared" si="197"/>
        <v>5.9274076896373131</v>
      </c>
      <c r="L1056" s="13">
        <f t="shared" si="198"/>
        <v>0</v>
      </c>
      <c r="M1056" s="13">
        <f t="shared" si="203"/>
        <v>2.4272856321755127</v>
      </c>
      <c r="N1056" s="13">
        <f t="shared" si="199"/>
        <v>1.504917091948818</v>
      </c>
      <c r="O1056" s="13">
        <f t="shared" si="200"/>
        <v>1.8508316699252081</v>
      </c>
      <c r="Q1056">
        <v>17.045848888364912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17.80147759994113</v>
      </c>
      <c r="G1057" s="13">
        <f t="shared" si="194"/>
        <v>0</v>
      </c>
      <c r="H1057" s="13">
        <f t="shared" si="195"/>
        <v>17.80147759994113</v>
      </c>
      <c r="I1057" s="16">
        <f t="shared" si="202"/>
        <v>23.728885289578443</v>
      </c>
      <c r="J1057" s="13">
        <f t="shared" si="196"/>
        <v>22.781727714465649</v>
      </c>
      <c r="K1057" s="13">
        <f t="shared" si="197"/>
        <v>0.94715757511279364</v>
      </c>
      <c r="L1057" s="13">
        <f t="shared" si="198"/>
        <v>0</v>
      </c>
      <c r="M1057" s="13">
        <f t="shared" si="203"/>
        <v>0.92236854022669479</v>
      </c>
      <c r="N1057" s="13">
        <f t="shared" si="199"/>
        <v>0.57186849494055081</v>
      </c>
      <c r="O1057" s="13">
        <f t="shared" si="200"/>
        <v>0.57186849494055081</v>
      </c>
      <c r="Q1057">
        <v>19.564329065818288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9.9124257744926219</v>
      </c>
      <c r="G1058" s="13">
        <f t="shared" si="194"/>
        <v>0</v>
      </c>
      <c r="H1058" s="13">
        <f t="shared" si="195"/>
        <v>9.9124257744926219</v>
      </c>
      <c r="I1058" s="16">
        <f t="shared" si="202"/>
        <v>10.859583349605415</v>
      </c>
      <c r="J1058" s="13">
        <f t="shared" si="196"/>
        <v>10.805201787438698</v>
      </c>
      <c r="K1058" s="13">
        <f t="shared" si="197"/>
        <v>5.4381562166717856E-2</v>
      </c>
      <c r="L1058" s="13">
        <f t="shared" si="198"/>
        <v>0</v>
      </c>
      <c r="M1058" s="13">
        <f t="shared" si="203"/>
        <v>0.35050004528614398</v>
      </c>
      <c r="N1058" s="13">
        <f t="shared" si="199"/>
        <v>0.21731002807740926</v>
      </c>
      <c r="O1058" s="13">
        <f t="shared" si="200"/>
        <v>0.21731002807740926</v>
      </c>
      <c r="Q1058">
        <v>23.57357777315022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3.8211467063964499</v>
      </c>
      <c r="G1059" s="13">
        <f t="shared" si="194"/>
        <v>0</v>
      </c>
      <c r="H1059" s="13">
        <f t="shared" si="195"/>
        <v>3.8211467063964499</v>
      </c>
      <c r="I1059" s="16">
        <f t="shared" si="202"/>
        <v>3.8755282685631678</v>
      </c>
      <c r="J1059" s="13">
        <f t="shared" si="196"/>
        <v>3.8729990348253831</v>
      </c>
      <c r="K1059" s="13">
        <f t="shared" si="197"/>
        <v>2.5292337377846863E-3</v>
      </c>
      <c r="L1059" s="13">
        <f t="shared" si="198"/>
        <v>0</v>
      </c>
      <c r="M1059" s="13">
        <f t="shared" si="203"/>
        <v>0.13319001720873472</v>
      </c>
      <c r="N1059" s="13">
        <f t="shared" si="199"/>
        <v>8.2577810669415525E-2</v>
      </c>
      <c r="O1059" s="13">
        <f t="shared" si="200"/>
        <v>8.2577810669415525E-2</v>
      </c>
      <c r="Q1059">
        <v>23.45649308376041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0.257142857</v>
      </c>
      <c r="G1060" s="13">
        <f t="shared" si="194"/>
        <v>0</v>
      </c>
      <c r="H1060" s="13">
        <f t="shared" si="195"/>
        <v>0.257142857</v>
      </c>
      <c r="I1060" s="16">
        <f t="shared" si="202"/>
        <v>0.25967209073778469</v>
      </c>
      <c r="J1060" s="13">
        <f t="shared" si="196"/>
        <v>0.25967140105669717</v>
      </c>
      <c r="K1060" s="13">
        <f t="shared" si="197"/>
        <v>6.8968108751787938E-7</v>
      </c>
      <c r="L1060" s="13">
        <f t="shared" si="198"/>
        <v>0</v>
      </c>
      <c r="M1060" s="13">
        <f t="shared" si="203"/>
        <v>5.0612206539319193E-2</v>
      </c>
      <c r="N1060" s="13">
        <f t="shared" si="199"/>
        <v>3.1379568054377902E-2</v>
      </c>
      <c r="O1060" s="13">
        <f t="shared" si="200"/>
        <v>3.1379568054377902E-2</v>
      </c>
      <c r="Q1060">
        <v>24.163700000000009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4.2012809483898481</v>
      </c>
      <c r="G1061" s="13">
        <f t="shared" si="194"/>
        <v>0</v>
      </c>
      <c r="H1061" s="13">
        <f t="shared" si="195"/>
        <v>4.2012809483898481</v>
      </c>
      <c r="I1061" s="16">
        <f t="shared" si="202"/>
        <v>4.2012816380709355</v>
      </c>
      <c r="J1061" s="13">
        <f t="shared" si="196"/>
        <v>4.1979541278920793</v>
      </c>
      <c r="K1061" s="13">
        <f t="shared" si="197"/>
        <v>3.3275101788561301E-3</v>
      </c>
      <c r="L1061" s="13">
        <f t="shared" si="198"/>
        <v>0</v>
      </c>
      <c r="M1061" s="13">
        <f t="shared" si="203"/>
        <v>1.9232638484941292E-2</v>
      </c>
      <c r="N1061" s="13">
        <f t="shared" si="199"/>
        <v>1.1924235860663601E-2</v>
      </c>
      <c r="O1061" s="13">
        <f t="shared" si="200"/>
        <v>1.1924235860663601E-2</v>
      </c>
      <c r="Q1061">
        <v>23.225899829068741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5.6197759387715707E-2</v>
      </c>
      <c r="G1062" s="13">
        <f t="shared" si="194"/>
        <v>0</v>
      </c>
      <c r="H1062" s="13">
        <f t="shared" si="195"/>
        <v>5.6197759387715707E-2</v>
      </c>
      <c r="I1062" s="16">
        <f t="shared" si="202"/>
        <v>5.9525269566571837E-2</v>
      </c>
      <c r="J1062" s="13">
        <f t="shared" si="196"/>
        <v>5.952525999659309E-2</v>
      </c>
      <c r="K1062" s="13">
        <f t="shared" si="197"/>
        <v>9.5699787469594177E-9</v>
      </c>
      <c r="L1062" s="13">
        <f t="shared" si="198"/>
        <v>0</v>
      </c>
      <c r="M1062" s="13">
        <f t="shared" si="203"/>
        <v>7.3084026242776906E-3</v>
      </c>
      <c r="N1062" s="13">
        <f t="shared" si="199"/>
        <v>4.5312096270521685E-3</v>
      </c>
      <c r="O1062" s="13">
        <f t="shared" si="200"/>
        <v>4.5312096270521685E-3</v>
      </c>
      <c r="Q1062">
        <v>23.15519413496396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4.1103696229680597</v>
      </c>
      <c r="G1063" s="13">
        <f t="shared" si="194"/>
        <v>0</v>
      </c>
      <c r="H1063" s="13">
        <f t="shared" si="195"/>
        <v>4.1103696229680597</v>
      </c>
      <c r="I1063" s="16">
        <f t="shared" si="202"/>
        <v>4.1103696325380383</v>
      </c>
      <c r="J1063" s="13">
        <f t="shared" si="196"/>
        <v>4.1060888055953706</v>
      </c>
      <c r="K1063" s="13">
        <f t="shared" si="197"/>
        <v>4.280826942667737E-3</v>
      </c>
      <c r="L1063" s="13">
        <f t="shared" si="198"/>
        <v>0</v>
      </c>
      <c r="M1063" s="13">
        <f t="shared" si="203"/>
        <v>2.7771929972255222E-3</v>
      </c>
      <c r="N1063" s="13">
        <f t="shared" si="199"/>
        <v>1.7218596582798237E-3</v>
      </c>
      <c r="O1063" s="13">
        <f t="shared" si="200"/>
        <v>1.7218596582798237E-3</v>
      </c>
      <c r="Q1063">
        <v>20.973068423051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22.126671157839311</v>
      </c>
      <c r="G1064" s="13">
        <f t="shared" si="194"/>
        <v>0</v>
      </c>
      <c r="H1064" s="13">
        <f t="shared" si="195"/>
        <v>22.126671157839311</v>
      </c>
      <c r="I1064" s="16">
        <f t="shared" si="202"/>
        <v>22.13095198478198</v>
      </c>
      <c r="J1064" s="13">
        <f t="shared" si="196"/>
        <v>20.979286800920363</v>
      </c>
      <c r="K1064" s="13">
        <f t="shared" si="197"/>
        <v>1.151665183861617</v>
      </c>
      <c r="L1064" s="13">
        <f t="shared" si="198"/>
        <v>0</v>
      </c>
      <c r="M1064" s="13">
        <f t="shared" si="203"/>
        <v>1.0553333389456984E-3</v>
      </c>
      <c r="N1064" s="13">
        <f t="shared" si="199"/>
        <v>6.5430667014633307E-4</v>
      </c>
      <c r="O1064" s="13">
        <f t="shared" si="200"/>
        <v>6.5430667014633307E-4</v>
      </c>
      <c r="Q1064">
        <v>16.563919492360881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45.082578280112102</v>
      </c>
      <c r="G1065" s="13">
        <f t="shared" si="194"/>
        <v>1.9856166292801796</v>
      </c>
      <c r="H1065" s="13">
        <f t="shared" si="195"/>
        <v>43.096961650831922</v>
      </c>
      <c r="I1065" s="16">
        <f t="shared" si="202"/>
        <v>44.248626834693539</v>
      </c>
      <c r="J1065" s="13">
        <f t="shared" si="196"/>
        <v>35.501860001439844</v>
      </c>
      <c r="K1065" s="13">
        <f t="shared" si="197"/>
        <v>8.7467668332536945</v>
      </c>
      <c r="L1065" s="13">
        <f t="shared" si="198"/>
        <v>0</v>
      </c>
      <c r="M1065" s="13">
        <f t="shared" si="203"/>
        <v>4.0102666879936535E-4</v>
      </c>
      <c r="N1065" s="13">
        <f t="shared" si="199"/>
        <v>2.4863653465560651E-4</v>
      </c>
      <c r="O1065" s="13">
        <f t="shared" si="200"/>
        <v>1.9858652658148352</v>
      </c>
      <c r="Q1065">
        <v>15.100780193651151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27.321428569999998</v>
      </c>
      <c r="G1066" s="13">
        <f t="shared" si="194"/>
        <v>0</v>
      </c>
      <c r="H1066" s="13">
        <f t="shared" si="195"/>
        <v>27.321428569999998</v>
      </c>
      <c r="I1066" s="16">
        <f t="shared" si="202"/>
        <v>36.068195403253696</v>
      </c>
      <c r="J1066" s="13">
        <f t="shared" si="196"/>
        <v>30.884963805434705</v>
      </c>
      <c r="K1066" s="13">
        <f t="shared" si="197"/>
        <v>5.1832315978189918</v>
      </c>
      <c r="L1066" s="13">
        <f t="shared" si="198"/>
        <v>0</v>
      </c>
      <c r="M1066" s="13">
        <f t="shared" si="203"/>
        <v>1.5239013414375884E-4</v>
      </c>
      <c r="N1066" s="13">
        <f t="shared" si="199"/>
        <v>9.4481883169130485E-5</v>
      </c>
      <c r="O1066" s="13">
        <f t="shared" si="200"/>
        <v>9.4481883169130485E-5</v>
      </c>
      <c r="Q1066">
        <v>15.177599015210109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143.07521316517659</v>
      </c>
      <c r="G1067" s="13">
        <f t="shared" si="194"/>
        <v>12.941468047833077</v>
      </c>
      <c r="H1067" s="13">
        <f t="shared" si="195"/>
        <v>130.13374511734352</v>
      </c>
      <c r="I1067" s="16">
        <f t="shared" si="202"/>
        <v>135.31697671516253</v>
      </c>
      <c r="J1067" s="13">
        <f t="shared" si="196"/>
        <v>50.274866603864488</v>
      </c>
      <c r="K1067" s="13">
        <f t="shared" si="197"/>
        <v>85.04211011129803</v>
      </c>
      <c r="L1067" s="13">
        <f t="shared" si="198"/>
        <v>74.443627208078098</v>
      </c>
      <c r="M1067" s="13">
        <f t="shared" si="203"/>
        <v>74.443685116329078</v>
      </c>
      <c r="N1067" s="13">
        <f t="shared" si="199"/>
        <v>46.155084772124027</v>
      </c>
      <c r="O1067" s="13">
        <f t="shared" si="200"/>
        <v>59.096552819957104</v>
      </c>
      <c r="Q1067">
        <v>13.747296093548391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32.640536310714957</v>
      </c>
      <c r="G1068" s="13">
        <f t="shared" si="194"/>
        <v>0.59456144110204734</v>
      </c>
      <c r="H1068" s="13">
        <f t="shared" si="195"/>
        <v>32.045974869612913</v>
      </c>
      <c r="I1068" s="16">
        <f t="shared" si="202"/>
        <v>42.644457772832837</v>
      </c>
      <c r="J1068" s="13">
        <f t="shared" si="196"/>
        <v>35.696011129224011</v>
      </c>
      <c r="K1068" s="13">
        <f t="shared" si="197"/>
        <v>6.9484466436088255</v>
      </c>
      <c r="L1068" s="13">
        <f t="shared" si="198"/>
        <v>0</v>
      </c>
      <c r="M1068" s="13">
        <f t="shared" si="203"/>
        <v>28.288600344205051</v>
      </c>
      <c r="N1068" s="13">
        <f t="shared" si="199"/>
        <v>17.538932213407133</v>
      </c>
      <c r="O1068" s="13">
        <f t="shared" si="200"/>
        <v>18.133493654509181</v>
      </c>
      <c r="Q1068">
        <v>16.423243558798031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13.1321798695986</v>
      </c>
      <c r="G1069" s="13">
        <f t="shared" si="194"/>
        <v>0</v>
      </c>
      <c r="H1069" s="13">
        <f t="shared" si="195"/>
        <v>13.1321798695986</v>
      </c>
      <c r="I1069" s="16">
        <f t="shared" si="202"/>
        <v>20.080626513207427</v>
      </c>
      <c r="J1069" s="13">
        <f t="shared" si="196"/>
        <v>19.05751130654577</v>
      </c>
      <c r="K1069" s="13">
        <f t="shared" si="197"/>
        <v>1.0231152066616573</v>
      </c>
      <c r="L1069" s="13">
        <f t="shared" si="198"/>
        <v>0</v>
      </c>
      <c r="M1069" s="13">
        <f t="shared" si="203"/>
        <v>10.749668130797918</v>
      </c>
      <c r="N1069" s="13">
        <f t="shared" si="199"/>
        <v>6.6647942410947092</v>
      </c>
      <c r="O1069" s="13">
        <f t="shared" si="200"/>
        <v>6.6647942410947092</v>
      </c>
      <c r="Q1069">
        <v>15.33920205949795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1.8928571430000001</v>
      </c>
      <c r="G1070" s="13">
        <f t="shared" si="194"/>
        <v>0</v>
      </c>
      <c r="H1070" s="13">
        <f t="shared" si="195"/>
        <v>1.8928571430000001</v>
      </c>
      <c r="I1070" s="16">
        <f t="shared" si="202"/>
        <v>2.9159723496616574</v>
      </c>
      <c r="J1070" s="13">
        <f t="shared" si="196"/>
        <v>2.9147506727075467</v>
      </c>
      <c r="K1070" s="13">
        <f t="shared" si="197"/>
        <v>1.2216769541106842E-3</v>
      </c>
      <c r="L1070" s="13">
        <f t="shared" si="198"/>
        <v>0</v>
      </c>
      <c r="M1070" s="13">
        <f t="shared" si="203"/>
        <v>4.0848738897032089</v>
      </c>
      <c r="N1070" s="13">
        <f t="shared" si="199"/>
        <v>2.5326218116159893</v>
      </c>
      <c r="O1070" s="13">
        <f t="shared" si="200"/>
        <v>2.5326218116159893</v>
      </c>
      <c r="Q1070">
        <v>22.565175463485659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10.18752112166243</v>
      </c>
      <c r="G1071" s="13">
        <f t="shared" si="194"/>
        <v>0</v>
      </c>
      <c r="H1071" s="13">
        <f t="shared" si="195"/>
        <v>10.18752112166243</v>
      </c>
      <c r="I1071" s="16">
        <f t="shared" si="202"/>
        <v>10.188742798616541</v>
      </c>
      <c r="J1071" s="13">
        <f t="shared" si="196"/>
        <v>10.141972921763417</v>
      </c>
      <c r="K1071" s="13">
        <f t="shared" si="197"/>
        <v>4.6769876853124615E-2</v>
      </c>
      <c r="L1071" s="13">
        <f t="shared" si="198"/>
        <v>0</v>
      </c>
      <c r="M1071" s="13">
        <f t="shared" si="203"/>
        <v>1.5522520780872195</v>
      </c>
      <c r="N1071" s="13">
        <f t="shared" si="199"/>
        <v>0.9623962884140761</v>
      </c>
      <c r="O1071" s="13">
        <f t="shared" si="200"/>
        <v>0.9623962884140761</v>
      </c>
      <c r="Q1071">
        <v>23.289591909053929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0.12988669121679239</v>
      </c>
      <c r="G1072" s="13">
        <f t="shared" si="194"/>
        <v>0</v>
      </c>
      <c r="H1072" s="13">
        <f t="shared" si="195"/>
        <v>0.12988669121679239</v>
      </c>
      <c r="I1072" s="16">
        <f t="shared" si="202"/>
        <v>0.176656568069917</v>
      </c>
      <c r="J1072" s="13">
        <f t="shared" si="196"/>
        <v>0.17665637407508139</v>
      </c>
      <c r="K1072" s="13">
        <f t="shared" si="197"/>
        <v>1.9399483561222119E-7</v>
      </c>
      <c r="L1072" s="13">
        <f t="shared" si="198"/>
        <v>0</v>
      </c>
      <c r="M1072" s="13">
        <f t="shared" si="203"/>
        <v>0.58985578967314345</v>
      </c>
      <c r="N1072" s="13">
        <f t="shared" si="199"/>
        <v>0.36571058959734892</v>
      </c>
      <c r="O1072" s="13">
        <f t="shared" si="200"/>
        <v>0.36571058959734892</v>
      </c>
      <c r="Q1072">
        <v>24.971667000000011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5.8428571429999998</v>
      </c>
      <c r="G1073" s="13">
        <f t="shared" si="194"/>
        <v>0</v>
      </c>
      <c r="H1073" s="13">
        <f t="shared" si="195"/>
        <v>5.8428571429999998</v>
      </c>
      <c r="I1073" s="16">
        <f t="shared" si="202"/>
        <v>5.8428573369948351</v>
      </c>
      <c r="J1073" s="13">
        <f t="shared" si="196"/>
        <v>5.8344333166855993</v>
      </c>
      <c r="K1073" s="13">
        <f t="shared" si="197"/>
        <v>8.4240203092358357E-3</v>
      </c>
      <c r="L1073" s="13">
        <f t="shared" si="198"/>
        <v>0</v>
      </c>
      <c r="M1073" s="13">
        <f t="shared" si="203"/>
        <v>0.22414520007579453</v>
      </c>
      <c r="N1073" s="13">
        <f t="shared" si="199"/>
        <v>0.1389700240469926</v>
      </c>
      <c r="O1073" s="13">
        <f t="shared" si="200"/>
        <v>0.1389700240469926</v>
      </c>
      <c r="Q1073">
        <v>23.650719877085368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13.48592021488745</v>
      </c>
      <c r="G1074" s="13">
        <f t="shared" si="194"/>
        <v>0</v>
      </c>
      <c r="H1074" s="13">
        <f t="shared" si="195"/>
        <v>13.48592021488745</v>
      </c>
      <c r="I1074" s="16">
        <f t="shared" si="202"/>
        <v>13.494344235196685</v>
      </c>
      <c r="J1074" s="13">
        <f t="shared" si="196"/>
        <v>13.382600329082853</v>
      </c>
      <c r="K1074" s="13">
        <f t="shared" si="197"/>
        <v>0.11174390611383167</v>
      </c>
      <c r="L1074" s="13">
        <f t="shared" si="198"/>
        <v>0</v>
      </c>
      <c r="M1074" s="13">
        <f t="shared" si="203"/>
        <v>8.5175176028801924E-2</v>
      </c>
      <c r="N1074" s="13">
        <f t="shared" si="199"/>
        <v>5.280860913785719E-2</v>
      </c>
      <c r="O1074" s="13">
        <f t="shared" si="200"/>
        <v>5.280860913785719E-2</v>
      </c>
      <c r="Q1074">
        <v>23.050698301392391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69.091405299366372</v>
      </c>
      <c r="G1075" s="13">
        <f t="shared" si="194"/>
        <v>4.669870827212546</v>
      </c>
      <c r="H1075" s="13">
        <f t="shared" si="195"/>
        <v>64.421534472153823</v>
      </c>
      <c r="I1075" s="16">
        <f t="shared" si="202"/>
        <v>64.533278378267653</v>
      </c>
      <c r="J1075" s="13">
        <f t="shared" si="196"/>
        <v>50.459215768917041</v>
      </c>
      <c r="K1075" s="13">
        <f t="shared" si="197"/>
        <v>14.074062609350612</v>
      </c>
      <c r="L1075" s="13">
        <f t="shared" si="198"/>
        <v>2.9537670643992393</v>
      </c>
      <c r="M1075" s="13">
        <f t="shared" si="203"/>
        <v>2.9861336312901838</v>
      </c>
      <c r="N1075" s="13">
        <f t="shared" si="199"/>
        <v>1.8514028513999139</v>
      </c>
      <c r="O1075" s="13">
        <f t="shared" si="200"/>
        <v>6.5212736786124594</v>
      </c>
      <c r="Q1075">
        <v>19.4766497531947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54.05730173720405</v>
      </c>
      <c r="G1076" s="13">
        <f t="shared" si="194"/>
        <v>2.9890158830488631</v>
      </c>
      <c r="H1076" s="13">
        <f t="shared" si="195"/>
        <v>51.068285854155185</v>
      </c>
      <c r="I1076" s="16">
        <f t="shared" si="202"/>
        <v>62.18858139910656</v>
      </c>
      <c r="J1076" s="13">
        <f t="shared" si="196"/>
        <v>41.910736635245371</v>
      </c>
      <c r="K1076" s="13">
        <f t="shared" si="197"/>
        <v>20.277844763861189</v>
      </c>
      <c r="L1076" s="13">
        <f t="shared" si="198"/>
        <v>9.2031642818673074</v>
      </c>
      <c r="M1076" s="13">
        <f t="shared" si="203"/>
        <v>10.337895061757576</v>
      </c>
      <c r="N1076" s="13">
        <f t="shared" si="199"/>
        <v>6.4094949382896971</v>
      </c>
      <c r="O1076" s="13">
        <f t="shared" si="200"/>
        <v>9.3985108213385598</v>
      </c>
      <c r="Q1076">
        <v>14.419726540523991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38.923601198364842</v>
      </c>
      <c r="G1077" s="13">
        <f t="shared" si="194"/>
        <v>1.2970257175546296</v>
      </c>
      <c r="H1077" s="13">
        <f t="shared" si="195"/>
        <v>37.62657548081021</v>
      </c>
      <c r="I1077" s="16">
        <f t="shared" si="202"/>
        <v>48.70125596280409</v>
      </c>
      <c r="J1077" s="13">
        <f t="shared" si="196"/>
        <v>35.231228009716425</v>
      </c>
      <c r="K1077" s="13">
        <f t="shared" si="197"/>
        <v>13.470027953087666</v>
      </c>
      <c r="L1077" s="13">
        <f t="shared" si="198"/>
        <v>2.3452910724820568</v>
      </c>
      <c r="M1077" s="13">
        <f t="shared" si="203"/>
        <v>6.2736911959499366</v>
      </c>
      <c r="N1077" s="13">
        <f t="shared" si="199"/>
        <v>3.8896885414889608</v>
      </c>
      <c r="O1077" s="13">
        <f t="shared" si="200"/>
        <v>5.1867142590435904</v>
      </c>
      <c r="Q1077">
        <v>12.88305478578296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53.430629076194407</v>
      </c>
      <c r="G1078" s="13">
        <f t="shared" si="194"/>
        <v>2.9189521219290233</v>
      </c>
      <c r="H1078" s="13">
        <f t="shared" si="195"/>
        <v>50.511676954265383</v>
      </c>
      <c r="I1078" s="16">
        <f t="shared" si="202"/>
        <v>61.636413834870993</v>
      </c>
      <c r="J1078" s="13">
        <f t="shared" si="196"/>
        <v>37.460838690947163</v>
      </c>
      <c r="K1078" s="13">
        <f t="shared" si="197"/>
        <v>24.17557514392383</v>
      </c>
      <c r="L1078" s="13">
        <f t="shared" si="198"/>
        <v>13.129553826976323</v>
      </c>
      <c r="M1078" s="13">
        <f t="shared" si="203"/>
        <v>15.513556481437298</v>
      </c>
      <c r="N1078" s="13">
        <f t="shared" si="199"/>
        <v>9.6184050184911243</v>
      </c>
      <c r="O1078" s="13">
        <f t="shared" si="200"/>
        <v>12.537357140420148</v>
      </c>
      <c r="Q1078">
        <v>11.72901609354839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</v>
      </c>
      <c r="G1079" s="13">
        <f t="shared" si="194"/>
        <v>0</v>
      </c>
      <c r="H1079" s="13">
        <f t="shared" si="195"/>
        <v>0</v>
      </c>
      <c r="I1079" s="16">
        <f t="shared" si="202"/>
        <v>11.046021316947506</v>
      </c>
      <c r="J1079" s="13">
        <f t="shared" si="196"/>
        <v>10.842562569788711</v>
      </c>
      <c r="K1079" s="13">
        <f t="shared" si="197"/>
        <v>0.20345874715879475</v>
      </c>
      <c r="L1079" s="13">
        <f t="shared" si="198"/>
        <v>0</v>
      </c>
      <c r="M1079" s="13">
        <f t="shared" si="203"/>
        <v>5.8951514629461741</v>
      </c>
      <c r="N1079" s="13">
        <f t="shared" si="199"/>
        <v>3.6549939070266277</v>
      </c>
      <c r="O1079" s="13">
        <f t="shared" si="200"/>
        <v>3.6549939070266277</v>
      </c>
      <c r="Q1079">
        <v>14.42602605500521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45.712307917297977</v>
      </c>
      <c r="G1080" s="13">
        <f t="shared" si="194"/>
        <v>2.056022168910375</v>
      </c>
      <c r="H1080" s="13">
        <f t="shared" si="195"/>
        <v>43.656285748387603</v>
      </c>
      <c r="I1080" s="16">
        <f t="shared" si="202"/>
        <v>43.859744495546394</v>
      </c>
      <c r="J1080" s="13">
        <f t="shared" si="196"/>
        <v>34.607602031336874</v>
      </c>
      <c r="K1080" s="13">
        <f t="shared" si="197"/>
        <v>9.2521424642095198</v>
      </c>
      <c r="L1080" s="13">
        <f t="shared" si="198"/>
        <v>0</v>
      </c>
      <c r="M1080" s="13">
        <f t="shared" si="203"/>
        <v>2.2401575559195464</v>
      </c>
      <c r="N1080" s="13">
        <f t="shared" si="199"/>
        <v>1.3888976846701186</v>
      </c>
      <c r="O1080" s="13">
        <f t="shared" si="200"/>
        <v>3.4449198535804939</v>
      </c>
      <c r="Q1080">
        <v>14.31909073264058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3.8219922613889379</v>
      </c>
      <c r="G1081" s="13">
        <f t="shared" si="194"/>
        <v>0</v>
      </c>
      <c r="H1081" s="13">
        <f t="shared" si="195"/>
        <v>3.8219922613889379</v>
      </c>
      <c r="I1081" s="16">
        <f t="shared" si="202"/>
        <v>13.074134725598459</v>
      </c>
      <c r="J1081" s="13">
        <f t="shared" si="196"/>
        <v>12.89032630262378</v>
      </c>
      <c r="K1081" s="13">
        <f t="shared" si="197"/>
        <v>0.18380842297467836</v>
      </c>
      <c r="L1081" s="13">
        <f t="shared" si="198"/>
        <v>0</v>
      </c>
      <c r="M1081" s="13">
        <f t="shared" si="203"/>
        <v>0.8512598712494277</v>
      </c>
      <c r="N1081" s="13">
        <f t="shared" si="199"/>
        <v>0.52778112017464518</v>
      </c>
      <c r="O1081" s="13">
        <f t="shared" si="200"/>
        <v>0.52778112017464518</v>
      </c>
      <c r="Q1081">
        <v>18.797814551315799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10.18806672112447</v>
      </c>
      <c r="G1082" s="13">
        <f t="shared" si="194"/>
        <v>0</v>
      </c>
      <c r="H1082" s="13">
        <f t="shared" si="195"/>
        <v>10.18806672112447</v>
      </c>
      <c r="I1082" s="16">
        <f t="shared" si="202"/>
        <v>10.371875144099148</v>
      </c>
      <c r="J1082" s="13">
        <f t="shared" si="196"/>
        <v>10.288581254327706</v>
      </c>
      <c r="K1082" s="13">
        <f t="shared" si="197"/>
        <v>8.3293889771441698E-2</v>
      </c>
      <c r="L1082" s="13">
        <f t="shared" si="198"/>
        <v>0</v>
      </c>
      <c r="M1082" s="13">
        <f t="shared" si="203"/>
        <v>0.32347875107478252</v>
      </c>
      <c r="N1082" s="13">
        <f t="shared" si="199"/>
        <v>0.20055682566636515</v>
      </c>
      <c r="O1082" s="13">
        <f t="shared" si="200"/>
        <v>0.20055682566636515</v>
      </c>
      <c r="Q1082">
        <v>19.54675517416878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59.919921208509123</v>
      </c>
      <c r="G1083" s="13">
        <f t="shared" si="194"/>
        <v>3.6444731827374452</v>
      </c>
      <c r="H1083" s="13">
        <f t="shared" si="195"/>
        <v>56.275448025771681</v>
      </c>
      <c r="I1083" s="16">
        <f t="shared" si="202"/>
        <v>56.358741915543121</v>
      </c>
      <c r="J1083" s="13">
        <f t="shared" si="196"/>
        <v>50.307289975101376</v>
      </c>
      <c r="K1083" s="13">
        <f t="shared" si="197"/>
        <v>6.0514519404417442</v>
      </c>
      <c r="L1083" s="13">
        <f t="shared" si="198"/>
        <v>0</v>
      </c>
      <c r="M1083" s="13">
        <f t="shared" si="203"/>
        <v>0.12292192540841737</v>
      </c>
      <c r="N1083" s="13">
        <f t="shared" si="199"/>
        <v>7.6211593753218773E-2</v>
      </c>
      <c r="O1083" s="13">
        <f t="shared" si="200"/>
        <v>3.7206847764906641</v>
      </c>
      <c r="Q1083">
        <v>24.027186309890642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0.27279516245064972</v>
      </c>
      <c r="G1084" s="13">
        <f t="shared" si="194"/>
        <v>0</v>
      </c>
      <c r="H1084" s="13">
        <f t="shared" si="195"/>
        <v>0.27279516245064972</v>
      </c>
      <c r="I1084" s="16">
        <f t="shared" si="202"/>
        <v>6.3242471028923939</v>
      </c>
      <c r="J1084" s="13">
        <f t="shared" si="196"/>
        <v>6.3151063015956197</v>
      </c>
      <c r="K1084" s="13">
        <f t="shared" si="197"/>
        <v>9.1408012967741925E-3</v>
      </c>
      <c r="L1084" s="13">
        <f t="shared" si="198"/>
        <v>0</v>
      </c>
      <c r="M1084" s="13">
        <f t="shared" si="203"/>
        <v>4.6710331655198598E-2</v>
      </c>
      <c r="N1084" s="13">
        <f t="shared" si="199"/>
        <v>2.896040562622313E-2</v>
      </c>
      <c r="O1084" s="13">
        <f t="shared" si="200"/>
        <v>2.896040562622313E-2</v>
      </c>
      <c r="Q1084">
        <v>24.765084581123698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0.1186346446639176</v>
      </c>
      <c r="G1085" s="13">
        <f t="shared" si="194"/>
        <v>0</v>
      </c>
      <c r="H1085" s="13">
        <f t="shared" si="195"/>
        <v>0.1186346446639176</v>
      </c>
      <c r="I1085" s="16">
        <f t="shared" si="202"/>
        <v>0.12777544596069179</v>
      </c>
      <c r="J1085" s="13">
        <f t="shared" si="196"/>
        <v>0.12777536350815472</v>
      </c>
      <c r="K1085" s="13">
        <f t="shared" si="197"/>
        <v>8.2452537075727861E-8</v>
      </c>
      <c r="L1085" s="13">
        <f t="shared" si="198"/>
        <v>0</v>
      </c>
      <c r="M1085" s="13">
        <f t="shared" si="203"/>
        <v>1.7749926028975467E-2</v>
      </c>
      <c r="N1085" s="13">
        <f t="shared" si="199"/>
        <v>1.100495413796479E-2</v>
      </c>
      <c r="O1085" s="13">
        <f t="shared" si="200"/>
        <v>1.100495413796479E-2</v>
      </c>
      <c r="Q1085">
        <v>24.139210000000009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33.058765818087238</v>
      </c>
      <c r="G1086" s="13">
        <f t="shared" si="194"/>
        <v>0.64132067302799345</v>
      </c>
      <c r="H1086" s="13">
        <f t="shared" si="195"/>
        <v>32.417445145059247</v>
      </c>
      <c r="I1086" s="16">
        <f t="shared" si="202"/>
        <v>32.417445227511784</v>
      </c>
      <c r="J1086" s="13">
        <f t="shared" si="196"/>
        <v>31.185029411538896</v>
      </c>
      <c r="K1086" s="13">
        <f t="shared" si="197"/>
        <v>1.2324158159728889</v>
      </c>
      <c r="L1086" s="13">
        <f t="shared" si="198"/>
        <v>0</v>
      </c>
      <c r="M1086" s="13">
        <f t="shared" si="203"/>
        <v>6.7449718910106773E-3</v>
      </c>
      <c r="N1086" s="13">
        <f t="shared" si="199"/>
        <v>4.1818825724266196E-3</v>
      </c>
      <c r="O1086" s="13">
        <f t="shared" si="200"/>
        <v>0.64550255560042002</v>
      </c>
      <c r="Q1086">
        <v>24.355107872135779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35.723908276931773</v>
      </c>
      <c r="G1087" s="13">
        <f t="shared" si="194"/>
        <v>0.93929107480997265</v>
      </c>
      <c r="H1087" s="13">
        <f t="shared" si="195"/>
        <v>34.784617202121801</v>
      </c>
      <c r="I1087" s="16">
        <f t="shared" si="202"/>
        <v>36.017033018094693</v>
      </c>
      <c r="J1087" s="13">
        <f t="shared" si="196"/>
        <v>33.156666154075047</v>
      </c>
      <c r="K1087" s="13">
        <f t="shared" si="197"/>
        <v>2.860366864019646</v>
      </c>
      <c r="L1087" s="13">
        <f t="shared" si="198"/>
        <v>0</v>
      </c>
      <c r="M1087" s="13">
        <f t="shared" si="203"/>
        <v>2.5630893185840577E-3</v>
      </c>
      <c r="N1087" s="13">
        <f t="shared" si="199"/>
        <v>1.5891153775221159E-3</v>
      </c>
      <c r="O1087" s="13">
        <f t="shared" si="200"/>
        <v>0.9408801901874948</v>
      </c>
      <c r="Q1087">
        <v>20.150125666472981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46.061629456225774</v>
      </c>
      <c r="G1088" s="13">
        <f t="shared" si="194"/>
        <v>2.0950772966991318</v>
      </c>
      <c r="H1088" s="13">
        <f t="shared" si="195"/>
        <v>43.966552159526643</v>
      </c>
      <c r="I1088" s="16">
        <f t="shared" si="202"/>
        <v>46.826919023546289</v>
      </c>
      <c r="J1088" s="13">
        <f t="shared" si="196"/>
        <v>36.858259782350551</v>
      </c>
      <c r="K1088" s="13">
        <f t="shared" si="197"/>
        <v>9.9686592411957378</v>
      </c>
      <c r="L1088" s="13">
        <f t="shared" si="198"/>
        <v>0</v>
      </c>
      <c r="M1088" s="13">
        <f t="shared" si="203"/>
        <v>9.7397394106194185E-4</v>
      </c>
      <c r="N1088" s="13">
        <f t="shared" si="199"/>
        <v>6.0386384345840398E-4</v>
      </c>
      <c r="O1088" s="13">
        <f t="shared" si="200"/>
        <v>2.0956811605425902</v>
      </c>
      <c r="Q1088">
        <v>15.16775924749526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46.090824888351321</v>
      </c>
      <c r="G1089" s="13">
        <f t="shared" si="194"/>
        <v>2.0983414278947374</v>
      </c>
      <c r="H1089" s="13">
        <f t="shared" si="195"/>
        <v>43.992483460456583</v>
      </c>
      <c r="I1089" s="16">
        <f t="shared" si="202"/>
        <v>53.961142701652321</v>
      </c>
      <c r="J1089" s="13">
        <f t="shared" si="196"/>
        <v>37.951769488950923</v>
      </c>
      <c r="K1089" s="13">
        <f t="shared" si="197"/>
        <v>16.009373212701398</v>
      </c>
      <c r="L1089" s="13">
        <f t="shared" si="198"/>
        <v>4.9033075863408904</v>
      </c>
      <c r="M1089" s="13">
        <f t="shared" si="203"/>
        <v>4.9036776964384945</v>
      </c>
      <c r="N1089" s="13">
        <f t="shared" si="199"/>
        <v>3.0402801717918666</v>
      </c>
      <c r="O1089" s="13">
        <f t="shared" si="200"/>
        <v>5.138621599686604</v>
      </c>
      <c r="Q1089">
        <v>13.5411397350587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22.339593092814791</v>
      </c>
      <c r="G1090" s="13">
        <f t="shared" si="194"/>
        <v>0</v>
      </c>
      <c r="H1090" s="13">
        <f t="shared" si="195"/>
        <v>22.339593092814791</v>
      </c>
      <c r="I1090" s="16">
        <f t="shared" si="202"/>
        <v>33.445658719175299</v>
      </c>
      <c r="J1090" s="13">
        <f t="shared" si="196"/>
        <v>27.147694423863427</v>
      </c>
      <c r="K1090" s="13">
        <f t="shared" si="197"/>
        <v>6.2979642953118713</v>
      </c>
      <c r="L1090" s="13">
        <f t="shared" si="198"/>
        <v>0</v>
      </c>
      <c r="M1090" s="13">
        <f t="shared" si="203"/>
        <v>1.8633975246466279</v>
      </c>
      <c r="N1090" s="13">
        <f t="shared" si="199"/>
        <v>1.1553064652809093</v>
      </c>
      <c r="O1090" s="13">
        <f t="shared" si="200"/>
        <v>1.1553064652809093</v>
      </c>
      <c r="Q1090">
        <v>11.50996709354839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83.446706408335956</v>
      </c>
      <c r="G1091" s="13">
        <f t="shared" si="194"/>
        <v>6.2748337532827101</v>
      </c>
      <c r="H1091" s="13">
        <f t="shared" si="195"/>
        <v>77.171872655053249</v>
      </c>
      <c r="I1091" s="16">
        <f t="shared" si="202"/>
        <v>83.469836950365121</v>
      </c>
      <c r="J1091" s="13">
        <f t="shared" si="196"/>
        <v>46.673999312233832</v>
      </c>
      <c r="K1091" s="13">
        <f t="shared" si="197"/>
        <v>36.795837638131289</v>
      </c>
      <c r="L1091" s="13">
        <f t="shared" si="198"/>
        <v>25.842610370664516</v>
      </c>
      <c r="M1091" s="13">
        <f t="shared" si="203"/>
        <v>26.550701430030237</v>
      </c>
      <c r="N1091" s="13">
        <f t="shared" si="199"/>
        <v>16.461434886618747</v>
      </c>
      <c r="O1091" s="13">
        <f t="shared" si="200"/>
        <v>22.736268639901457</v>
      </c>
      <c r="Q1091">
        <v>14.309833155761449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16.131769937514491</v>
      </c>
      <c r="G1092" s="13">
        <f t="shared" si="194"/>
        <v>0</v>
      </c>
      <c r="H1092" s="13">
        <f t="shared" si="195"/>
        <v>16.131769937514491</v>
      </c>
      <c r="I1092" s="16">
        <f t="shared" si="202"/>
        <v>27.084997204981264</v>
      </c>
      <c r="J1092" s="13">
        <f t="shared" si="196"/>
        <v>24.69253015957818</v>
      </c>
      <c r="K1092" s="13">
        <f t="shared" si="197"/>
        <v>2.3924670454030839</v>
      </c>
      <c r="L1092" s="13">
        <f t="shared" si="198"/>
        <v>0</v>
      </c>
      <c r="M1092" s="13">
        <f t="shared" si="203"/>
        <v>10.08926654341149</v>
      </c>
      <c r="N1092" s="13">
        <f t="shared" si="199"/>
        <v>6.255345256915124</v>
      </c>
      <c r="O1092" s="13">
        <f t="shared" si="200"/>
        <v>6.255345256915124</v>
      </c>
      <c r="Q1092">
        <v>15.247441417617249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23.263737142921961</v>
      </c>
      <c r="G1093" s="13">
        <f t="shared" si="194"/>
        <v>0</v>
      </c>
      <c r="H1093" s="13">
        <f t="shared" si="195"/>
        <v>23.263737142921961</v>
      </c>
      <c r="I1093" s="16">
        <f t="shared" si="202"/>
        <v>25.656204188325045</v>
      </c>
      <c r="J1093" s="13">
        <f t="shared" si="196"/>
        <v>24.284922099134299</v>
      </c>
      <c r="K1093" s="13">
        <f t="shared" si="197"/>
        <v>1.3712820891907462</v>
      </c>
      <c r="L1093" s="13">
        <f t="shared" si="198"/>
        <v>0</v>
      </c>
      <c r="M1093" s="13">
        <f t="shared" si="203"/>
        <v>3.8339212864963663</v>
      </c>
      <c r="N1093" s="13">
        <f t="shared" si="199"/>
        <v>2.3770311976277472</v>
      </c>
      <c r="O1093" s="13">
        <f t="shared" si="200"/>
        <v>2.3770311976277472</v>
      </c>
      <c r="Q1093">
        <v>18.45392095610962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16.09395373358506</v>
      </c>
      <c r="G1094" s="13">
        <f t="shared" ref="G1094:G1157" si="205">IF((F1094-$J$2)&gt;0,$I$2*(F1094-$J$2),0)</f>
        <v>0</v>
      </c>
      <c r="H1094" s="13">
        <f t="shared" ref="H1094:H1157" si="206">F1094-G1094</f>
        <v>16.09395373358506</v>
      </c>
      <c r="I1094" s="16">
        <f t="shared" si="202"/>
        <v>17.465235822775806</v>
      </c>
      <c r="J1094" s="13">
        <f t="shared" ref="J1094:J1157" si="207">I1094/SQRT(1+(I1094/($K$2*(300+(25*Q1094)+0.05*(Q1094)^3)))^2)</f>
        <v>16.951781133536148</v>
      </c>
      <c r="K1094" s="13">
        <f t="shared" ref="K1094:K1157" si="208">I1094-J1094</f>
        <v>0.51345468923965853</v>
      </c>
      <c r="L1094" s="13">
        <f t="shared" ref="L1094:L1157" si="209">IF(K1094&gt;$N$2,(K1094-$N$2)/$L$2,0)</f>
        <v>0</v>
      </c>
      <c r="M1094" s="13">
        <f t="shared" si="203"/>
        <v>1.4568900888686191</v>
      </c>
      <c r="N1094" s="13">
        <f t="shared" ref="N1094:N1157" si="210">$M$2*M1094</f>
        <v>0.90327185509854391</v>
      </c>
      <c r="O1094" s="13">
        <f t="shared" ref="O1094:O1157" si="211">N1094+G1094</f>
        <v>0.90327185509854391</v>
      </c>
      <c r="Q1094">
        <v>17.509317612917702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17.615147813382311</v>
      </c>
      <c r="G1095" s="13">
        <f t="shared" si="205"/>
        <v>0</v>
      </c>
      <c r="H1095" s="13">
        <f t="shared" si="206"/>
        <v>17.615147813382311</v>
      </c>
      <c r="I1095" s="16">
        <f t="shared" ref="I1095:I1158" si="213">H1095+K1094-L1094</f>
        <v>18.12860250262197</v>
      </c>
      <c r="J1095" s="13">
        <f t="shared" si="207"/>
        <v>17.784147316677892</v>
      </c>
      <c r="K1095" s="13">
        <f t="shared" si="208"/>
        <v>0.34445518594407787</v>
      </c>
      <c r="L1095" s="13">
        <f t="shared" si="209"/>
        <v>0</v>
      </c>
      <c r="M1095" s="13">
        <f t="shared" ref="M1095:M1158" si="214">L1095+M1094-N1094</f>
        <v>0.55361823377007524</v>
      </c>
      <c r="N1095" s="13">
        <f t="shared" si="210"/>
        <v>0.34324330493744665</v>
      </c>
      <c r="O1095" s="13">
        <f t="shared" si="211"/>
        <v>0.34324330493744665</v>
      </c>
      <c r="Q1095">
        <v>21.23353835103039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0.1758717032846199</v>
      </c>
      <c r="G1096" s="13">
        <f t="shared" si="205"/>
        <v>0</v>
      </c>
      <c r="H1096" s="13">
        <f t="shared" si="206"/>
        <v>0.1758717032846199</v>
      </c>
      <c r="I1096" s="16">
        <f t="shared" si="213"/>
        <v>0.52032688922869774</v>
      </c>
      <c r="J1096" s="13">
        <f t="shared" si="207"/>
        <v>0.52032180765532698</v>
      </c>
      <c r="K1096" s="13">
        <f t="shared" si="208"/>
        <v>5.0815733707576527E-6</v>
      </c>
      <c r="L1096" s="13">
        <f t="shared" si="209"/>
        <v>0</v>
      </c>
      <c r="M1096" s="13">
        <f t="shared" si="214"/>
        <v>0.21037492883262859</v>
      </c>
      <c r="N1096" s="13">
        <f t="shared" si="210"/>
        <v>0.13043245587622973</v>
      </c>
      <c r="O1096" s="13">
        <f t="shared" si="211"/>
        <v>0.13043245587622973</v>
      </c>
      <c r="Q1096">
        <v>24.79357000000001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0.7</v>
      </c>
      <c r="G1097" s="13">
        <f t="shared" si="205"/>
        <v>0</v>
      </c>
      <c r="H1097" s="13">
        <f t="shared" si="206"/>
        <v>0.7</v>
      </c>
      <c r="I1097" s="16">
        <f t="shared" si="213"/>
        <v>0.70000508157337071</v>
      </c>
      <c r="J1097" s="13">
        <f t="shared" si="207"/>
        <v>0.69999243588920734</v>
      </c>
      <c r="K1097" s="13">
        <f t="shared" si="208"/>
        <v>1.2645684163370419E-5</v>
      </c>
      <c r="L1097" s="13">
        <f t="shared" si="209"/>
        <v>0</v>
      </c>
      <c r="M1097" s="13">
        <f t="shared" si="214"/>
        <v>7.9942472956398863E-2</v>
      </c>
      <c r="N1097" s="13">
        <f t="shared" si="210"/>
        <v>4.9564333232967293E-2</v>
      </c>
      <c r="O1097" s="13">
        <f t="shared" si="211"/>
        <v>4.9564333232967293E-2</v>
      </c>
      <c r="Q1097">
        <v>24.637116343292909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0.11486984301914099</v>
      </c>
      <c r="G1098" s="13">
        <f t="shared" si="205"/>
        <v>0</v>
      </c>
      <c r="H1098" s="13">
        <f t="shared" si="206"/>
        <v>0.11486984301914099</v>
      </c>
      <c r="I1098" s="16">
        <f t="shared" si="213"/>
        <v>0.11488248870330436</v>
      </c>
      <c r="J1098" s="13">
        <f t="shared" si="207"/>
        <v>0.11488242132564586</v>
      </c>
      <c r="K1098" s="13">
        <f t="shared" si="208"/>
        <v>6.7377658508060989E-8</v>
      </c>
      <c r="L1098" s="13">
        <f t="shared" si="209"/>
        <v>0</v>
      </c>
      <c r="M1098" s="13">
        <f t="shared" si="214"/>
        <v>3.037813972343157E-2</v>
      </c>
      <c r="N1098" s="13">
        <f t="shared" si="210"/>
        <v>1.8834446628527575E-2</v>
      </c>
      <c r="O1098" s="13">
        <f t="shared" si="211"/>
        <v>1.8834446628527575E-2</v>
      </c>
      <c r="Q1098">
        <v>23.303488474876069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19.647709777704389</v>
      </c>
      <c r="G1099" s="13">
        <f t="shared" si="205"/>
        <v>0</v>
      </c>
      <c r="H1099" s="13">
        <f t="shared" si="206"/>
        <v>19.647709777704389</v>
      </c>
      <c r="I1099" s="16">
        <f t="shared" si="213"/>
        <v>19.647709845082048</v>
      </c>
      <c r="J1099" s="13">
        <f t="shared" si="207"/>
        <v>19.18700118479207</v>
      </c>
      <c r="K1099" s="13">
        <f t="shared" si="208"/>
        <v>0.4607086602899777</v>
      </c>
      <c r="L1099" s="13">
        <f t="shared" si="209"/>
        <v>0</v>
      </c>
      <c r="M1099" s="13">
        <f t="shared" si="214"/>
        <v>1.1543693094903995E-2</v>
      </c>
      <c r="N1099" s="13">
        <f t="shared" si="210"/>
        <v>7.1570897188404769E-3</v>
      </c>
      <c r="O1099" s="13">
        <f t="shared" si="211"/>
        <v>7.1570897188404769E-3</v>
      </c>
      <c r="Q1099">
        <v>20.836193561910161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14.49753153510837</v>
      </c>
      <c r="G1100" s="13">
        <f t="shared" si="205"/>
        <v>0</v>
      </c>
      <c r="H1100" s="13">
        <f t="shared" si="206"/>
        <v>14.49753153510837</v>
      </c>
      <c r="I1100" s="16">
        <f t="shared" si="213"/>
        <v>14.958240195398348</v>
      </c>
      <c r="J1100" s="13">
        <f t="shared" si="207"/>
        <v>14.574903934560052</v>
      </c>
      <c r="K1100" s="13">
        <f t="shared" si="208"/>
        <v>0.38333626083829664</v>
      </c>
      <c r="L1100" s="13">
        <f t="shared" si="209"/>
        <v>0</v>
      </c>
      <c r="M1100" s="13">
        <f t="shared" si="214"/>
        <v>4.3866033760635182E-3</v>
      </c>
      <c r="N1100" s="13">
        <f t="shared" si="210"/>
        <v>2.7196940931593812E-3</v>
      </c>
      <c r="O1100" s="13">
        <f t="shared" si="211"/>
        <v>2.7196940931593812E-3</v>
      </c>
      <c r="Q1100">
        <v>16.324730072630711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58.199072864490667</v>
      </c>
      <c r="G1101" s="13">
        <f t="shared" si="205"/>
        <v>3.4520775114398816</v>
      </c>
      <c r="H1101" s="13">
        <f t="shared" si="206"/>
        <v>54.746995353050785</v>
      </c>
      <c r="I1101" s="16">
        <f t="shared" si="213"/>
        <v>55.130331613889084</v>
      </c>
      <c r="J1101" s="13">
        <f t="shared" si="207"/>
        <v>36.317868609080236</v>
      </c>
      <c r="K1101" s="13">
        <f t="shared" si="208"/>
        <v>18.812463004808848</v>
      </c>
      <c r="L1101" s="13">
        <f t="shared" si="209"/>
        <v>7.7270078889656242</v>
      </c>
      <c r="M1101" s="13">
        <f t="shared" si="214"/>
        <v>7.7286747982485275</v>
      </c>
      <c r="N1101" s="13">
        <f t="shared" si="210"/>
        <v>4.7917783749140872</v>
      </c>
      <c r="O1101" s="13">
        <f t="shared" si="211"/>
        <v>8.2438558863539697</v>
      </c>
      <c r="Q1101">
        <v>12.068666093548391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18.26754522406441</v>
      </c>
      <c r="G1102" s="13">
        <f t="shared" si="205"/>
        <v>0</v>
      </c>
      <c r="H1102" s="13">
        <f t="shared" si="206"/>
        <v>18.26754522406441</v>
      </c>
      <c r="I1102" s="16">
        <f t="shared" si="213"/>
        <v>29.353000339907631</v>
      </c>
      <c r="J1102" s="13">
        <f t="shared" si="207"/>
        <v>25.93046433732853</v>
      </c>
      <c r="K1102" s="13">
        <f t="shared" si="208"/>
        <v>3.4225360025791005</v>
      </c>
      <c r="L1102" s="13">
        <f t="shared" si="209"/>
        <v>0</v>
      </c>
      <c r="M1102" s="13">
        <f t="shared" si="214"/>
        <v>2.9368964233344403</v>
      </c>
      <c r="N1102" s="13">
        <f t="shared" si="210"/>
        <v>1.8208757824673529</v>
      </c>
      <c r="O1102" s="13">
        <f t="shared" si="211"/>
        <v>1.8208757824673529</v>
      </c>
      <c r="Q1102">
        <v>14.060228430094741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75.317497022576447</v>
      </c>
      <c r="G1103" s="13">
        <f t="shared" si="205"/>
        <v>5.3659653440890187</v>
      </c>
      <c r="H1103" s="13">
        <f t="shared" si="206"/>
        <v>69.951531678487427</v>
      </c>
      <c r="I1103" s="16">
        <f t="shared" si="213"/>
        <v>73.374067681066521</v>
      </c>
      <c r="J1103" s="13">
        <f t="shared" si="207"/>
        <v>43.34392039711912</v>
      </c>
      <c r="K1103" s="13">
        <f t="shared" si="208"/>
        <v>30.0301472839474</v>
      </c>
      <c r="L1103" s="13">
        <f t="shared" si="209"/>
        <v>19.027173364555946</v>
      </c>
      <c r="M1103" s="13">
        <f t="shared" si="214"/>
        <v>20.143194005423034</v>
      </c>
      <c r="N1103" s="13">
        <f t="shared" si="210"/>
        <v>12.488780283362281</v>
      </c>
      <c r="O1103" s="13">
        <f t="shared" si="211"/>
        <v>17.854745627451301</v>
      </c>
      <c r="Q1103">
        <v>13.63092523315815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6.4121152189458126</v>
      </c>
      <c r="G1104" s="13">
        <f t="shared" si="205"/>
        <v>0</v>
      </c>
      <c r="H1104" s="13">
        <f t="shared" si="206"/>
        <v>6.4121152189458126</v>
      </c>
      <c r="I1104" s="16">
        <f t="shared" si="213"/>
        <v>17.415089138337269</v>
      </c>
      <c r="J1104" s="13">
        <f t="shared" si="207"/>
        <v>16.823346292907701</v>
      </c>
      <c r="K1104" s="13">
        <f t="shared" si="208"/>
        <v>0.59174284542956812</v>
      </c>
      <c r="L1104" s="13">
        <f t="shared" si="209"/>
        <v>0</v>
      </c>
      <c r="M1104" s="13">
        <f t="shared" si="214"/>
        <v>7.6544137220607524</v>
      </c>
      <c r="N1104" s="13">
        <f t="shared" si="210"/>
        <v>4.7457365076776661</v>
      </c>
      <c r="O1104" s="13">
        <f t="shared" si="211"/>
        <v>4.7457365076776661</v>
      </c>
      <c r="Q1104">
        <v>16.389446949630869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35.525003995251133</v>
      </c>
      <c r="G1105" s="13">
        <f t="shared" si="205"/>
        <v>0.9170530182543648</v>
      </c>
      <c r="H1105" s="13">
        <f t="shared" si="206"/>
        <v>34.607950976996769</v>
      </c>
      <c r="I1105" s="16">
        <f t="shared" si="213"/>
        <v>35.19969382242634</v>
      </c>
      <c r="J1105" s="13">
        <f t="shared" si="207"/>
        <v>30.885372132517556</v>
      </c>
      <c r="K1105" s="13">
        <f t="shared" si="208"/>
        <v>4.314321689908784</v>
      </c>
      <c r="L1105" s="13">
        <f t="shared" si="209"/>
        <v>0</v>
      </c>
      <c r="M1105" s="13">
        <f t="shared" si="214"/>
        <v>2.9086772143830864</v>
      </c>
      <c r="N1105" s="13">
        <f t="shared" si="210"/>
        <v>1.8033798729175134</v>
      </c>
      <c r="O1105" s="13">
        <f t="shared" si="211"/>
        <v>2.7204328911718783</v>
      </c>
      <c r="Q1105">
        <v>16.234250253121001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1.957142857</v>
      </c>
      <c r="G1106" s="13">
        <f t="shared" si="205"/>
        <v>0</v>
      </c>
      <c r="H1106" s="13">
        <f t="shared" si="206"/>
        <v>1.957142857</v>
      </c>
      <c r="I1106" s="16">
        <f t="shared" si="213"/>
        <v>6.271464546908784</v>
      </c>
      <c r="J1106" s="13">
        <f t="shared" si="207"/>
        <v>6.2573370692916219</v>
      </c>
      <c r="K1106" s="13">
        <f t="shared" si="208"/>
        <v>1.4127477617162043E-2</v>
      </c>
      <c r="L1106" s="13">
        <f t="shared" si="209"/>
        <v>0</v>
      </c>
      <c r="M1106" s="13">
        <f t="shared" si="214"/>
        <v>1.1052973414655729</v>
      </c>
      <c r="N1106" s="13">
        <f t="shared" si="210"/>
        <v>0.6852843517086552</v>
      </c>
      <c r="O1106" s="13">
        <f t="shared" si="211"/>
        <v>0.6852843517086552</v>
      </c>
      <c r="Q1106">
        <v>21.47984803070138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18.687934110503871</v>
      </c>
      <c r="G1107" s="13">
        <f t="shared" si="205"/>
        <v>0</v>
      </c>
      <c r="H1107" s="13">
        <f t="shared" si="206"/>
        <v>18.687934110503871</v>
      </c>
      <c r="I1107" s="16">
        <f t="shared" si="213"/>
        <v>18.702061588121033</v>
      </c>
      <c r="J1107" s="13">
        <f t="shared" si="207"/>
        <v>18.458522930495171</v>
      </c>
      <c r="K1107" s="13">
        <f t="shared" si="208"/>
        <v>0.24353865762586224</v>
      </c>
      <c r="L1107" s="13">
        <f t="shared" si="209"/>
        <v>0</v>
      </c>
      <c r="M1107" s="13">
        <f t="shared" si="214"/>
        <v>0.4200129897569177</v>
      </c>
      <c r="N1107" s="13">
        <f t="shared" si="210"/>
        <v>0.26040805364928898</v>
      </c>
      <c r="O1107" s="13">
        <f t="shared" si="211"/>
        <v>0.26040805364928898</v>
      </c>
      <c r="Q1107">
        <v>24.42603724258602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0.2936310361990766</v>
      </c>
      <c r="G1108" s="13">
        <f t="shared" si="205"/>
        <v>0</v>
      </c>
      <c r="H1108" s="13">
        <f t="shared" si="206"/>
        <v>0.2936310361990766</v>
      </c>
      <c r="I1108" s="16">
        <f t="shared" si="213"/>
        <v>0.53716969382493884</v>
      </c>
      <c r="J1108" s="13">
        <f t="shared" si="207"/>
        <v>0.53716408392441994</v>
      </c>
      <c r="K1108" s="13">
        <f t="shared" si="208"/>
        <v>5.6099005188992024E-6</v>
      </c>
      <c r="L1108" s="13">
        <f t="shared" si="209"/>
        <v>0</v>
      </c>
      <c r="M1108" s="13">
        <f t="shared" si="214"/>
        <v>0.15960493610762871</v>
      </c>
      <c r="N1108" s="13">
        <f t="shared" si="210"/>
        <v>9.8955060386729798E-2</v>
      </c>
      <c r="O1108" s="13">
        <f t="shared" si="211"/>
        <v>9.8955060386729798E-2</v>
      </c>
      <c r="Q1108">
        <v>24.76958873646128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0.26105789148967851</v>
      </c>
      <c r="G1109" s="13">
        <f t="shared" si="205"/>
        <v>0</v>
      </c>
      <c r="H1109" s="13">
        <f t="shared" si="206"/>
        <v>0.26105789148967851</v>
      </c>
      <c r="I1109" s="16">
        <f t="shared" si="213"/>
        <v>0.26106350139019741</v>
      </c>
      <c r="J1109" s="13">
        <f t="shared" si="207"/>
        <v>0.26106285663566575</v>
      </c>
      <c r="K1109" s="13">
        <f t="shared" si="208"/>
        <v>6.4475453165346863E-7</v>
      </c>
      <c r="L1109" s="13">
        <f t="shared" si="209"/>
        <v>0</v>
      </c>
      <c r="M1109" s="13">
        <f t="shared" si="214"/>
        <v>6.0649875720898916E-2</v>
      </c>
      <c r="N1109" s="13">
        <f t="shared" si="210"/>
        <v>3.7602922946957329E-2</v>
      </c>
      <c r="O1109" s="13">
        <f t="shared" si="211"/>
        <v>3.7602922946957329E-2</v>
      </c>
      <c r="Q1109">
        <v>24.760833000000009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7.3772099569482483E-2</v>
      </c>
      <c r="G1110" s="13">
        <f t="shared" si="205"/>
        <v>0</v>
      </c>
      <c r="H1110" s="13">
        <f t="shared" si="206"/>
        <v>7.3772099569482483E-2</v>
      </c>
      <c r="I1110" s="16">
        <f t="shared" si="213"/>
        <v>7.3772744324014136E-2</v>
      </c>
      <c r="J1110" s="13">
        <f t="shared" si="207"/>
        <v>7.3772729079623053E-2</v>
      </c>
      <c r="K1110" s="13">
        <f t="shared" si="208"/>
        <v>1.5244391082802622E-8</v>
      </c>
      <c r="L1110" s="13">
        <f t="shared" si="209"/>
        <v>0</v>
      </c>
      <c r="M1110" s="13">
        <f t="shared" si="214"/>
        <v>2.3046952773941587E-2</v>
      </c>
      <c r="N1110" s="13">
        <f t="shared" si="210"/>
        <v>1.4289110719843784E-2</v>
      </c>
      <c r="O1110" s="13">
        <f t="shared" si="211"/>
        <v>1.4289110719843784E-2</v>
      </c>
      <c r="Q1110">
        <v>24.426452542519751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10.19157383271075</v>
      </c>
      <c r="G1111" s="13">
        <f t="shared" si="205"/>
        <v>0</v>
      </c>
      <c r="H1111" s="13">
        <f t="shared" si="206"/>
        <v>10.19157383271075</v>
      </c>
      <c r="I1111" s="16">
        <f t="shared" si="213"/>
        <v>10.191573847955141</v>
      </c>
      <c r="J1111" s="13">
        <f t="shared" si="207"/>
        <v>10.096301939632207</v>
      </c>
      <c r="K1111" s="13">
        <f t="shared" si="208"/>
        <v>9.5271908322933641E-2</v>
      </c>
      <c r="L1111" s="13">
        <f t="shared" si="209"/>
        <v>0</v>
      </c>
      <c r="M1111" s="13">
        <f t="shared" si="214"/>
        <v>8.7578420540978027E-3</v>
      </c>
      <c r="N1111" s="13">
        <f t="shared" si="210"/>
        <v>5.4298620735406377E-3</v>
      </c>
      <c r="O1111" s="13">
        <f t="shared" si="211"/>
        <v>5.4298620735406377E-3</v>
      </c>
      <c r="Q1111">
        <v>18.211879937876439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19.364661385632491</v>
      </c>
      <c r="G1112" s="13">
        <f t="shared" si="205"/>
        <v>0</v>
      </c>
      <c r="H1112" s="13">
        <f t="shared" si="206"/>
        <v>19.364661385632491</v>
      </c>
      <c r="I1112" s="16">
        <f t="shared" si="213"/>
        <v>19.459933293955423</v>
      </c>
      <c r="J1112" s="13">
        <f t="shared" si="207"/>
        <v>18.428739246336601</v>
      </c>
      <c r="K1112" s="13">
        <f t="shared" si="208"/>
        <v>1.0311940476188219</v>
      </c>
      <c r="L1112" s="13">
        <f t="shared" si="209"/>
        <v>0</v>
      </c>
      <c r="M1112" s="13">
        <f t="shared" si="214"/>
        <v>3.327979980557165E-3</v>
      </c>
      <c r="N1112" s="13">
        <f t="shared" si="210"/>
        <v>2.0633475879454424E-3</v>
      </c>
      <c r="O1112" s="13">
        <f t="shared" si="211"/>
        <v>2.0633475879454424E-3</v>
      </c>
      <c r="Q1112">
        <v>14.58271774635813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57.845186927874792</v>
      </c>
      <c r="G1113" s="13">
        <f t="shared" si="205"/>
        <v>3.4125120711879031</v>
      </c>
      <c r="H1113" s="13">
        <f t="shared" si="206"/>
        <v>54.432674856686887</v>
      </c>
      <c r="I1113" s="16">
        <f t="shared" si="213"/>
        <v>55.463868904305713</v>
      </c>
      <c r="J1113" s="13">
        <f t="shared" si="207"/>
        <v>37.978570111719058</v>
      </c>
      <c r="K1113" s="13">
        <f t="shared" si="208"/>
        <v>17.485298792586654</v>
      </c>
      <c r="L1113" s="13">
        <f t="shared" si="209"/>
        <v>6.3900853265003574</v>
      </c>
      <c r="M1113" s="13">
        <f t="shared" si="214"/>
        <v>6.3913499588929685</v>
      </c>
      <c r="N1113" s="13">
        <f t="shared" si="210"/>
        <v>3.9626369745136403</v>
      </c>
      <c r="O1113" s="13">
        <f t="shared" si="211"/>
        <v>7.3751490457015434</v>
      </c>
      <c r="Q1113">
        <v>13.18949209354839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24.368267470417841</v>
      </c>
      <c r="G1114" s="13">
        <f t="shared" si="205"/>
        <v>0</v>
      </c>
      <c r="H1114" s="13">
        <f t="shared" si="206"/>
        <v>24.368267470417841</v>
      </c>
      <c r="I1114" s="16">
        <f t="shared" si="213"/>
        <v>35.463480936504141</v>
      </c>
      <c r="J1114" s="13">
        <f t="shared" si="207"/>
        <v>29.572405834380536</v>
      </c>
      <c r="K1114" s="13">
        <f t="shared" si="208"/>
        <v>5.8910751021236045</v>
      </c>
      <c r="L1114" s="13">
        <f t="shared" si="209"/>
        <v>0</v>
      </c>
      <c r="M1114" s="13">
        <f t="shared" si="214"/>
        <v>2.4287129843793283</v>
      </c>
      <c r="N1114" s="13">
        <f t="shared" si="210"/>
        <v>1.5058020503151834</v>
      </c>
      <c r="O1114" s="13">
        <f t="shared" si="211"/>
        <v>1.5058020503151834</v>
      </c>
      <c r="Q1114">
        <v>13.593187682259771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53.417229037510232</v>
      </c>
      <c r="G1115" s="13">
        <f t="shared" si="205"/>
        <v>2.9174539600212546</v>
      </c>
      <c r="H1115" s="13">
        <f t="shared" si="206"/>
        <v>50.499775077488977</v>
      </c>
      <c r="I1115" s="16">
        <f t="shared" si="213"/>
        <v>56.390850179612585</v>
      </c>
      <c r="J1115" s="13">
        <f t="shared" si="207"/>
        <v>40.409365394351127</v>
      </c>
      <c r="K1115" s="13">
        <f t="shared" si="208"/>
        <v>15.981484785261458</v>
      </c>
      <c r="L1115" s="13">
        <f t="shared" si="209"/>
        <v>4.8752141013502852</v>
      </c>
      <c r="M1115" s="13">
        <f t="shared" si="214"/>
        <v>5.7981250354144303</v>
      </c>
      <c r="N1115" s="13">
        <f t="shared" si="210"/>
        <v>3.5948375219569466</v>
      </c>
      <c r="O1115" s="13">
        <f t="shared" si="211"/>
        <v>6.5122914819782007</v>
      </c>
      <c r="Q1115">
        <v>14.7230108657201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11.279855823651319</v>
      </c>
      <c r="G1116" s="13">
        <f t="shared" si="205"/>
        <v>0</v>
      </c>
      <c r="H1116" s="13">
        <f t="shared" si="206"/>
        <v>11.279855823651319</v>
      </c>
      <c r="I1116" s="16">
        <f t="shared" si="213"/>
        <v>22.386126507562491</v>
      </c>
      <c r="J1116" s="13">
        <f t="shared" si="207"/>
        <v>21.078957347737433</v>
      </c>
      <c r="K1116" s="13">
        <f t="shared" si="208"/>
        <v>1.3071691598250581</v>
      </c>
      <c r="L1116" s="13">
        <f t="shared" si="209"/>
        <v>0</v>
      </c>
      <c r="M1116" s="13">
        <f t="shared" si="214"/>
        <v>2.2032875134574836</v>
      </c>
      <c r="N1116" s="13">
        <f t="shared" si="210"/>
        <v>1.3660382583436399</v>
      </c>
      <c r="O1116" s="13">
        <f t="shared" si="211"/>
        <v>1.3660382583436399</v>
      </c>
      <c r="Q1116">
        <v>15.83368735477357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1.7357142939989969</v>
      </c>
      <c r="G1117" s="13">
        <f t="shared" si="205"/>
        <v>0</v>
      </c>
      <c r="H1117" s="13">
        <f t="shared" si="206"/>
        <v>1.7357142939989969</v>
      </c>
      <c r="I1117" s="16">
        <f t="shared" si="213"/>
        <v>3.042883453824055</v>
      </c>
      <c r="J1117" s="13">
        <f t="shared" si="207"/>
        <v>3.0413486047732317</v>
      </c>
      <c r="K1117" s="13">
        <f t="shared" si="208"/>
        <v>1.5348490508233503E-3</v>
      </c>
      <c r="L1117" s="13">
        <f t="shared" si="209"/>
        <v>0</v>
      </c>
      <c r="M1117" s="13">
        <f t="shared" si="214"/>
        <v>0.83724925511384374</v>
      </c>
      <c r="N1117" s="13">
        <f t="shared" si="210"/>
        <v>0.51909453817058315</v>
      </c>
      <c r="O1117" s="13">
        <f t="shared" si="211"/>
        <v>0.51909453817058315</v>
      </c>
      <c r="Q1117">
        <v>21.852749481120341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8.3597732103202453</v>
      </c>
      <c r="G1118" s="13">
        <f t="shared" si="205"/>
        <v>0</v>
      </c>
      <c r="H1118" s="13">
        <f t="shared" si="206"/>
        <v>8.3597732103202453</v>
      </c>
      <c r="I1118" s="16">
        <f t="shared" si="213"/>
        <v>8.3613080593710691</v>
      </c>
      <c r="J1118" s="13">
        <f t="shared" si="207"/>
        <v>8.336441356195845</v>
      </c>
      <c r="K1118" s="13">
        <f t="shared" si="208"/>
        <v>2.4866703175224103E-2</v>
      </c>
      <c r="L1118" s="13">
        <f t="shared" si="209"/>
        <v>0</v>
      </c>
      <c r="M1118" s="13">
        <f t="shared" si="214"/>
        <v>0.31815471694326058</v>
      </c>
      <c r="N1118" s="13">
        <f t="shared" si="210"/>
        <v>0.19725592450482157</v>
      </c>
      <c r="O1118" s="13">
        <f t="shared" si="211"/>
        <v>0.19725592450482157</v>
      </c>
      <c r="Q1118">
        <v>23.582564580111239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11.175051251928251</v>
      </c>
      <c r="G1119" s="13">
        <f t="shared" si="205"/>
        <v>0</v>
      </c>
      <c r="H1119" s="13">
        <f t="shared" si="206"/>
        <v>11.175051251928251</v>
      </c>
      <c r="I1119" s="16">
        <f t="shared" si="213"/>
        <v>11.199917955103475</v>
      </c>
      <c r="J1119" s="13">
        <f t="shared" si="207"/>
        <v>11.133975166605989</v>
      </c>
      <c r="K1119" s="13">
        <f t="shared" si="208"/>
        <v>6.5942788497485694E-2</v>
      </c>
      <c r="L1119" s="13">
        <f t="shared" si="209"/>
        <v>0</v>
      </c>
      <c r="M1119" s="13">
        <f t="shared" si="214"/>
        <v>0.12089879243843901</v>
      </c>
      <c r="N1119" s="13">
        <f t="shared" si="210"/>
        <v>7.4957251311832188E-2</v>
      </c>
      <c r="O1119" s="13">
        <f t="shared" si="211"/>
        <v>7.4957251311832188E-2</v>
      </c>
      <c r="Q1119">
        <v>22.851364243134281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0.257142857</v>
      </c>
      <c r="G1120" s="13">
        <f t="shared" si="205"/>
        <v>0</v>
      </c>
      <c r="H1120" s="13">
        <f t="shared" si="206"/>
        <v>0.257142857</v>
      </c>
      <c r="I1120" s="16">
        <f t="shared" si="213"/>
        <v>0.3230856454974857</v>
      </c>
      <c r="J1120" s="13">
        <f t="shared" si="207"/>
        <v>0.3230840499995426</v>
      </c>
      <c r="K1120" s="13">
        <f t="shared" si="208"/>
        <v>1.5954979430965466E-6</v>
      </c>
      <c r="L1120" s="13">
        <f t="shared" si="209"/>
        <v>0</v>
      </c>
      <c r="M1120" s="13">
        <f t="shared" si="214"/>
        <v>4.5941541126606825E-2</v>
      </c>
      <c r="N1120" s="13">
        <f t="shared" si="210"/>
        <v>2.848375549849623E-2</v>
      </c>
      <c r="O1120" s="13">
        <f t="shared" si="211"/>
        <v>2.848375549849623E-2</v>
      </c>
      <c r="Q1120">
        <v>22.85831700000001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19.647803514388269</v>
      </c>
      <c r="G1121" s="13">
        <f t="shared" si="205"/>
        <v>0</v>
      </c>
      <c r="H1121" s="13">
        <f t="shared" si="206"/>
        <v>19.647803514388269</v>
      </c>
      <c r="I1121" s="16">
        <f t="shared" si="213"/>
        <v>19.64780510988621</v>
      </c>
      <c r="J1121" s="13">
        <f t="shared" si="207"/>
        <v>19.333971353373261</v>
      </c>
      <c r="K1121" s="13">
        <f t="shared" si="208"/>
        <v>0.31383375651294898</v>
      </c>
      <c r="L1121" s="13">
        <f t="shared" si="209"/>
        <v>0</v>
      </c>
      <c r="M1121" s="13">
        <f t="shared" si="214"/>
        <v>1.7457785628110595E-2</v>
      </c>
      <c r="N1121" s="13">
        <f t="shared" si="210"/>
        <v>1.0823827089428568E-2</v>
      </c>
      <c r="O1121" s="13">
        <f t="shared" si="211"/>
        <v>1.0823827089428568E-2</v>
      </c>
      <c r="Q1121">
        <v>23.63959926986675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5.743058438135642</v>
      </c>
      <c r="G1122" s="13">
        <f t="shared" si="205"/>
        <v>0</v>
      </c>
      <c r="H1122" s="13">
        <f t="shared" si="206"/>
        <v>5.743058438135642</v>
      </c>
      <c r="I1122" s="16">
        <f t="shared" si="213"/>
        <v>6.056892194648591</v>
      </c>
      <c r="J1122" s="13">
        <f t="shared" si="207"/>
        <v>6.0474083457527428</v>
      </c>
      <c r="K1122" s="13">
        <f t="shared" si="208"/>
        <v>9.4838488958481904E-3</v>
      </c>
      <c r="L1122" s="13">
        <f t="shared" si="209"/>
        <v>0</v>
      </c>
      <c r="M1122" s="13">
        <f t="shared" si="214"/>
        <v>6.6339585386820266E-3</v>
      </c>
      <c r="N1122" s="13">
        <f t="shared" si="210"/>
        <v>4.1130542939828568E-3</v>
      </c>
      <c r="O1122" s="13">
        <f t="shared" si="211"/>
        <v>4.1130542939828568E-3</v>
      </c>
      <c r="Q1122">
        <v>23.574036053118721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11.14984851385886</v>
      </c>
      <c r="G1123" s="13">
        <f t="shared" si="205"/>
        <v>0</v>
      </c>
      <c r="H1123" s="13">
        <f t="shared" si="206"/>
        <v>11.14984851385886</v>
      </c>
      <c r="I1123" s="16">
        <f t="shared" si="213"/>
        <v>11.159332362754707</v>
      </c>
      <c r="J1123" s="13">
        <f t="shared" si="207"/>
        <v>11.045107210759111</v>
      </c>
      <c r="K1123" s="13">
        <f t="shared" si="208"/>
        <v>0.11422515199559591</v>
      </c>
      <c r="L1123" s="13">
        <f t="shared" si="209"/>
        <v>0</v>
      </c>
      <c r="M1123" s="13">
        <f t="shared" si="214"/>
        <v>2.5209042446991698E-3</v>
      </c>
      <c r="N1123" s="13">
        <f t="shared" si="210"/>
        <v>1.5629606317134853E-3</v>
      </c>
      <c r="O1123" s="13">
        <f t="shared" si="211"/>
        <v>1.5629606317134853E-3</v>
      </c>
      <c r="Q1123">
        <v>18.84345049038096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35.839516566003283</v>
      </c>
      <c r="G1124" s="13">
        <f t="shared" si="205"/>
        <v>0.95221640577291855</v>
      </c>
      <c r="H1124" s="13">
        <f t="shared" si="206"/>
        <v>34.887300160230367</v>
      </c>
      <c r="I1124" s="16">
        <f t="shared" si="213"/>
        <v>35.001525312225965</v>
      </c>
      <c r="J1124" s="13">
        <f t="shared" si="207"/>
        <v>30.452164782269669</v>
      </c>
      <c r="K1124" s="13">
        <f t="shared" si="208"/>
        <v>4.5493605299562958</v>
      </c>
      <c r="L1124" s="13">
        <f t="shared" si="209"/>
        <v>0</v>
      </c>
      <c r="M1124" s="13">
        <f t="shared" si="214"/>
        <v>9.5794361298568451E-4</v>
      </c>
      <c r="N1124" s="13">
        <f t="shared" si="210"/>
        <v>5.9392504005112434E-4</v>
      </c>
      <c r="O1124" s="13">
        <f t="shared" si="211"/>
        <v>0.95281033081296973</v>
      </c>
      <c r="Q1124">
        <v>15.641847546898569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18.53404505092702</v>
      </c>
      <c r="G1125" s="13">
        <f t="shared" si="205"/>
        <v>0</v>
      </c>
      <c r="H1125" s="13">
        <f t="shared" si="206"/>
        <v>18.53404505092702</v>
      </c>
      <c r="I1125" s="16">
        <f t="shared" si="213"/>
        <v>23.083405580883316</v>
      </c>
      <c r="J1125" s="13">
        <f t="shared" si="207"/>
        <v>20.668066310246662</v>
      </c>
      <c r="K1125" s="13">
        <f t="shared" si="208"/>
        <v>2.4153392706366539</v>
      </c>
      <c r="L1125" s="13">
        <f t="shared" si="209"/>
        <v>0</v>
      </c>
      <c r="M1125" s="13">
        <f t="shared" si="214"/>
        <v>3.6401857293456017E-4</v>
      </c>
      <c r="N1125" s="13">
        <f t="shared" si="210"/>
        <v>2.2569151521942729E-4</v>
      </c>
      <c r="O1125" s="13">
        <f t="shared" si="211"/>
        <v>2.2569151521942729E-4</v>
      </c>
      <c r="Q1125">
        <v>11.487961093548391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27.066703902099889</v>
      </c>
      <c r="G1126" s="13">
        <f t="shared" si="205"/>
        <v>0</v>
      </c>
      <c r="H1126" s="13">
        <f t="shared" si="206"/>
        <v>27.066703902099889</v>
      </c>
      <c r="I1126" s="16">
        <f t="shared" si="213"/>
        <v>29.482043172736542</v>
      </c>
      <c r="J1126" s="13">
        <f t="shared" si="207"/>
        <v>25.527156317835466</v>
      </c>
      <c r="K1126" s="13">
        <f t="shared" si="208"/>
        <v>3.9548868549010763</v>
      </c>
      <c r="L1126" s="13">
        <f t="shared" si="209"/>
        <v>0</v>
      </c>
      <c r="M1126" s="13">
        <f t="shared" si="214"/>
        <v>1.3832705771513288E-4</v>
      </c>
      <c r="N1126" s="13">
        <f t="shared" si="210"/>
        <v>8.5762775783382382E-5</v>
      </c>
      <c r="O1126" s="13">
        <f t="shared" si="211"/>
        <v>8.5762775783382382E-5</v>
      </c>
      <c r="Q1126">
        <v>12.881596955355541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20.74331437982039</v>
      </c>
      <c r="G1127" s="13">
        <f t="shared" si="205"/>
        <v>0</v>
      </c>
      <c r="H1127" s="13">
        <f t="shared" si="206"/>
        <v>20.74331437982039</v>
      </c>
      <c r="I1127" s="16">
        <f t="shared" si="213"/>
        <v>24.698201234721466</v>
      </c>
      <c r="J1127" s="13">
        <f t="shared" si="207"/>
        <v>22.88232598193726</v>
      </c>
      <c r="K1127" s="13">
        <f t="shared" si="208"/>
        <v>1.8158752527842061</v>
      </c>
      <c r="L1127" s="13">
        <f t="shared" si="209"/>
        <v>0</v>
      </c>
      <c r="M1127" s="13">
        <f t="shared" si="214"/>
        <v>5.2564281931750495E-5</v>
      </c>
      <c r="N1127" s="13">
        <f t="shared" si="210"/>
        <v>3.2589854797685308E-5</v>
      </c>
      <c r="O1127" s="13">
        <f t="shared" si="211"/>
        <v>3.2589854797685308E-5</v>
      </c>
      <c r="Q1127">
        <v>15.41595087388499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28.805256626780579</v>
      </c>
      <c r="G1128" s="13">
        <f t="shared" si="205"/>
        <v>0.1657664156895424</v>
      </c>
      <c r="H1128" s="13">
        <f t="shared" si="206"/>
        <v>28.639490211091037</v>
      </c>
      <c r="I1128" s="16">
        <f t="shared" si="213"/>
        <v>30.455365463875243</v>
      </c>
      <c r="J1128" s="13">
        <f t="shared" si="207"/>
        <v>27.857608457742842</v>
      </c>
      <c r="K1128" s="13">
        <f t="shared" si="208"/>
        <v>2.5977570061324009</v>
      </c>
      <c r="L1128" s="13">
        <f t="shared" si="209"/>
        <v>0</v>
      </c>
      <c r="M1128" s="13">
        <f t="shared" si="214"/>
        <v>1.9974427134065187E-5</v>
      </c>
      <c r="N1128" s="13">
        <f t="shared" si="210"/>
        <v>1.2384144823120415E-5</v>
      </c>
      <c r="O1128" s="13">
        <f t="shared" si="211"/>
        <v>0.16577879983436553</v>
      </c>
      <c r="Q1128">
        <v>17.20477870895477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20.74686088149048</v>
      </c>
      <c r="G1129" s="13">
        <f t="shared" si="205"/>
        <v>0</v>
      </c>
      <c r="H1129" s="13">
        <f t="shared" si="206"/>
        <v>20.74686088149048</v>
      </c>
      <c r="I1129" s="16">
        <f t="shared" si="213"/>
        <v>23.344617887622881</v>
      </c>
      <c r="J1129" s="13">
        <f t="shared" si="207"/>
        <v>22.1058109546243</v>
      </c>
      <c r="K1129" s="13">
        <f t="shared" si="208"/>
        <v>1.2388069329985818</v>
      </c>
      <c r="L1129" s="13">
        <f t="shared" si="209"/>
        <v>0</v>
      </c>
      <c r="M1129" s="13">
        <f t="shared" si="214"/>
        <v>7.5902823109447716E-6</v>
      </c>
      <c r="N1129" s="13">
        <f t="shared" si="210"/>
        <v>4.7059750327857581E-6</v>
      </c>
      <c r="O1129" s="13">
        <f t="shared" si="211"/>
        <v>4.7059750327857581E-6</v>
      </c>
      <c r="Q1129">
        <v>17.17199410647498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14.07568634776171</v>
      </c>
      <c r="G1130" s="13">
        <f t="shared" si="205"/>
        <v>0</v>
      </c>
      <c r="H1130" s="13">
        <f t="shared" si="206"/>
        <v>14.07568634776171</v>
      </c>
      <c r="I1130" s="16">
        <f t="shared" si="213"/>
        <v>15.314493280760292</v>
      </c>
      <c r="J1130" s="13">
        <f t="shared" si="207"/>
        <v>15.09643752550924</v>
      </c>
      <c r="K1130" s="13">
        <f t="shared" si="208"/>
        <v>0.21805575525105247</v>
      </c>
      <c r="L1130" s="13">
        <f t="shared" si="209"/>
        <v>0</v>
      </c>
      <c r="M1130" s="13">
        <f t="shared" si="214"/>
        <v>2.8843072781590135E-6</v>
      </c>
      <c r="N1130" s="13">
        <f t="shared" si="210"/>
        <v>1.7882705124585884E-6</v>
      </c>
      <c r="O1130" s="13">
        <f t="shared" si="211"/>
        <v>1.7882705124585884E-6</v>
      </c>
      <c r="Q1130">
        <v>20.939733021946871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</v>
      </c>
      <c r="G1131" s="13">
        <f t="shared" si="205"/>
        <v>0</v>
      </c>
      <c r="H1131" s="13">
        <f t="shared" si="206"/>
        <v>0</v>
      </c>
      <c r="I1131" s="16">
        <f t="shared" si="213"/>
        <v>0.21805575525105247</v>
      </c>
      <c r="J1131" s="13">
        <f t="shared" si="207"/>
        <v>0.21805518295116716</v>
      </c>
      <c r="K1131" s="13">
        <f t="shared" si="208"/>
        <v>5.7229988531526388E-7</v>
      </c>
      <c r="L1131" s="13">
        <f t="shared" si="209"/>
        <v>0</v>
      </c>
      <c r="M1131" s="13">
        <f t="shared" si="214"/>
        <v>1.0960367657004251E-6</v>
      </c>
      <c r="N1131" s="13">
        <f t="shared" si="210"/>
        <v>6.7954279473426357E-7</v>
      </c>
      <c r="O1131" s="13">
        <f t="shared" si="211"/>
        <v>6.7954279473426357E-7</v>
      </c>
      <c r="Q1131">
        <v>21.764996377423909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0.11551137658916449</v>
      </c>
      <c r="G1132" s="13">
        <f t="shared" si="205"/>
        <v>0</v>
      </c>
      <c r="H1132" s="13">
        <f t="shared" si="206"/>
        <v>0.11551137658916449</v>
      </c>
      <c r="I1132" s="16">
        <f t="shared" si="213"/>
        <v>0.11551194888904981</v>
      </c>
      <c r="J1132" s="13">
        <f t="shared" si="207"/>
        <v>0.11551189617790063</v>
      </c>
      <c r="K1132" s="13">
        <f t="shared" si="208"/>
        <v>5.2711149181594585E-8</v>
      </c>
      <c r="L1132" s="13">
        <f t="shared" si="209"/>
        <v>0</v>
      </c>
      <c r="M1132" s="13">
        <f t="shared" si="214"/>
        <v>4.1649397096616156E-7</v>
      </c>
      <c r="N1132" s="13">
        <f t="shared" si="210"/>
        <v>2.5822626199902019E-7</v>
      </c>
      <c r="O1132" s="13">
        <f t="shared" si="211"/>
        <v>2.5822626199902019E-7</v>
      </c>
      <c r="Q1132">
        <v>25.17655000000001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0.1154061746114072</v>
      </c>
      <c r="G1133" s="13">
        <f t="shared" si="205"/>
        <v>0</v>
      </c>
      <c r="H1133" s="13">
        <f t="shared" si="206"/>
        <v>0.1154061746114072</v>
      </c>
      <c r="I1133" s="16">
        <f t="shared" si="213"/>
        <v>0.11540622732255638</v>
      </c>
      <c r="J1133" s="13">
        <f t="shared" si="207"/>
        <v>0.11540618042095505</v>
      </c>
      <c r="K1133" s="13">
        <f t="shared" si="208"/>
        <v>4.690160133880017E-8</v>
      </c>
      <c r="L1133" s="13">
        <f t="shared" si="209"/>
        <v>0</v>
      </c>
      <c r="M1133" s="13">
        <f t="shared" si="214"/>
        <v>1.5826770896714137E-7</v>
      </c>
      <c r="N1133" s="13">
        <f t="shared" si="210"/>
        <v>9.8125979559627645E-8</v>
      </c>
      <c r="O1133" s="13">
        <f t="shared" si="211"/>
        <v>9.8125979559627645E-8</v>
      </c>
      <c r="Q1133">
        <v>25.99902212971158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27.321428569999998</v>
      </c>
      <c r="G1134" s="13">
        <f t="shared" si="205"/>
        <v>0</v>
      </c>
      <c r="H1134" s="13">
        <f t="shared" si="206"/>
        <v>27.321428569999998</v>
      </c>
      <c r="I1134" s="16">
        <f t="shared" si="213"/>
        <v>27.321428616901599</v>
      </c>
      <c r="J1134" s="13">
        <f t="shared" si="207"/>
        <v>26.397104457555606</v>
      </c>
      <c r="K1134" s="13">
        <f t="shared" si="208"/>
        <v>0.92432415934599277</v>
      </c>
      <c r="L1134" s="13">
        <f t="shared" si="209"/>
        <v>0</v>
      </c>
      <c r="M1134" s="13">
        <f t="shared" si="214"/>
        <v>6.0141729407513725E-8</v>
      </c>
      <c r="N1134" s="13">
        <f t="shared" si="210"/>
        <v>3.7287872232658512E-8</v>
      </c>
      <c r="O1134" s="13">
        <f t="shared" si="211"/>
        <v>3.7287872232658512E-8</v>
      </c>
      <c r="Q1134">
        <v>22.795311360476141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20.485356339950361</v>
      </c>
      <c r="G1135" s="13">
        <f t="shared" si="205"/>
        <v>0</v>
      </c>
      <c r="H1135" s="13">
        <f t="shared" si="206"/>
        <v>20.485356339950361</v>
      </c>
      <c r="I1135" s="16">
        <f t="shared" si="213"/>
        <v>21.409680499296353</v>
      </c>
      <c r="J1135" s="13">
        <f t="shared" si="207"/>
        <v>20.856157697357048</v>
      </c>
      <c r="K1135" s="13">
        <f t="shared" si="208"/>
        <v>0.55352280193930525</v>
      </c>
      <c r="L1135" s="13">
        <f t="shared" si="209"/>
        <v>0</v>
      </c>
      <c r="M1135" s="13">
        <f t="shared" si="214"/>
        <v>2.2853857174855213E-8</v>
      </c>
      <c r="N1135" s="13">
        <f t="shared" si="210"/>
        <v>1.4169391448410233E-8</v>
      </c>
      <c r="O1135" s="13">
        <f t="shared" si="211"/>
        <v>1.4169391448410233E-8</v>
      </c>
      <c r="Q1135">
        <v>21.333655251162931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17.56252957221794</v>
      </c>
      <c r="G1136" s="13">
        <f t="shared" si="205"/>
        <v>0</v>
      </c>
      <c r="H1136" s="13">
        <f t="shared" si="206"/>
        <v>17.56252957221794</v>
      </c>
      <c r="I1136" s="16">
        <f t="shared" si="213"/>
        <v>18.116052374157245</v>
      </c>
      <c r="J1136" s="13">
        <f t="shared" si="207"/>
        <v>17.434386711832964</v>
      </c>
      <c r="K1136" s="13">
        <f t="shared" si="208"/>
        <v>0.68166566232428139</v>
      </c>
      <c r="L1136" s="13">
        <f t="shared" si="209"/>
        <v>0</v>
      </c>
      <c r="M1136" s="13">
        <f t="shared" si="214"/>
        <v>8.6844657264449805E-9</v>
      </c>
      <c r="N1136" s="13">
        <f t="shared" si="210"/>
        <v>5.3843687503958875E-9</v>
      </c>
      <c r="O1136" s="13">
        <f t="shared" si="211"/>
        <v>5.3843687503958875E-9</v>
      </c>
      <c r="Q1136">
        <v>16.18430168944084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27.64617330768905</v>
      </c>
      <c r="G1137" s="13">
        <f t="shared" si="205"/>
        <v>3.6177649752344367E-2</v>
      </c>
      <c r="H1137" s="13">
        <f t="shared" si="206"/>
        <v>27.609995657936707</v>
      </c>
      <c r="I1137" s="16">
        <f t="shared" si="213"/>
        <v>28.291661320260989</v>
      </c>
      <c r="J1137" s="13">
        <f t="shared" si="207"/>
        <v>25.102609329254772</v>
      </c>
      <c r="K1137" s="13">
        <f t="shared" si="208"/>
        <v>3.1890519910062167</v>
      </c>
      <c r="L1137" s="13">
        <f t="shared" si="209"/>
        <v>0</v>
      </c>
      <c r="M1137" s="13">
        <f t="shared" si="214"/>
        <v>3.300096976049093E-9</v>
      </c>
      <c r="N1137" s="13">
        <f t="shared" si="210"/>
        <v>2.0460601251504376E-9</v>
      </c>
      <c r="O1137" s="13">
        <f t="shared" si="211"/>
        <v>3.6177651798404493E-2</v>
      </c>
      <c r="Q1137">
        <v>13.820477093548391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35.479841863295199</v>
      </c>
      <c r="G1138" s="13">
        <f t="shared" si="205"/>
        <v>0.91200376523616988</v>
      </c>
      <c r="H1138" s="13">
        <f t="shared" si="206"/>
        <v>34.567838098059028</v>
      </c>
      <c r="I1138" s="16">
        <f t="shared" si="213"/>
        <v>37.756890089065244</v>
      </c>
      <c r="J1138" s="13">
        <f t="shared" si="207"/>
        <v>31.693153937606464</v>
      </c>
      <c r="K1138" s="13">
        <f t="shared" si="208"/>
        <v>6.0637361514587802</v>
      </c>
      <c r="L1138" s="13">
        <f t="shared" si="209"/>
        <v>0</v>
      </c>
      <c r="M1138" s="13">
        <f t="shared" si="214"/>
        <v>1.2540368508986554E-9</v>
      </c>
      <c r="N1138" s="13">
        <f t="shared" si="210"/>
        <v>7.7750284755716632E-10</v>
      </c>
      <c r="O1138" s="13">
        <f t="shared" si="211"/>
        <v>0.91200376601367272</v>
      </c>
      <c r="Q1138">
        <v>14.8161308813422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26.036318064563279</v>
      </c>
      <c r="G1139" s="13">
        <f t="shared" si="205"/>
        <v>0</v>
      </c>
      <c r="H1139" s="13">
        <f t="shared" si="206"/>
        <v>26.036318064563279</v>
      </c>
      <c r="I1139" s="16">
        <f t="shared" si="213"/>
        <v>32.100054216022059</v>
      </c>
      <c r="J1139" s="13">
        <f t="shared" si="207"/>
        <v>28.572794213486421</v>
      </c>
      <c r="K1139" s="13">
        <f t="shared" si="208"/>
        <v>3.5272600025356375</v>
      </c>
      <c r="L1139" s="13">
        <f t="shared" si="209"/>
        <v>0</v>
      </c>
      <c r="M1139" s="13">
        <f t="shared" si="214"/>
        <v>4.7653400334148908E-10</v>
      </c>
      <c r="N1139" s="13">
        <f t="shared" si="210"/>
        <v>2.9545108207172322E-10</v>
      </c>
      <c r="O1139" s="13">
        <f t="shared" si="211"/>
        <v>2.9545108207172322E-10</v>
      </c>
      <c r="Q1139">
        <v>15.855086712101111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1.1190949631015119</v>
      </c>
      <c r="G1140" s="13">
        <f t="shared" si="205"/>
        <v>0</v>
      </c>
      <c r="H1140" s="13">
        <f t="shared" si="206"/>
        <v>1.1190949631015119</v>
      </c>
      <c r="I1140" s="16">
        <f t="shared" si="213"/>
        <v>4.6463549656371494</v>
      </c>
      <c r="J1140" s="13">
        <f t="shared" si="207"/>
        <v>4.6357971515215191</v>
      </c>
      <c r="K1140" s="13">
        <f t="shared" si="208"/>
        <v>1.0557814115630393E-2</v>
      </c>
      <c r="L1140" s="13">
        <f t="shared" si="209"/>
        <v>0</v>
      </c>
      <c r="M1140" s="13">
        <f t="shared" si="214"/>
        <v>1.8108292126976586E-10</v>
      </c>
      <c r="N1140" s="13">
        <f t="shared" si="210"/>
        <v>1.1227141118725483E-10</v>
      </c>
      <c r="O1140" s="13">
        <f t="shared" si="211"/>
        <v>1.1227141118725483E-10</v>
      </c>
      <c r="Q1140">
        <v>17.17862892481466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43.470073064349549</v>
      </c>
      <c r="G1141" s="13">
        <f t="shared" si="205"/>
        <v>1.8053340235898949</v>
      </c>
      <c r="H1141" s="13">
        <f t="shared" si="206"/>
        <v>41.664739040759656</v>
      </c>
      <c r="I1141" s="16">
        <f t="shared" si="213"/>
        <v>41.675296854875285</v>
      </c>
      <c r="J1141" s="13">
        <f t="shared" si="207"/>
        <v>37.367536385898539</v>
      </c>
      <c r="K1141" s="13">
        <f t="shared" si="208"/>
        <v>4.3077604689767455</v>
      </c>
      <c r="L1141" s="13">
        <f t="shared" si="209"/>
        <v>0</v>
      </c>
      <c r="M1141" s="13">
        <f t="shared" si="214"/>
        <v>6.8811510082511032E-11</v>
      </c>
      <c r="N1141" s="13">
        <f t="shared" si="210"/>
        <v>4.2663136251156842E-11</v>
      </c>
      <c r="O1141" s="13">
        <f t="shared" si="211"/>
        <v>1.8053340236325581</v>
      </c>
      <c r="Q1141">
        <v>20.066212962787478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11.266702793630371</v>
      </c>
      <c r="G1142" s="13">
        <f t="shared" si="205"/>
        <v>0</v>
      </c>
      <c r="H1142" s="13">
        <f t="shared" si="206"/>
        <v>11.266702793630371</v>
      </c>
      <c r="I1142" s="16">
        <f t="shared" si="213"/>
        <v>15.574463262607116</v>
      </c>
      <c r="J1142" s="13">
        <f t="shared" si="207"/>
        <v>15.284940914537119</v>
      </c>
      <c r="K1142" s="13">
        <f t="shared" si="208"/>
        <v>0.28952234806999755</v>
      </c>
      <c r="L1142" s="13">
        <f t="shared" si="209"/>
        <v>0</v>
      </c>
      <c r="M1142" s="13">
        <f t="shared" si="214"/>
        <v>2.614837383135419E-11</v>
      </c>
      <c r="N1142" s="13">
        <f t="shared" si="210"/>
        <v>1.6211991775439596E-11</v>
      </c>
      <c r="O1142" s="13">
        <f t="shared" si="211"/>
        <v>1.6211991775439596E-11</v>
      </c>
      <c r="Q1142">
        <v>19.247842325550369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168.0571429</v>
      </c>
      <c r="G1143" s="13">
        <f t="shared" si="205"/>
        <v>15.734517858611961</v>
      </c>
      <c r="H1143" s="13">
        <f t="shared" si="206"/>
        <v>152.32262504138805</v>
      </c>
      <c r="I1143" s="16">
        <f t="shared" si="213"/>
        <v>152.61214738945804</v>
      </c>
      <c r="J1143" s="13">
        <f t="shared" si="207"/>
        <v>82.431889638291722</v>
      </c>
      <c r="K1143" s="13">
        <f t="shared" si="208"/>
        <v>70.180257751166323</v>
      </c>
      <c r="L1143" s="13">
        <f t="shared" si="209"/>
        <v>59.472498874969254</v>
      </c>
      <c r="M1143" s="13">
        <f t="shared" si="214"/>
        <v>59.472498874979188</v>
      </c>
      <c r="N1143" s="13">
        <f t="shared" si="210"/>
        <v>36.872949302487093</v>
      </c>
      <c r="O1143" s="13">
        <f t="shared" si="211"/>
        <v>52.607467161099052</v>
      </c>
      <c r="Q1143">
        <v>22.17193527793064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0.25876427681476899</v>
      </c>
      <c r="G1144" s="13">
        <f t="shared" si="205"/>
        <v>0</v>
      </c>
      <c r="H1144" s="13">
        <f t="shared" si="206"/>
        <v>0.25876427681476899</v>
      </c>
      <c r="I1144" s="16">
        <f t="shared" si="213"/>
        <v>10.966523153011842</v>
      </c>
      <c r="J1144" s="13">
        <f t="shared" si="207"/>
        <v>10.918425765639402</v>
      </c>
      <c r="K1144" s="13">
        <f t="shared" si="208"/>
        <v>4.8097387372440181E-2</v>
      </c>
      <c r="L1144" s="13">
        <f t="shared" si="209"/>
        <v>0</v>
      </c>
      <c r="M1144" s="13">
        <f t="shared" si="214"/>
        <v>22.599549572492094</v>
      </c>
      <c r="N1144" s="13">
        <f t="shared" si="210"/>
        <v>14.011720734945099</v>
      </c>
      <c r="O1144" s="13">
        <f t="shared" si="211"/>
        <v>14.011720734945099</v>
      </c>
      <c r="Q1144">
        <v>24.668007313674131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0.3735145278184962</v>
      </c>
      <c r="G1145" s="13">
        <f t="shared" si="205"/>
        <v>0</v>
      </c>
      <c r="H1145" s="13">
        <f t="shared" si="206"/>
        <v>0.3735145278184962</v>
      </c>
      <c r="I1145" s="16">
        <f t="shared" si="213"/>
        <v>0.42161191519093638</v>
      </c>
      <c r="J1145" s="13">
        <f t="shared" si="207"/>
        <v>0.42160975404277817</v>
      </c>
      <c r="K1145" s="13">
        <f t="shared" si="208"/>
        <v>2.161148158208448E-6</v>
      </c>
      <c r="L1145" s="13">
        <f t="shared" si="209"/>
        <v>0</v>
      </c>
      <c r="M1145" s="13">
        <f t="shared" si="214"/>
        <v>8.5878288375469953</v>
      </c>
      <c r="N1145" s="13">
        <f t="shared" si="210"/>
        <v>5.3244538792791367</v>
      </c>
      <c r="O1145" s="13">
        <f t="shared" si="211"/>
        <v>5.3244538792791367</v>
      </c>
      <c r="Q1145">
        <v>26.40860300000001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6.0017456648862523E-2</v>
      </c>
      <c r="G1146" s="13">
        <f t="shared" si="205"/>
        <v>0</v>
      </c>
      <c r="H1146" s="13">
        <f t="shared" si="206"/>
        <v>6.0017456648862523E-2</v>
      </c>
      <c r="I1146" s="16">
        <f t="shared" si="213"/>
        <v>6.0019617797020731E-2</v>
      </c>
      <c r="J1146" s="13">
        <f t="shared" si="207"/>
        <v>6.0019609394114985E-2</v>
      </c>
      <c r="K1146" s="13">
        <f t="shared" si="208"/>
        <v>8.402905746218714E-9</v>
      </c>
      <c r="L1146" s="13">
        <f t="shared" si="209"/>
        <v>0</v>
      </c>
      <c r="M1146" s="13">
        <f t="shared" si="214"/>
        <v>3.2633749582678586</v>
      </c>
      <c r="N1146" s="13">
        <f t="shared" si="210"/>
        <v>2.0232924741260723</v>
      </c>
      <c r="O1146" s="13">
        <f t="shared" si="211"/>
        <v>2.0232924741260723</v>
      </c>
      <c r="Q1146">
        <v>24.259590468763498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52.738312923449037</v>
      </c>
      <c r="G1147" s="13">
        <f t="shared" si="205"/>
        <v>2.84154923432386</v>
      </c>
      <c r="H1147" s="13">
        <f t="shared" si="206"/>
        <v>49.89676368912518</v>
      </c>
      <c r="I1147" s="16">
        <f t="shared" si="213"/>
        <v>49.896763697528087</v>
      </c>
      <c r="J1147" s="13">
        <f t="shared" si="207"/>
        <v>44.138505137199708</v>
      </c>
      <c r="K1147" s="13">
        <f t="shared" si="208"/>
        <v>5.7582585603283789</v>
      </c>
      <c r="L1147" s="13">
        <f t="shared" si="209"/>
        <v>0</v>
      </c>
      <c r="M1147" s="13">
        <f t="shared" si="214"/>
        <v>1.2400824841417863</v>
      </c>
      <c r="N1147" s="13">
        <f t="shared" si="210"/>
        <v>0.76885114016790757</v>
      </c>
      <c r="O1147" s="13">
        <f t="shared" si="211"/>
        <v>3.6104003744917676</v>
      </c>
      <c r="Q1147">
        <v>21.68598152180277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32.088496790002537</v>
      </c>
      <c r="G1148" s="13">
        <f t="shared" si="205"/>
        <v>0.53284187438983277</v>
      </c>
      <c r="H1148" s="13">
        <f t="shared" si="206"/>
        <v>31.555654915612706</v>
      </c>
      <c r="I1148" s="16">
        <f t="shared" si="213"/>
        <v>37.313913475941085</v>
      </c>
      <c r="J1148" s="13">
        <f t="shared" si="207"/>
        <v>32.160903156138339</v>
      </c>
      <c r="K1148" s="13">
        <f t="shared" si="208"/>
        <v>5.1530103198027462</v>
      </c>
      <c r="L1148" s="13">
        <f t="shared" si="209"/>
        <v>0</v>
      </c>
      <c r="M1148" s="13">
        <f t="shared" si="214"/>
        <v>0.47123134397387878</v>
      </c>
      <c r="N1148" s="13">
        <f t="shared" si="210"/>
        <v>0.29216343326380484</v>
      </c>
      <c r="O1148" s="13">
        <f t="shared" si="211"/>
        <v>0.82500530765363767</v>
      </c>
      <c r="Q1148">
        <v>16.019853222877241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11.153213594867641</v>
      </c>
      <c r="G1149" s="13">
        <f t="shared" si="205"/>
        <v>0</v>
      </c>
      <c r="H1149" s="13">
        <f t="shared" si="206"/>
        <v>11.153213594867641</v>
      </c>
      <c r="I1149" s="16">
        <f t="shared" si="213"/>
        <v>16.306223914670387</v>
      </c>
      <c r="J1149" s="13">
        <f t="shared" si="207"/>
        <v>15.701750190699132</v>
      </c>
      <c r="K1149" s="13">
        <f t="shared" si="208"/>
        <v>0.60447372397125498</v>
      </c>
      <c r="L1149" s="13">
        <f t="shared" si="209"/>
        <v>0</v>
      </c>
      <c r="M1149" s="13">
        <f t="shared" si="214"/>
        <v>0.17906791071007394</v>
      </c>
      <c r="N1149" s="13">
        <f t="shared" si="210"/>
        <v>0.11102210464024584</v>
      </c>
      <c r="O1149" s="13">
        <f t="shared" si="211"/>
        <v>0.11102210464024584</v>
      </c>
      <c r="Q1149">
        <v>14.79057899187254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20.533318838563051</v>
      </c>
      <c r="G1150" s="13">
        <f t="shared" si="205"/>
        <v>0</v>
      </c>
      <c r="H1150" s="13">
        <f t="shared" si="206"/>
        <v>20.533318838563051</v>
      </c>
      <c r="I1150" s="16">
        <f t="shared" si="213"/>
        <v>21.137792562534308</v>
      </c>
      <c r="J1150" s="13">
        <f t="shared" si="207"/>
        <v>19.484522579699842</v>
      </c>
      <c r="K1150" s="13">
        <f t="shared" si="208"/>
        <v>1.6532699828344661</v>
      </c>
      <c r="L1150" s="13">
        <f t="shared" si="209"/>
        <v>0</v>
      </c>
      <c r="M1150" s="13">
        <f t="shared" si="214"/>
        <v>6.8045806069828102E-2</v>
      </c>
      <c r="N1150" s="13">
        <f t="shared" si="210"/>
        <v>4.2188399763293423E-2</v>
      </c>
      <c r="O1150" s="13">
        <f t="shared" si="211"/>
        <v>4.2188399763293423E-2</v>
      </c>
      <c r="Q1150">
        <v>12.66000809354839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8.3270707857276403</v>
      </c>
      <c r="G1151" s="13">
        <f t="shared" si="205"/>
        <v>0</v>
      </c>
      <c r="H1151" s="13">
        <f t="shared" si="206"/>
        <v>8.3270707857276403</v>
      </c>
      <c r="I1151" s="16">
        <f t="shared" si="213"/>
        <v>9.9803407685621064</v>
      </c>
      <c r="J1151" s="13">
        <f t="shared" si="207"/>
        <v>9.859163794398043</v>
      </c>
      <c r="K1151" s="13">
        <f t="shared" si="208"/>
        <v>0.12117697416406337</v>
      </c>
      <c r="L1151" s="13">
        <f t="shared" si="209"/>
        <v>0</v>
      </c>
      <c r="M1151" s="13">
        <f t="shared" si="214"/>
        <v>2.5857406306534679E-2</v>
      </c>
      <c r="N1151" s="13">
        <f t="shared" si="210"/>
        <v>1.6031591910051501E-2</v>
      </c>
      <c r="O1151" s="13">
        <f t="shared" si="211"/>
        <v>1.6031591910051501E-2</v>
      </c>
      <c r="Q1151">
        <v>16.028236964292329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11.218976648942419</v>
      </c>
      <c r="G1152" s="13">
        <f t="shared" si="205"/>
        <v>0</v>
      </c>
      <c r="H1152" s="13">
        <f t="shared" si="206"/>
        <v>11.218976648942419</v>
      </c>
      <c r="I1152" s="16">
        <f t="shared" si="213"/>
        <v>11.340153623106483</v>
      </c>
      <c r="J1152" s="13">
        <f t="shared" si="207"/>
        <v>11.188967495920283</v>
      </c>
      <c r="K1152" s="13">
        <f t="shared" si="208"/>
        <v>0.15118612718620028</v>
      </c>
      <c r="L1152" s="13">
        <f t="shared" si="209"/>
        <v>0</v>
      </c>
      <c r="M1152" s="13">
        <f t="shared" si="214"/>
        <v>9.8258143964831783E-3</v>
      </c>
      <c r="N1152" s="13">
        <f t="shared" si="210"/>
        <v>6.0920049258195701E-3</v>
      </c>
      <c r="O1152" s="13">
        <f t="shared" si="211"/>
        <v>6.0920049258195701E-3</v>
      </c>
      <c r="Q1152">
        <v>17.167368346285919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3.2410946187111392E-2</v>
      </c>
      <c r="G1153" s="13">
        <f t="shared" si="205"/>
        <v>0</v>
      </c>
      <c r="H1153" s="13">
        <f t="shared" si="206"/>
        <v>3.2410946187111392E-2</v>
      </c>
      <c r="I1153" s="16">
        <f t="shared" si="213"/>
        <v>0.18359707337331166</v>
      </c>
      <c r="J1153" s="13">
        <f t="shared" si="207"/>
        <v>0.18359669509644219</v>
      </c>
      <c r="K1153" s="13">
        <f t="shared" si="208"/>
        <v>3.7827686946712014E-7</v>
      </c>
      <c r="L1153" s="13">
        <f t="shared" si="209"/>
        <v>0</v>
      </c>
      <c r="M1153" s="13">
        <f t="shared" si="214"/>
        <v>3.7338094706636082E-3</v>
      </c>
      <c r="N1153" s="13">
        <f t="shared" si="210"/>
        <v>2.3149618718114372E-3</v>
      </c>
      <c r="O1153" s="13">
        <f t="shared" si="211"/>
        <v>2.3149618718114372E-3</v>
      </c>
      <c r="Q1153">
        <v>21.043840369477191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0.66111488944897745</v>
      </c>
      <c r="G1154" s="13">
        <f t="shared" si="205"/>
        <v>0</v>
      </c>
      <c r="H1154" s="13">
        <f t="shared" si="206"/>
        <v>0.66111488944897745</v>
      </c>
      <c r="I1154" s="16">
        <f t="shared" si="213"/>
        <v>0.66111526772584694</v>
      </c>
      <c r="J1154" s="13">
        <f t="shared" si="207"/>
        <v>0.66109650727913372</v>
      </c>
      <c r="K1154" s="13">
        <f t="shared" si="208"/>
        <v>1.8760446713228518E-5</v>
      </c>
      <c r="L1154" s="13">
        <f t="shared" si="209"/>
        <v>0</v>
      </c>
      <c r="M1154" s="13">
        <f t="shared" si="214"/>
        <v>1.418847598852171E-3</v>
      </c>
      <c r="N1154" s="13">
        <f t="shared" si="210"/>
        <v>8.7968551128834603E-4</v>
      </c>
      <c r="O1154" s="13">
        <f t="shared" si="211"/>
        <v>8.7968551128834603E-4</v>
      </c>
      <c r="Q1154">
        <v>20.617433826624119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4.0285714290000003</v>
      </c>
      <c r="G1155" s="13">
        <f t="shared" si="205"/>
        <v>0</v>
      </c>
      <c r="H1155" s="13">
        <f t="shared" si="206"/>
        <v>4.0285714290000003</v>
      </c>
      <c r="I1155" s="16">
        <f t="shared" si="213"/>
        <v>4.0285901894467138</v>
      </c>
      <c r="J1155" s="13">
        <f t="shared" si="207"/>
        <v>4.0254008844920826</v>
      </c>
      <c r="K1155" s="13">
        <f t="shared" si="208"/>
        <v>3.1893049546312113E-3</v>
      </c>
      <c r="L1155" s="13">
        <f t="shared" si="209"/>
        <v>0</v>
      </c>
      <c r="M1155" s="13">
        <f t="shared" si="214"/>
        <v>5.3916208756382494E-4</v>
      </c>
      <c r="N1155" s="13">
        <f t="shared" si="210"/>
        <v>3.3428049428957146E-4</v>
      </c>
      <c r="O1155" s="13">
        <f t="shared" si="211"/>
        <v>3.3428049428957146E-4</v>
      </c>
      <c r="Q1155">
        <v>22.63260005352306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7.1939789491888118E-2</v>
      </c>
      <c r="G1156" s="13">
        <f t="shared" si="205"/>
        <v>0</v>
      </c>
      <c r="H1156" s="13">
        <f t="shared" si="206"/>
        <v>7.1939789491888118E-2</v>
      </c>
      <c r="I1156" s="16">
        <f t="shared" si="213"/>
        <v>7.5129094446519329E-2</v>
      </c>
      <c r="J1156" s="13">
        <f t="shared" si="207"/>
        <v>7.5129079268090967E-2</v>
      </c>
      <c r="K1156" s="13">
        <f t="shared" si="208"/>
        <v>1.5178428361406482E-8</v>
      </c>
      <c r="L1156" s="13">
        <f t="shared" si="209"/>
        <v>0</v>
      </c>
      <c r="M1156" s="13">
        <f t="shared" si="214"/>
        <v>2.0488159327425347E-4</v>
      </c>
      <c r="N1156" s="13">
        <f t="shared" si="210"/>
        <v>1.2702658783003714E-4</v>
      </c>
      <c r="O1156" s="13">
        <f t="shared" si="211"/>
        <v>1.2702658783003714E-4</v>
      </c>
      <c r="Q1156">
        <v>24.84930843432306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0.17768849094082381</v>
      </c>
      <c r="G1157" s="13">
        <f t="shared" si="205"/>
        <v>0</v>
      </c>
      <c r="H1157" s="13">
        <f t="shared" si="206"/>
        <v>0.17768849094082381</v>
      </c>
      <c r="I1157" s="16">
        <f t="shared" si="213"/>
        <v>0.17768850611925219</v>
      </c>
      <c r="J1157" s="13">
        <f t="shared" si="207"/>
        <v>0.17768829264806124</v>
      </c>
      <c r="K1157" s="13">
        <f t="shared" si="208"/>
        <v>2.1347119094627942E-7</v>
      </c>
      <c r="L1157" s="13">
        <f t="shared" si="209"/>
        <v>0</v>
      </c>
      <c r="M1157" s="13">
        <f t="shared" si="214"/>
        <v>7.7855005444216332E-5</v>
      </c>
      <c r="N1157" s="13">
        <f t="shared" si="210"/>
        <v>4.8270103375414129E-5</v>
      </c>
      <c r="O1157" s="13">
        <f t="shared" si="211"/>
        <v>4.8270103375414129E-5</v>
      </c>
      <c r="Q1157">
        <v>24.410964000000011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1.65</v>
      </c>
      <c r="G1158" s="13">
        <f t="shared" ref="G1158:G1221" si="216">IF((F1158-$J$2)&gt;0,$I$2*(F1158-$J$2),0)</f>
        <v>0</v>
      </c>
      <c r="H1158" s="13">
        <f t="shared" ref="H1158:H1221" si="217">F1158-G1158</f>
        <v>1.65</v>
      </c>
      <c r="I1158" s="16">
        <f t="shared" si="213"/>
        <v>1.6500002134711909</v>
      </c>
      <c r="J1158" s="13">
        <f t="shared" ref="J1158:J1221" si="218">I1158/SQRT(1+(I1158/($K$2*(300+(25*Q1158)+0.05*(Q1158)^3)))^2)</f>
        <v>1.6498486372514671</v>
      </c>
      <c r="K1158" s="13">
        <f t="shared" ref="K1158:K1221" si="219">I1158-J1158</f>
        <v>1.5157621972372581E-4</v>
      </c>
      <c r="L1158" s="13">
        <f t="shared" ref="L1158:L1221" si="220">IF(K1158&gt;$N$2,(K1158-$N$2)/$L$2,0)</f>
        <v>0</v>
      </c>
      <c r="M1158" s="13">
        <f t="shared" si="214"/>
        <v>2.9584902068802203E-5</v>
      </c>
      <c r="N1158" s="13">
        <f t="shared" ref="N1158:N1221" si="221">$M$2*M1158</f>
        <v>1.8342639282657367E-5</v>
      </c>
      <c r="O1158" s="13">
        <f t="shared" ref="O1158:O1221" si="222">N1158+G1158</f>
        <v>1.8342639282657367E-5</v>
      </c>
      <c r="Q1158">
        <v>25.27235685282151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1.2411331982821969</v>
      </c>
      <c r="G1159" s="13">
        <f t="shared" si="216"/>
        <v>0</v>
      </c>
      <c r="H1159" s="13">
        <f t="shared" si="217"/>
        <v>1.2411331982821969</v>
      </c>
      <c r="I1159" s="16">
        <f t="shared" ref="I1159:I1222" si="224">H1159+K1158-L1158</f>
        <v>1.2412847745019207</v>
      </c>
      <c r="J1159" s="13">
        <f t="shared" si="218"/>
        <v>1.2411681092603335</v>
      </c>
      <c r="K1159" s="13">
        <f t="shared" si="219"/>
        <v>1.1666524158715497E-4</v>
      </c>
      <c r="L1159" s="13">
        <f t="shared" si="220"/>
        <v>0</v>
      </c>
      <c r="M1159" s="13">
        <f t="shared" ref="M1159:M1222" si="225">L1159+M1158-N1158</f>
        <v>1.1242262786144836E-5</v>
      </c>
      <c r="N1159" s="13">
        <f t="shared" si="221"/>
        <v>6.9702029274097987E-6</v>
      </c>
      <c r="O1159" s="13">
        <f t="shared" si="222"/>
        <v>6.9702029274097987E-6</v>
      </c>
      <c r="Q1159">
        <v>21.057270559717281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75.637811689623888</v>
      </c>
      <c r="G1160" s="13">
        <f t="shared" si="216"/>
        <v>5.4017774222464343</v>
      </c>
      <c r="H1160" s="13">
        <f t="shared" si="217"/>
        <v>70.236034267377448</v>
      </c>
      <c r="I1160" s="16">
        <f t="shared" si="224"/>
        <v>70.23615093261904</v>
      </c>
      <c r="J1160" s="13">
        <f t="shared" si="218"/>
        <v>48.716861741501447</v>
      </c>
      <c r="K1160" s="13">
        <f t="shared" si="219"/>
        <v>21.519289191117593</v>
      </c>
      <c r="L1160" s="13">
        <f t="shared" si="220"/>
        <v>10.453736780402997</v>
      </c>
      <c r="M1160" s="13">
        <f t="shared" si="225"/>
        <v>10.453741052462856</v>
      </c>
      <c r="N1160" s="13">
        <f t="shared" si="221"/>
        <v>6.4813194525269706</v>
      </c>
      <c r="O1160" s="13">
        <f t="shared" si="222"/>
        <v>11.883096874773404</v>
      </c>
      <c r="Q1160">
        <v>16.93386027997963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80.963103427859153</v>
      </c>
      <c r="G1161" s="13">
        <f t="shared" si="216"/>
        <v>5.9971599743431652</v>
      </c>
      <c r="H1161" s="13">
        <f t="shared" si="217"/>
        <v>74.96594345351599</v>
      </c>
      <c r="I1161" s="16">
        <f t="shared" si="224"/>
        <v>86.031495864230592</v>
      </c>
      <c r="J1161" s="13">
        <f t="shared" si="218"/>
        <v>42.36126257685342</v>
      </c>
      <c r="K1161" s="13">
        <f t="shared" si="219"/>
        <v>43.670233287377172</v>
      </c>
      <c r="L1161" s="13">
        <f t="shared" si="220"/>
        <v>32.767551958263027</v>
      </c>
      <c r="M1161" s="13">
        <f t="shared" si="225"/>
        <v>36.739973558198919</v>
      </c>
      <c r="N1161" s="13">
        <f t="shared" si="221"/>
        <v>22.77878360608333</v>
      </c>
      <c r="O1161" s="13">
        <f t="shared" si="222"/>
        <v>28.775943580426496</v>
      </c>
      <c r="Q1161">
        <v>12.18935709354839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3.84999997167</v>
      </c>
      <c r="G1162" s="13">
        <f t="shared" si="216"/>
        <v>0</v>
      </c>
      <c r="H1162" s="13">
        <f t="shared" si="217"/>
        <v>3.84999997167</v>
      </c>
      <c r="I1162" s="16">
        <f t="shared" si="224"/>
        <v>14.752681300784147</v>
      </c>
      <c r="J1162" s="13">
        <f t="shared" si="218"/>
        <v>14.208736178522521</v>
      </c>
      <c r="K1162" s="13">
        <f t="shared" si="219"/>
        <v>0.54394512226162561</v>
      </c>
      <c r="L1162" s="13">
        <f t="shared" si="220"/>
        <v>0</v>
      </c>
      <c r="M1162" s="13">
        <f t="shared" si="225"/>
        <v>13.961189952115589</v>
      </c>
      <c r="N1162" s="13">
        <f t="shared" si="221"/>
        <v>8.6559377703116649</v>
      </c>
      <c r="O1162" s="13">
        <f t="shared" si="222"/>
        <v>8.6559377703116649</v>
      </c>
      <c r="Q1162">
        <v>13.383872701606689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78.523548401109451</v>
      </c>
      <c r="G1163" s="13">
        <f t="shared" si="216"/>
        <v>5.7244108801709128</v>
      </c>
      <c r="H1163" s="13">
        <f t="shared" si="217"/>
        <v>72.799137520938544</v>
      </c>
      <c r="I1163" s="16">
        <f t="shared" si="224"/>
        <v>73.343082643200177</v>
      </c>
      <c r="J1163" s="13">
        <f t="shared" si="218"/>
        <v>46.607975969274221</v>
      </c>
      <c r="K1163" s="13">
        <f t="shared" si="219"/>
        <v>26.735106673925955</v>
      </c>
      <c r="L1163" s="13">
        <f t="shared" si="220"/>
        <v>15.707905036486029</v>
      </c>
      <c r="M1163" s="13">
        <f t="shared" si="225"/>
        <v>21.013157218289955</v>
      </c>
      <c r="N1163" s="13">
        <f t="shared" si="221"/>
        <v>13.028157475339771</v>
      </c>
      <c r="O1163" s="13">
        <f t="shared" si="222"/>
        <v>18.752568355510682</v>
      </c>
      <c r="Q1163">
        <v>15.312650096980439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33.072879370717821</v>
      </c>
      <c r="G1164" s="13">
        <f t="shared" si="216"/>
        <v>0.64289860779615182</v>
      </c>
      <c r="H1164" s="13">
        <f t="shared" si="217"/>
        <v>32.429980762921673</v>
      </c>
      <c r="I1164" s="16">
        <f t="shared" si="224"/>
        <v>43.457182400361603</v>
      </c>
      <c r="J1164" s="13">
        <f t="shared" si="218"/>
        <v>36.628747467382617</v>
      </c>
      <c r="K1164" s="13">
        <f t="shared" si="219"/>
        <v>6.8284349329789862</v>
      </c>
      <c r="L1164" s="13">
        <f t="shared" si="220"/>
        <v>0</v>
      </c>
      <c r="M1164" s="13">
        <f t="shared" si="225"/>
        <v>7.9849997429501833</v>
      </c>
      <c r="N1164" s="13">
        <f t="shared" si="221"/>
        <v>4.9506998406291141</v>
      </c>
      <c r="O1164" s="13">
        <f t="shared" si="222"/>
        <v>5.5935984484252659</v>
      </c>
      <c r="Q1164">
        <v>17.02564264326918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39.263803202190893</v>
      </c>
      <c r="G1165" s="13">
        <f t="shared" si="216"/>
        <v>1.3350612557415944</v>
      </c>
      <c r="H1165" s="13">
        <f t="shared" si="217"/>
        <v>37.9287419464493</v>
      </c>
      <c r="I1165" s="16">
        <f t="shared" si="224"/>
        <v>44.757176879428286</v>
      </c>
      <c r="J1165" s="13">
        <f t="shared" si="218"/>
        <v>39.182638730211686</v>
      </c>
      <c r="K1165" s="13">
        <f t="shared" si="219"/>
        <v>5.5745381492166004</v>
      </c>
      <c r="L1165" s="13">
        <f t="shared" si="220"/>
        <v>0</v>
      </c>
      <c r="M1165" s="13">
        <f t="shared" si="225"/>
        <v>3.0342999023210693</v>
      </c>
      <c r="N1165" s="13">
        <f t="shared" si="221"/>
        <v>1.881265939439063</v>
      </c>
      <c r="O1165" s="13">
        <f t="shared" si="222"/>
        <v>3.2163271951806571</v>
      </c>
      <c r="Q1165">
        <v>19.499021744830269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9.8942509992002634</v>
      </c>
      <c r="G1166" s="13">
        <f t="shared" si="216"/>
        <v>0</v>
      </c>
      <c r="H1166" s="13">
        <f t="shared" si="217"/>
        <v>9.8942509992002634</v>
      </c>
      <c r="I1166" s="16">
        <f t="shared" si="224"/>
        <v>15.468789148416864</v>
      </c>
      <c r="J1166" s="13">
        <f t="shared" si="218"/>
        <v>15.292888296510917</v>
      </c>
      <c r="K1166" s="13">
        <f t="shared" si="219"/>
        <v>0.17590085190594706</v>
      </c>
      <c r="L1166" s="13">
        <f t="shared" si="220"/>
        <v>0</v>
      </c>
      <c r="M1166" s="13">
        <f t="shared" si="225"/>
        <v>1.1530339628820063</v>
      </c>
      <c r="N1166" s="13">
        <f t="shared" si="221"/>
        <v>0.7148810569868439</v>
      </c>
      <c r="O1166" s="13">
        <f t="shared" si="222"/>
        <v>0.7148810569868439</v>
      </c>
      <c r="Q1166">
        <v>22.704455539794338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68.790893342286381</v>
      </c>
      <c r="G1167" s="13">
        <f t="shared" si="216"/>
        <v>4.6362727475698406</v>
      </c>
      <c r="H1167" s="13">
        <f t="shared" si="217"/>
        <v>64.154620594716533</v>
      </c>
      <c r="I1167" s="16">
        <f t="shared" si="224"/>
        <v>64.330521446622484</v>
      </c>
      <c r="J1167" s="13">
        <f t="shared" si="218"/>
        <v>54.362124780234872</v>
      </c>
      <c r="K1167" s="13">
        <f t="shared" si="219"/>
        <v>9.968396666387612</v>
      </c>
      <c r="L1167" s="13">
        <f t="shared" si="220"/>
        <v>0</v>
      </c>
      <c r="M1167" s="13">
        <f t="shared" si="225"/>
        <v>0.43815290589516243</v>
      </c>
      <c r="N1167" s="13">
        <f t="shared" si="221"/>
        <v>0.27165480165500072</v>
      </c>
      <c r="O1167" s="13">
        <f t="shared" si="222"/>
        <v>4.9079275492248415</v>
      </c>
      <c r="Q1167">
        <v>22.700600317969389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1.707142857</v>
      </c>
      <c r="G1168" s="13">
        <f t="shared" si="216"/>
        <v>0</v>
      </c>
      <c r="H1168" s="13">
        <f t="shared" si="217"/>
        <v>1.707142857</v>
      </c>
      <c r="I1168" s="16">
        <f t="shared" si="224"/>
        <v>11.675539523387613</v>
      </c>
      <c r="J1168" s="13">
        <f t="shared" si="218"/>
        <v>11.610100629871194</v>
      </c>
      <c r="K1168" s="13">
        <f t="shared" si="219"/>
        <v>6.5438893516418517E-2</v>
      </c>
      <c r="L1168" s="13">
        <f t="shared" si="220"/>
        <v>0</v>
      </c>
      <c r="M1168" s="13">
        <f t="shared" si="225"/>
        <v>0.1664981042401617</v>
      </c>
      <c r="N1168" s="13">
        <f t="shared" si="221"/>
        <v>0.10322882462890026</v>
      </c>
      <c r="O1168" s="13">
        <f t="shared" si="222"/>
        <v>0.10322882462890026</v>
      </c>
      <c r="Q1168">
        <v>23.797118339986739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0.257142857</v>
      </c>
      <c r="G1169" s="13">
        <f t="shared" si="216"/>
        <v>0</v>
      </c>
      <c r="H1169" s="13">
        <f t="shared" si="217"/>
        <v>0.257142857</v>
      </c>
      <c r="I1169" s="16">
        <f t="shared" si="224"/>
        <v>0.32258175051641852</v>
      </c>
      <c r="J1169" s="13">
        <f t="shared" si="218"/>
        <v>0.32258058531474876</v>
      </c>
      <c r="K1169" s="13">
        <f t="shared" si="219"/>
        <v>1.1652016697616396E-6</v>
      </c>
      <c r="L1169" s="13">
        <f t="shared" si="220"/>
        <v>0</v>
      </c>
      <c r="M1169" s="13">
        <f t="shared" si="225"/>
        <v>6.3269279611261442E-2</v>
      </c>
      <c r="N1169" s="13">
        <f t="shared" si="221"/>
        <v>3.9226953358982096E-2</v>
      </c>
      <c r="O1169" s="13">
        <f t="shared" si="222"/>
        <v>3.9226953358982096E-2</v>
      </c>
      <c r="Q1169">
        <v>25.069568000000011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4.0285714290000003</v>
      </c>
      <c r="G1170" s="13">
        <f t="shared" si="216"/>
        <v>0</v>
      </c>
      <c r="H1170" s="13">
        <f t="shared" si="217"/>
        <v>4.0285714290000003</v>
      </c>
      <c r="I1170" s="16">
        <f t="shared" si="224"/>
        <v>4.0285725942016697</v>
      </c>
      <c r="J1170" s="13">
        <f t="shared" si="218"/>
        <v>4.0259424022601564</v>
      </c>
      <c r="K1170" s="13">
        <f t="shared" si="219"/>
        <v>2.6301919415132602E-3</v>
      </c>
      <c r="L1170" s="13">
        <f t="shared" si="220"/>
        <v>0</v>
      </c>
      <c r="M1170" s="13">
        <f t="shared" si="225"/>
        <v>2.4042326252279346E-2</v>
      </c>
      <c r="N1170" s="13">
        <f t="shared" si="221"/>
        <v>1.4906242276413195E-2</v>
      </c>
      <c r="O1170" s="13">
        <f t="shared" si="222"/>
        <v>1.4906242276413195E-2</v>
      </c>
      <c r="Q1170">
        <v>24.006003142859949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27.989409887103172</v>
      </c>
      <c r="G1171" s="13">
        <f t="shared" si="216"/>
        <v>7.4552462001081954E-2</v>
      </c>
      <c r="H1171" s="13">
        <f t="shared" si="217"/>
        <v>27.914857425102088</v>
      </c>
      <c r="I1171" s="16">
        <f t="shared" si="224"/>
        <v>27.917487617043601</v>
      </c>
      <c r="J1171" s="13">
        <f t="shared" si="218"/>
        <v>26.604113186918589</v>
      </c>
      <c r="K1171" s="13">
        <f t="shared" si="219"/>
        <v>1.3133744301250125</v>
      </c>
      <c r="L1171" s="13">
        <f t="shared" si="220"/>
        <v>0</v>
      </c>
      <c r="M1171" s="13">
        <f t="shared" si="225"/>
        <v>9.1360839758661515E-3</v>
      </c>
      <c r="N1171" s="13">
        <f t="shared" si="221"/>
        <v>5.664372065037014E-3</v>
      </c>
      <c r="O1171" s="13">
        <f t="shared" si="222"/>
        <v>8.0216834066118972E-2</v>
      </c>
      <c r="Q1171">
        <v>20.619924590398728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102.2529347306286</v>
      </c>
      <c r="G1172" s="13">
        <f t="shared" si="216"/>
        <v>8.377422825247983</v>
      </c>
      <c r="H1172" s="13">
        <f t="shared" si="217"/>
        <v>93.87551190538062</v>
      </c>
      <c r="I1172" s="16">
        <f t="shared" si="224"/>
        <v>95.188886335505629</v>
      </c>
      <c r="J1172" s="13">
        <f t="shared" si="218"/>
        <v>53.186106812204976</v>
      </c>
      <c r="K1172" s="13">
        <f t="shared" si="219"/>
        <v>42.002779523300653</v>
      </c>
      <c r="L1172" s="13">
        <f t="shared" si="220"/>
        <v>31.087837768766551</v>
      </c>
      <c r="M1172" s="13">
        <f t="shared" si="225"/>
        <v>31.091309480677381</v>
      </c>
      <c r="N1172" s="13">
        <f t="shared" si="221"/>
        <v>19.276611878019978</v>
      </c>
      <c r="O1172" s="13">
        <f t="shared" si="222"/>
        <v>27.654034703267961</v>
      </c>
      <c r="Q1172">
        <v>16.177835441271959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46.060516692141789</v>
      </c>
      <c r="G1173" s="13">
        <f t="shared" si="216"/>
        <v>2.0949528865535902</v>
      </c>
      <c r="H1173" s="13">
        <f t="shared" si="217"/>
        <v>43.965563805588197</v>
      </c>
      <c r="I1173" s="16">
        <f t="shared" si="224"/>
        <v>54.880505560122302</v>
      </c>
      <c r="J1173" s="13">
        <f t="shared" si="218"/>
        <v>38.561009746353157</v>
      </c>
      <c r="K1173" s="13">
        <f t="shared" si="219"/>
        <v>16.319495813769144</v>
      </c>
      <c r="L1173" s="13">
        <f t="shared" si="220"/>
        <v>5.2157104515474995</v>
      </c>
      <c r="M1173" s="13">
        <f t="shared" si="225"/>
        <v>17.030408054204905</v>
      </c>
      <c r="N1173" s="13">
        <f t="shared" si="221"/>
        <v>10.558852993607042</v>
      </c>
      <c r="O1173" s="13">
        <f t="shared" si="222"/>
        <v>12.653805880160633</v>
      </c>
      <c r="Q1173">
        <v>13.758528975170339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83.214290376574652</v>
      </c>
      <c r="G1174" s="13">
        <f t="shared" si="216"/>
        <v>6.2488489890782057</v>
      </c>
      <c r="H1174" s="13">
        <f t="shared" si="217"/>
        <v>76.96544138749644</v>
      </c>
      <c r="I1174" s="16">
        <f t="shared" si="224"/>
        <v>88.069226749718098</v>
      </c>
      <c r="J1174" s="13">
        <f t="shared" si="218"/>
        <v>42.177535627338557</v>
      </c>
      <c r="K1174" s="13">
        <f t="shared" si="219"/>
        <v>45.891691122379541</v>
      </c>
      <c r="L1174" s="13">
        <f t="shared" si="220"/>
        <v>35.00534369031034</v>
      </c>
      <c r="M1174" s="13">
        <f t="shared" si="225"/>
        <v>41.476898750908205</v>
      </c>
      <c r="N1174" s="13">
        <f t="shared" si="221"/>
        <v>25.715677225563088</v>
      </c>
      <c r="O1174" s="13">
        <f t="shared" si="222"/>
        <v>31.964526214641293</v>
      </c>
      <c r="Q1174">
        <v>11.99930709354839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24.975383155553239</v>
      </c>
      <c r="G1175" s="13">
        <f t="shared" si="216"/>
        <v>0</v>
      </c>
      <c r="H1175" s="13">
        <f t="shared" si="217"/>
        <v>24.975383155553239</v>
      </c>
      <c r="I1175" s="16">
        <f t="shared" si="224"/>
        <v>35.861730587622432</v>
      </c>
      <c r="J1175" s="13">
        <f t="shared" si="218"/>
        <v>30.217688611735852</v>
      </c>
      <c r="K1175" s="13">
        <f t="shared" si="219"/>
        <v>5.6440419758865801</v>
      </c>
      <c r="L1175" s="13">
        <f t="shared" si="220"/>
        <v>0</v>
      </c>
      <c r="M1175" s="13">
        <f t="shared" si="225"/>
        <v>15.761221525345118</v>
      </c>
      <c r="N1175" s="13">
        <f t="shared" si="221"/>
        <v>9.7719573457139735</v>
      </c>
      <c r="O1175" s="13">
        <f t="shared" si="222"/>
        <v>9.7719573457139735</v>
      </c>
      <c r="Q1175">
        <v>14.26232167852476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17.642410065815881</v>
      </c>
      <c r="G1176" s="13">
        <f t="shared" si="216"/>
        <v>0</v>
      </c>
      <c r="H1176" s="13">
        <f t="shared" si="217"/>
        <v>17.642410065815881</v>
      </c>
      <c r="I1176" s="16">
        <f t="shared" si="224"/>
        <v>23.286452041702461</v>
      </c>
      <c r="J1176" s="13">
        <f t="shared" si="218"/>
        <v>21.779705604652737</v>
      </c>
      <c r="K1176" s="13">
        <f t="shared" si="219"/>
        <v>1.5067464370497241</v>
      </c>
      <c r="L1176" s="13">
        <f t="shared" si="220"/>
        <v>0</v>
      </c>
      <c r="M1176" s="13">
        <f t="shared" si="225"/>
        <v>5.9892641796311441</v>
      </c>
      <c r="N1176" s="13">
        <f t="shared" si="221"/>
        <v>3.7133437913713094</v>
      </c>
      <c r="O1176" s="13">
        <f t="shared" si="222"/>
        <v>3.7133437913713094</v>
      </c>
      <c r="Q1176">
        <v>15.590701515906851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12.80963076815207</v>
      </c>
      <c r="G1177" s="13">
        <f t="shared" si="216"/>
        <v>0</v>
      </c>
      <c r="H1177" s="13">
        <f t="shared" si="217"/>
        <v>12.80963076815207</v>
      </c>
      <c r="I1177" s="16">
        <f t="shared" si="224"/>
        <v>14.316377205201794</v>
      </c>
      <c r="J1177" s="13">
        <f t="shared" si="218"/>
        <v>13.988983439709772</v>
      </c>
      <c r="K1177" s="13">
        <f t="shared" si="219"/>
        <v>0.32739376549202248</v>
      </c>
      <c r="L1177" s="13">
        <f t="shared" si="220"/>
        <v>0</v>
      </c>
      <c r="M1177" s="13">
        <f t="shared" si="225"/>
        <v>2.2759203882598347</v>
      </c>
      <c r="N1177" s="13">
        <f t="shared" si="221"/>
        <v>1.4110706407210976</v>
      </c>
      <c r="O1177" s="13">
        <f t="shared" si="222"/>
        <v>1.4110706407210976</v>
      </c>
      <c r="Q1177">
        <v>16.541385112082651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11.47696688083993</v>
      </c>
      <c r="G1178" s="13">
        <f t="shared" si="216"/>
        <v>0</v>
      </c>
      <c r="H1178" s="13">
        <f t="shared" si="217"/>
        <v>11.47696688083993</v>
      </c>
      <c r="I1178" s="16">
        <f t="shared" si="224"/>
        <v>11.804360646331952</v>
      </c>
      <c r="J1178" s="13">
        <f t="shared" si="218"/>
        <v>11.723578243110781</v>
      </c>
      <c r="K1178" s="13">
        <f t="shared" si="219"/>
        <v>8.0782403221171251E-2</v>
      </c>
      <c r="L1178" s="13">
        <f t="shared" si="220"/>
        <v>0</v>
      </c>
      <c r="M1178" s="13">
        <f t="shared" si="225"/>
        <v>0.86484974753873711</v>
      </c>
      <c r="N1178" s="13">
        <f t="shared" si="221"/>
        <v>0.53620684347401704</v>
      </c>
      <c r="O1178" s="13">
        <f t="shared" si="222"/>
        <v>0.53620684347401704</v>
      </c>
      <c r="Q1178">
        <v>22.51965980237366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50.125710884842817</v>
      </c>
      <c r="G1179" s="13">
        <f t="shared" si="216"/>
        <v>2.5494529988838153</v>
      </c>
      <c r="H1179" s="13">
        <f t="shared" si="217"/>
        <v>47.576257885959002</v>
      </c>
      <c r="I1179" s="16">
        <f t="shared" si="224"/>
        <v>47.657040289180173</v>
      </c>
      <c r="J1179" s="13">
        <f t="shared" si="218"/>
        <v>44.178855164236715</v>
      </c>
      <c r="K1179" s="13">
        <f t="shared" si="219"/>
        <v>3.4781851249434581</v>
      </c>
      <c r="L1179" s="13">
        <f t="shared" si="220"/>
        <v>0</v>
      </c>
      <c r="M1179" s="13">
        <f t="shared" si="225"/>
        <v>0.32864290406472008</v>
      </c>
      <c r="N1179" s="13">
        <f t="shared" si="221"/>
        <v>0.20375860052012645</v>
      </c>
      <c r="O1179" s="13">
        <f t="shared" si="222"/>
        <v>2.7532115994039419</v>
      </c>
      <c r="Q1179">
        <v>24.802221105152029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0.13791081237940001</v>
      </c>
      <c r="G1180" s="13">
        <f t="shared" si="216"/>
        <v>0</v>
      </c>
      <c r="H1180" s="13">
        <f t="shared" si="217"/>
        <v>0.13791081237940001</v>
      </c>
      <c r="I1180" s="16">
        <f t="shared" si="224"/>
        <v>3.6160959373228581</v>
      </c>
      <c r="J1180" s="13">
        <f t="shared" si="218"/>
        <v>3.614289467032906</v>
      </c>
      <c r="K1180" s="13">
        <f t="shared" si="219"/>
        <v>1.8064702899520668E-3</v>
      </c>
      <c r="L1180" s="13">
        <f t="shared" si="220"/>
        <v>0</v>
      </c>
      <c r="M1180" s="13">
        <f t="shared" si="225"/>
        <v>0.12488430354459362</v>
      </c>
      <c r="N1180" s="13">
        <f t="shared" si="221"/>
        <v>7.7428268197648045E-2</v>
      </c>
      <c r="O1180" s="13">
        <f t="shared" si="222"/>
        <v>7.7428268197648045E-2</v>
      </c>
      <c r="Q1180">
        <v>24.376774681788479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0.12014423349644859</v>
      </c>
      <c r="G1181" s="13">
        <f t="shared" si="216"/>
        <v>0</v>
      </c>
      <c r="H1181" s="13">
        <f t="shared" si="217"/>
        <v>0.12014423349644859</v>
      </c>
      <c r="I1181" s="16">
        <f t="shared" si="224"/>
        <v>0.12195070378640066</v>
      </c>
      <c r="J1181" s="13">
        <f t="shared" si="218"/>
        <v>0.12195063016972149</v>
      </c>
      <c r="K1181" s="13">
        <f t="shared" si="219"/>
        <v>7.3616679169274946E-8</v>
      </c>
      <c r="L1181" s="13">
        <f t="shared" si="220"/>
        <v>0</v>
      </c>
      <c r="M1181" s="13">
        <f t="shared" si="225"/>
        <v>4.7456035346945577E-2</v>
      </c>
      <c r="N1181" s="13">
        <f t="shared" si="221"/>
        <v>2.9422741915106257E-2</v>
      </c>
      <c r="O1181" s="13">
        <f t="shared" si="222"/>
        <v>2.9422741915106257E-2</v>
      </c>
      <c r="Q1181">
        <v>23.949040000000011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2.8214285710000002</v>
      </c>
      <c r="G1182" s="13">
        <f t="shared" si="216"/>
        <v>0</v>
      </c>
      <c r="H1182" s="13">
        <f t="shared" si="217"/>
        <v>2.8214285710000002</v>
      </c>
      <c r="I1182" s="16">
        <f t="shared" si="224"/>
        <v>2.8214286446166792</v>
      </c>
      <c r="J1182" s="13">
        <f t="shared" si="218"/>
        <v>2.8206001220963257</v>
      </c>
      <c r="K1182" s="13">
        <f t="shared" si="219"/>
        <v>8.2852252035348073E-4</v>
      </c>
      <c r="L1182" s="13">
        <f t="shared" si="220"/>
        <v>0</v>
      </c>
      <c r="M1182" s="13">
        <f t="shared" si="225"/>
        <v>1.803329343183932E-2</v>
      </c>
      <c r="N1182" s="13">
        <f t="shared" si="221"/>
        <v>1.1180641927740379E-2</v>
      </c>
      <c r="O1182" s="13">
        <f t="shared" si="222"/>
        <v>1.1180641927740379E-2</v>
      </c>
      <c r="Q1182">
        <v>24.629888838074791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1.2378699626424889</v>
      </c>
      <c r="G1183" s="13">
        <f t="shared" si="216"/>
        <v>0</v>
      </c>
      <c r="H1183" s="13">
        <f t="shared" si="217"/>
        <v>1.2378699626424889</v>
      </c>
      <c r="I1183" s="16">
        <f t="shared" si="224"/>
        <v>1.2386984851628424</v>
      </c>
      <c r="J1183" s="13">
        <f t="shared" si="218"/>
        <v>1.2385467890159747</v>
      </c>
      <c r="K1183" s="13">
        <f t="shared" si="219"/>
        <v>1.5169614686771915E-4</v>
      </c>
      <c r="L1183" s="13">
        <f t="shared" si="220"/>
        <v>0</v>
      </c>
      <c r="M1183" s="13">
        <f t="shared" si="225"/>
        <v>6.8526515040989409E-3</v>
      </c>
      <c r="N1183" s="13">
        <f t="shared" si="221"/>
        <v>4.2486439325413435E-3</v>
      </c>
      <c r="O1183" s="13">
        <f t="shared" si="222"/>
        <v>4.2486439325413435E-3</v>
      </c>
      <c r="Q1183">
        <v>19.158886057876181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20.516531625452611</v>
      </c>
      <c r="G1184" s="13">
        <f t="shared" si="216"/>
        <v>0</v>
      </c>
      <c r="H1184" s="13">
        <f t="shared" si="217"/>
        <v>20.516531625452611</v>
      </c>
      <c r="I1184" s="16">
        <f t="shared" si="224"/>
        <v>20.51668332159948</v>
      </c>
      <c r="J1184" s="13">
        <f t="shared" si="218"/>
        <v>19.400162561772238</v>
      </c>
      <c r="K1184" s="13">
        <f t="shared" si="219"/>
        <v>1.1165207598272424</v>
      </c>
      <c r="L1184" s="13">
        <f t="shared" si="220"/>
        <v>0</v>
      </c>
      <c r="M1184" s="13">
        <f t="shared" si="225"/>
        <v>2.6040075715575975E-3</v>
      </c>
      <c r="N1184" s="13">
        <f t="shared" si="221"/>
        <v>1.6144846943657103E-3</v>
      </c>
      <c r="O1184" s="13">
        <f t="shared" si="222"/>
        <v>1.6144846943657103E-3</v>
      </c>
      <c r="Q1184">
        <v>15.135162406040431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24.925903783754869</v>
      </c>
      <c r="G1185" s="13">
        <f t="shared" si="216"/>
        <v>0</v>
      </c>
      <c r="H1185" s="13">
        <f t="shared" si="217"/>
        <v>24.925903783754869</v>
      </c>
      <c r="I1185" s="16">
        <f t="shared" si="224"/>
        <v>26.042424543582111</v>
      </c>
      <c r="J1185" s="13">
        <f t="shared" si="218"/>
        <v>23.104601661804466</v>
      </c>
      <c r="K1185" s="13">
        <f t="shared" si="219"/>
        <v>2.9378228817776453</v>
      </c>
      <c r="L1185" s="13">
        <f t="shared" si="220"/>
        <v>0</v>
      </c>
      <c r="M1185" s="13">
        <f t="shared" si="225"/>
        <v>9.8952287719188711E-4</v>
      </c>
      <c r="N1185" s="13">
        <f t="shared" si="221"/>
        <v>6.1350418385897E-4</v>
      </c>
      <c r="O1185" s="13">
        <f t="shared" si="222"/>
        <v>6.1350418385897E-4</v>
      </c>
      <c r="Q1185">
        <v>12.60684560145793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58.000870934338209</v>
      </c>
      <c r="G1186" s="13">
        <f t="shared" si="216"/>
        <v>3.429917979754999</v>
      </c>
      <c r="H1186" s="13">
        <f t="shared" si="217"/>
        <v>54.570952954583213</v>
      </c>
      <c r="I1186" s="16">
        <f t="shared" si="224"/>
        <v>57.508775836360854</v>
      </c>
      <c r="J1186" s="13">
        <f t="shared" si="218"/>
        <v>36.776665010690095</v>
      </c>
      <c r="K1186" s="13">
        <f t="shared" si="219"/>
        <v>20.732110825670759</v>
      </c>
      <c r="L1186" s="13">
        <f t="shared" si="220"/>
        <v>9.6607704633801177</v>
      </c>
      <c r="M1186" s="13">
        <f t="shared" si="225"/>
        <v>9.6611464820734501</v>
      </c>
      <c r="N1186" s="13">
        <f t="shared" si="221"/>
        <v>5.989910818885539</v>
      </c>
      <c r="O1186" s="13">
        <f t="shared" si="222"/>
        <v>9.4198287986405376</v>
      </c>
      <c r="Q1186">
        <v>11.93510109354839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64.353664205380213</v>
      </c>
      <c r="G1187" s="13">
        <f t="shared" si="216"/>
        <v>4.1401780850369212</v>
      </c>
      <c r="H1187" s="13">
        <f t="shared" si="217"/>
        <v>60.213486120343291</v>
      </c>
      <c r="I1187" s="16">
        <f t="shared" si="224"/>
        <v>71.284826482633932</v>
      </c>
      <c r="J1187" s="13">
        <f t="shared" si="218"/>
        <v>43.94698904211694</v>
      </c>
      <c r="K1187" s="13">
        <f t="shared" si="219"/>
        <v>27.337837440516992</v>
      </c>
      <c r="L1187" s="13">
        <f t="shared" si="220"/>
        <v>16.3150675515137</v>
      </c>
      <c r="M1187" s="13">
        <f t="shared" si="225"/>
        <v>19.986303214701607</v>
      </c>
      <c r="N1187" s="13">
        <f t="shared" si="221"/>
        <v>12.391507993114997</v>
      </c>
      <c r="O1187" s="13">
        <f t="shared" si="222"/>
        <v>16.531686078151917</v>
      </c>
      <c r="Q1187">
        <v>14.18561302572321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32.947750470133307</v>
      </c>
      <c r="G1188" s="13">
        <f t="shared" si="216"/>
        <v>0.62890884576374273</v>
      </c>
      <c r="H1188" s="13">
        <f t="shared" si="217"/>
        <v>32.318841624369561</v>
      </c>
      <c r="I1188" s="16">
        <f t="shared" si="224"/>
        <v>43.341611513372854</v>
      </c>
      <c r="J1188" s="13">
        <f t="shared" si="218"/>
        <v>35.589717056049949</v>
      </c>
      <c r="K1188" s="13">
        <f t="shared" si="219"/>
        <v>7.7518944573229049</v>
      </c>
      <c r="L1188" s="13">
        <f t="shared" si="220"/>
        <v>0</v>
      </c>
      <c r="M1188" s="13">
        <f t="shared" si="225"/>
        <v>7.5947952215866099</v>
      </c>
      <c r="N1188" s="13">
        <f t="shared" si="221"/>
        <v>4.7087730373836978</v>
      </c>
      <c r="O1188" s="13">
        <f t="shared" si="222"/>
        <v>5.3376818831474404</v>
      </c>
      <c r="Q1188">
        <v>15.77805851781015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4.6769448407811964</v>
      </c>
      <c r="G1189" s="13">
        <f t="shared" si="216"/>
        <v>0</v>
      </c>
      <c r="H1189" s="13">
        <f t="shared" si="217"/>
        <v>4.6769448407811964</v>
      </c>
      <c r="I1189" s="16">
        <f t="shared" si="224"/>
        <v>12.428839298104101</v>
      </c>
      <c r="J1189" s="13">
        <f t="shared" si="218"/>
        <v>12.30436316269792</v>
      </c>
      <c r="K1189" s="13">
        <f t="shared" si="219"/>
        <v>0.12447613540618185</v>
      </c>
      <c r="L1189" s="13">
        <f t="shared" si="220"/>
        <v>0</v>
      </c>
      <c r="M1189" s="13">
        <f t="shared" si="225"/>
        <v>2.8860221842029121</v>
      </c>
      <c r="N1189" s="13">
        <f t="shared" si="221"/>
        <v>1.7893337542058054</v>
      </c>
      <c r="O1189" s="13">
        <f t="shared" si="222"/>
        <v>1.7893337542058054</v>
      </c>
      <c r="Q1189">
        <v>20.52106457028167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57.500539326920219</v>
      </c>
      <c r="G1190" s="13">
        <f t="shared" si="216"/>
        <v>3.3739795027734734</v>
      </c>
      <c r="H1190" s="13">
        <f t="shared" si="217"/>
        <v>54.126559824146746</v>
      </c>
      <c r="I1190" s="16">
        <f t="shared" si="224"/>
        <v>54.251035959552929</v>
      </c>
      <c r="J1190" s="13">
        <f t="shared" si="218"/>
        <v>44.115805010473878</v>
      </c>
      <c r="K1190" s="13">
        <f t="shared" si="219"/>
        <v>10.135230949079052</v>
      </c>
      <c r="L1190" s="13">
        <f t="shared" si="220"/>
        <v>0</v>
      </c>
      <c r="M1190" s="13">
        <f t="shared" si="225"/>
        <v>1.0966884299971067</v>
      </c>
      <c r="N1190" s="13">
        <f t="shared" si="221"/>
        <v>0.67994682659820616</v>
      </c>
      <c r="O1190" s="13">
        <f t="shared" si="222"/>
        <v>4.0539263293716798</v>
      </c>
      <c r="Q1190">
        <v>18.549109259242702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49.094706279914547</v>
      </c>
      <c r="G1191" s="13">
        <f t="shared" si="216"/>
        <v>2.4341837924104262</v>
      </c>
      <c r="H1191" s="13">
        <f t="shared" si="217"/>
        <v>46.660522487504124</v>
      </c>
      <c r="I1191" s="16">
        <f t="shared" si="224"/>
        <v>56.795753436583176</v>
      </c>
      <c r="J1191" s="13">
        <f t="shared" si="218"/>
        <v>52.304957234023185</v>
      </c>
      <c r="K1191" s="13">
        <f t="shared" si="219"/>
        <v>4.4907962025599915</v>
      </c>
      <c r="L1191" s="13">
        <f t="shared" si="220"/>
        <v>0</v>
      </c>
      <c r="M1191" s="13">
        <f t="shared" si="225"/>
        <v>0.41674160339890054</v>
      </c>
      <c r="N1191" s="13">
        <f t="shared" si="221"/>
        <v>0.25837979410731832</v>
      </c>
      <c r="O1191" s="13">
        <f t="shared" si="222"/>
        <v>2.6925635865177444</v>
      </c>
      <c r="Q1191">
        <v>26.685367945658719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0.25726442415555711</v>
      </c>
      <c r="G1192" s="13">
        <f t="shared" si="216"/>
        <v>0</v>
      </c>
      <c r="H1192" s="13">
        <f t="shared" si="217"/>
        <v>0.25726442415555711</v>
      </c>
      <c r="I1192" s="16">
        <f t="shared" si="224"/>
        <v>4.7480606267155485</v>
      </c>
      <c r="J1192" s="13">
        <f t="shared" si="218"/>
        <v>4.7453091673542787</v>
      </c>
      <c r="K1192" s="13">
        <f t="shared" si="219"/>
        <v>2.751459361269859E-3</v>
      </c>
      <c r="L1192" s="13">
        <f t="shared" si="220"/>
        <v>0</v>
      </c>
      <c r="M1192" s="13">
        <f t="shared" si="225"/>
        <v>0.15836180929158222</v>
      </c>
      <c r="N1192" s="13">
        <f t="shared" si="221"/>
        <v>9.8184321760780971E-2</v>
      </c>
      <c r="O1192" s="13">
        <f t="shared" si="222"/>
        <v>9.8184321760780971E-2</v>
      </c>
      <c r="Q1192">
        <v>27.23942000000001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7.8529489240665426E-2</v>
      </c>
      <c r="G1193" s="13">
        <f t="shared" si="216"/>
        <v>0</v>
      </c>
      <c r="H1193" s="13">
        <f t="shared" si="217"/>
        <v>7.8529489240665426E-2</v>
      </c>
      <c r="I1193" s="16">
        <f t="shared" si="224"/>
        <v>8.1280948601935285E-2</v>
      </c>
      <c r="J1193" s="13">
        <f t="shared" si="218"/>
        <v>8.1280935344934385E-2</v>
      </c>
      <c r="K1193" s="13">
        <f t="shared" si="219"/>
        <v>1.3257000899824511E-8</v>
      </c>
      <c r="L1193" s="13">
        <f t="shared" si="220"/>
        <v>0</v>
      </c>
      <c r="M1193" s="13">
        <f t="shared" si="225"/>
        <v>6.0177487530801252E-2</v>
      </c>
      <c r="N1193" s="13">
        <f t="shared" si="221"/>
        <v>3.7310042269096774E-2</v>
      </c>
      <c r="O1193" s="13">
        <f t="shared" si="222"/>
        <v>3.7310042269096774E-2</v>
      </c>
      <c r="Q1193">
        <v>27.54114657236109</v>
      </c>
    </row>
    <row r="1194" spans="1:17" x14ac:dyDescent="0.2">
      <c r="A1194" s="14">
        <f t="shared" si="223"/>
        <v>58319</v>
      </c>
      <c r="B1194" s="1">
        <v>9</v>
      </c>
      <c r="F1194" s="34">
        <v>1.707142857</v>
      </c>
      <c r="G1194" s="13">
        <f t="shared" si="216"/>
        <v>0</v>
      </c>
      <c r="H1194" s="13">
        <f t="shared" si="217"/>
        <v>1.707142857</v>
      </c>
      <c r="I1194" s="16">
        <f t="shared" si="224"/>
        <v>1.7071428702570008</v>
      </c>
      <c r="J1194" s="13">
        <f t="shared" si="218"/>
        <v>1.7070001177672995</v>
      </c>
      <c r="K1194" s="13">
        <f t="shared" si="219"/>
        <v>1.4275248970130328E-4</v>
      </c>
      <c r="L1194" s="13">
        <f t="shared" si="220"/>
        <v>0</v>
      </c>
      <c r="M1194" s="13">
        <f t="shared" si="225"/>
        <v>2.2867445261704478E-2</v>
      </c>
      <c r="N1194" s="13">
        <f t="shared" si="221"/>
        <v>1.4177816062256775E-2</v>
      </c>
      <c r="O1194" s="13">
        <f t="shared" si="222"/>
        <v>1.4177816062256775E-2</v>
      </c>
      <c r="Q1194">
        <v>26.44404265359865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1.228991010734019</v>
      </c>
      <c r="G1195" s="13">
        <f t="shared" si="216"/>
        <v>0</v>
      </c>
      <c r="H1195" s="13">
        <f t="shared" si="217"/>
        <v>1.228991010734019</v>
      </c>
      <c r="I1195" s="16">
        <f t="shared" si="224"/>
        <v>1.2291337632237203</v>
      </c>
      <c r="J1195" s="13">
        <f t="shared" si="218"/>
        <v>1.2289816475018673</v>
      </c>
      <c r="K1195" s="13">
        <f t="shared" si="219"/>
        <v>1.5211572185291899E-4</v>
      </c>
      <c r="L1195" s="13">
        <f t="shared" si="220"/>
        <v>0</v>
      </c>
      <c r="M1195" s="13">
        <f t="shared" si="225"/>
        <v>8.6896291994477022E-3</v>
      </c>
      <c r="N1195" s="13">
        <f t="shared" si="221"/>
        <v>5.3875701036575751E-3</v>
      </c>
      <c r="O1195" s="13">
        <f t="shared" si="222"/>
        <v>5.3875701036575751E-3</v>
      </c>
      <c r="Q1195">
        <v>18.975150284463201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39.214297975178809</v>
      </c>
      <c r="G1196" s="13">
        <f t="shared" si="216"/>
        <v>1.3295264325151115</v>
      </c>
      <c r="H1196" s="13">
        <f t="shared" si="217"/>
        <v>37.8847715426637</v>
      </c>
      <c r="I1196" s="16">
        <f t="shared" si="224"/>
        <v>37.884923658385553</v>
      </c>
      <c r="J1196" s="13">
        <f t="shared" si="218"/>
        <v>31.893694281838414</v>
      </c>
      <c r="K1196" s="13">
        <f t="shared" si="219"/>
        <v>5.9912293765471389</v>
      </c>
      <c r="L1196" s="13">
        <f t="shared" si="220"/>
        <v>0</v>
      </c>
      <c r="M1196" s="13">
        <f t="shared" si="225"/>
        <v>3.3020590957901271E-3</v>
      </c>
      <c r="N1196" s="13">
        <f t="shared" si="221"/>
        <v>2.0472766393898789E-3</v>
      </c>
      <c r="O1196" s="13">
        <f t="shared" si="222"/>
        <v>1.3315737091545015</v>
      </c>
      <c r="Q1196">
        <v>15.00794502515356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93.977320332247274</v>
      </c>
      <c r="G1197" s="13">
        <f t="shared" si="216"/>
        <v>7.4521859250233344</v>
      </c>
      <c r="H1197" s="13">
        <f t="shared" si="217"/>
        <v>86.525134407223945</v>
      </c>
      <c r="I1197" s="16">
        <f t="shared" si="224"/>
        <v>92.516363783771084</v>
      </c>
      <c r="J1197" s="13">
        <f t="shared" si="218"/>
        <v>45.378766716156917</v>
      </c>
      <c r="K1197" s="13">
        <f t="shared" si="219"/>
        <v>47.137597067614166</v>
      </c>
      <c r="L1197" s="13">
        <f t="shared" si="220"/>
        <v>36.260410511397076</v>
      </c>
      <c r="M1197" s="13">
        <f t="shared" si="225"/>
        <v>36.261665293853476</v>
      </c>
      <c r="N1197" s="13">
        <f t="shared" si="221"/>
        <v>22.482232482189154</v>
      </c>
      <c r="O1197" s="13">
        <f t="shared" si="222"/>
        <v>29.93441840721249</v>
      </c>
      <c r="Q1197">
        <v>13.17851757795018</v>
      </c>
    </row>
    <row r="1198" spans="1:17" x14ac:dyDescent="0.2">
      <c r="A1198" s="14">
        <f t="shared" si="223"/>
        <v>58441</v>
      </c>
      <c r="B1198" s="1">
        <v>1</v>
      </c>
      <c r="F1198" s="34">
        <v>68.244052450628701</v>
      </c>
      <c r="G1198" s="13">
        <f t="shared" si="216"/>
        <v>4.5751344021664595</v>
      </c>
      <c r="H1198" s="13">
        <f t="shared" si="217"/>
        <v>63.668918048462238</v>
      </c>
      <c r="I1198" s="16">
        <f t="shared" si="224"/>
        <v>74.546104604679329</v>
      </c>
      <c r="J1198" s="13">
        <f t="shared" si="218"/>
        <v>42.086596640790823</v>
      </c>
      <c r="K1198" s="13">
        <f t="shared" si="219"/>
        <v>32.459507963888505</v>
      </c>
      <c r="L1198" s="13">
        <f t="shared" si="220"/>
        <v>21.47439660601227</v>
      </c>
      <c r="M1198" s="13">
        <f t="shared" si="225"/>
        <v>35.253829417676592</v>
      </c>
      <c r="N1198" s="13">
        <f t="shared" si="221"/>
        <v>21.857374238959487</v>
      </c>
      <c r="O1198" s="13">
        <f t="shared" si="222"/>
        <v>26.432508641125946</v>
      </c>
      <c r="Q1198">
        <v>12.871918093548389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35.679492941661273</v>
      </c>
      <c r="G1199" s="13">
        <f t="shared" si="216"/>
        <v>0.93432531575573807</v>
      </c>
      <c r="H1199" s="13">
        <f t="shared" si="217"/>
        <v>34.745167625905538</v>
      </c>
      <c r="I1199" s="16">
        <f t="shared" si="224"/>
        <v>45.73027898378178</v>
      </c>
      <c r="J1199" s="13">
        <f t="shared" si="218"/>
        <v>36.200197551124013</v>
      </c>
      <c r="K1199" s="13">
        <f t="shared" si="219"/>
        <v>9.5300814326577665</v>
      </c>
      <c r="L1199" s="13">
        <f t="shared" si="220"/>
        <v>0</v>
      </c>
      <c r="M1199" s="13">
        <f t="shared" si="225"/>
        <v>13.396455178717105</v>
      </c>
      <c r="N1199" s="13">
        <f t="shared" si="221"/>
        <v>8.3058022108046057</v>
      </c>
      <c r="O1199" s="13">
        <f t="shared" si="222"/>
        <v>9.2401275265603431</v>
      </c>
      <c r="Q1199">
        <v>15.04403855732428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64.576314882888212</v>
      </c>
      <c r="G1200" s="13">
        <f t="shared" si="216"/>
        <v>4.1650710552471706</v>
      </c>
      <c r="H1200" s="13">
        <f t="shared" si="217"/>
        <v>60.411243827641044</v>
      </c>
      <c r="I1200" s="16">
        <f t="shared" si="224"/>
        <v>69.941325260298811</v>
      </c>
      <c r="J1200" s="13">
        <f t="shared" si="218"/>
        <v>45.21161103551087</v>
      </c>
      <c r="K1200" s="13">
        <f t="shared" si="219"/>
        <v>24.729714224787941</v>
      </c>
      <c r="L1200" s="13">
        <f t="shared" si="220"/>
        <v>13.687767372164178</v>
      </c>
      <c r="M1200" s="13">
        <f t="shared" si="225"/>
        <v>18.778420340076678</v>
      </c>
      <c r="N1200" s="13">
        <f t="shared" si="221"/>
        <v>11.642620610847541</v>
      </c>
      <c r="O1200" s="13">
        <f t="shared" si="222"/>
        <v>15.807691666094712</v>
      </c>
      <c r="Q1200">
        <v>15.04711424372484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8.2022136650816222</v>
      </c>
      <c r="G1201" s="13">
        <f t="shared" si="216"/>
        <v>0</v>
      </c>
      <c r="H1201" s="13">
        <f t="shared" si="217"/>
        <v>8.2022136650816222</v>
      </c>
      <c r="I1201" s="16">
        <f t="shared" si="224"/>
        <v>19.244160517705385</v>
      </c>
      <c r="J1201" s="13">
        <f t="shared" si="218"/>
        <v>18.769442979155905</v>
      </c>
      <c r="K1201" s="13">
        <f t="shared" si="219"/>
        <v>0.47471753854948062</v>
      </c>
      <c r="L1201" s="13">
        <f t="shared" si="220"/>
        <v>0</v>
      </c>
      <c r="M1201" s="13">
        <f t="shared" si="225"/>
        <v>7.135799729229138</v>
      </c>
      <c r="N1201" s="13">
        <f t="shared" si="221"/>
        <v>4.4241958321220656</v>
      </c>
      <c r="O1201" s="13">
        <f t="shared" si="222"/>
        <v>4.4241958321220656</v>
      </c>
      <c r="Q1201">
        <v>20.17176933540523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45.087050820545187</v>
      </c>
      <c r="G1202" s="13">
        <f t="shared" si="216"/>
        <v>1.9861166718446623</v>
      </c>
      <c r="H1202" s="13">
        <f t="shared" si="217"/>
        <v>43.100934148700524</v>
      </c>
      <c r="I1202" s="16">
        <f t="shared" si="224"/>
        <v>43.575651687250001</v>
      </c>
      <c r="J1202" s="13">
        <f t="shared" si="218"/>
        <v>38.012921326990018</v>
      </c>
      <c r="K1202" s="13">
        <f t="shared" si="219"/>
        <v>5.5627303602599838</v>
      </c>
      <c r="L1202" s="13">
        <f t="shared" si="220"/>
        <v>0</v>
      </c>
      <c r="M1202" s="13">
        <f t="shared" si="225"/>
        <v>2.7116038971070724</v>
      </c>
      <c r="N1202" s="13">
        <f t="shared" si="221"/>
        <v>1.6811944162063848</v>
      </c>
      <c r="O1202" s="13">
        <f t="shared" si="222"/>
        <v>3.6673110880510471</v>
      </c>
      <c r="Q1202">
        <v>18.90880242319124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4.5071428569999998</v>
      </c>
      <c r="G1203" s="13">
        <f t="shared" si="216"/>
        <v>0</v>
      </c>
      <c r="H1203" s="13">
        <f t="shared" si="217"/>
        <v>4.5071428569999998</v>
      </c>
      <c r="I1203" s="16">
        <f t="shared" si="224"/>
        <v>10.069873217259984</v>
      </c>
      <c r="J1203" s="13">
        <f t="shared" si="218"/>
        <v>10.026596854414462</v>
      </c>
      <c r="K1203" s="13">
        <f t="shared" si="219"/>
        <v>4.3276362845521277E-2</v>
      </c>
      <c r="L1203" s="13">
        <f t="shared" si="220"/>
        <v>0</v>
      </c>
      <c r="M1203" s="13">
        <f t="shared" si="225"/>
        <v>1.0304094809006876</v>
      </c>
      <c r="N1203" s="13">
        <f t="shared" si="221"/>
        <v>0.63885387815842631</v>
      </c>
      <c r="O1203" s="13">
        <f t="shared" si="222"/>
        <v>0.63885387815842631</v>
      </c>
      <c r="Q1203">
        <v>23.594886435287531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4.3071428569999997</v>
      </c>
      <c r="G1204" s="13">
        <f t="shared" si="216"/>
        <v>0</v>
      </c>
      <c r="H1204" s="13">
        <f t="shared" si="217"/>
        <v>4.3071428569999997</v>
      </c>
      <c r="I1204" s="16">
        <f t="shared" si="224"/>
        <v>4.3504192198455209</v>
      </c>
      <c r="J1204" s="13">
        <f t="shared" si="218"/>
        <v>4.3469887556240714</v>
      </c>
      <c r="K1204" s="13">
        <f t="shared" si="219"/>
        <v>3.4304642214495473E-3</v>
      </c>
      <c r="L1204" s="13">
        <f t="shared" si="220"/>
        <v>0</v>
      </c>
      <c r="M1204" s="13">
        <f t="shared" si="225"/>
        <v>0.39155560274226131</v>
      </c>
      <c r="N1204" s="13">
        <f t="shared" si="221"/>
        <v>0.24276447370020202</v>
      </c>
      <c r="O1204" s="13">
        <f t="shared" si="222"/>
        <v>0.24276447370020202</v>
      </c>
      <c r="Q1204">
        <v>23.754326451179899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0.264285714</v>
      </c>
      <c r="G1205" s="13">
        <f t="shared" si="216"/>
        <v>0</v>
      </c>
      <c r="H1205" s="13">
        <f t="shared" si="217"/>
        <v>0.264285714</v>
      </c>
      <c r="I1205" s="16">
        <f t="shared" si="224"/>
        <v>0.26771617822144955</v>
      </c>
      <c r="J1205" s="13">
        <f t="shared" si="218"/>
        <v>0.26771531549095262</v>
      </c>
      <c r="K1205" s="13">
        <f t="shared" si="219"/>
        <v>8.6273049693108561E-7</v>
      </c>
      <c r="L1205" s="13">
        <f t="shared" si="220"/>
        <v>0</v>
      </c>
      <c r="M1205" s="13">
        <f t="shared" si="225"/>
        <v>0.14879112904205929</v>
      </c>
      <c r="N1205" s="13">
        <f t="shared" si="221"/>
        <v>9.2250500006076763E-2</v>
      </c>
      <c r="O1205" s="13">
        <f t="shared" si="222"/>
        <v>9.2250500006076763E-2</v>
      </c>
      <c r="Q1205">
        <v>23.219950000000011</v>
      </c>
    </row>
    <row r="1206" spans="1:17" x14ac:dyDescent="0.2">
      <c r="A1206" s="14">
        <f t="shared" si="223"/>
        <v>58685</v>
      </c>
      <c r="B1206" s="1">
        <v>9</v>
      </c>
      <c r="F1206" s="34">
        <v>156.58895499863189</v>
      </c>
      <c r="G1206" s="13">
        <f t="shared" si="216"/>
        <v>14.452342286592669</v>
      </c>
      <c r="H1206" s="13">
        <f t="shared" si="217"/>
        <v>142.13661271203921</v>
      </c>
      <c r="I1206" s="16">
        <f t="shared" si="224"/>
        <v>142.13661357476971</v>
      </c>
      <c r="J1206" s="13">
        <f t="shared" si="218"/>
        <v>85.682858065840094</v>
      </c>
      <c r="K1206" s="13">
        <f t="shared" si="219"/>
        <v>56.453755508929618</v>
      </c>
      <c r="L1206" s="13">
        <f t="shared" si="220"/>
        <v>45.645068642617595</v>
      </c>
      <c r="M1206" s="13">
        <f t="shared" si="225"/>
        <v>45.701609271653581</v>
      </c>
      <c r="N1206" s="13">
        <f t="shared" si="221"/>
        <v>28.33499774842522</v>
      </c>
      <c r="O1206" s="13">
        <f t="shared" si="222"/>
        <v>42.787340035017891</v>
      </c>
      <c r="Q1206">
        <v>23.478923370956419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10.069060732885569</v>
      </c>
      <c r="G1207" s="13">
        <f t="shared" si="216"/>
        <v>0</v>
      </c>
      <c r="H1207" s="13">
        <f t="shared" si="217"/>
        <v>10.069060732885569</v>
      </c>
      <c r="I1207" s="16">
        <f t="shared" si="224"/>
        <v>20.877747599197598</v>
      </c>
      <c r="J1207" s="13">
        <f t="shared" si="218"/>
        <v>20.349050900054664</v>
      </c>
      <c r="K1207" s="13">
        <f t="shared" si="219"/>
        <v>0.52869669914293382</v>
      </c>
      <c r="L1207" s="13">
        <f t="shared" si="220"/>
        <v>0</v>
      </c>
      <c r="M1207" s="13">
        <f t="shared" si="225"/>
        <v>17.366611523228361</v>
      </c>
      <c r="N1207" s="13">
        <f t="shared" si="221"/>
        <v>10.767299144401584</v>
      </c>
      <c r="O1207" s="13">
        <f t="shared" si="222"/>
        <v>10.767299144401584</v>
      </c>
      <c r="Q1207">
        <v>21.13029477795412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33.037540970873003</v>
      </c>
      <c r="G1208" s="13">
        <f t="shared" si="216"/>
        <v>0.63894767558044663</v>
      </c>
      <c r="H1208" s="13">
        <f t="shared" si="217"/>
        <v>32.398593295292557</v>
      </c>
      <c r="I1208" s="16">
        <f t="shared" si="224"/>
        <v>32.92728999443549</v>
      </c>
      <c r="J1208" s="13">
        <f t="shared" si="218"/>
        <v>28.916050942424583</v>
      </c>
      <c r="K1208" s="13">
        <f t="shared" si="219"/>
        <v>4.0112390520109074</v>
      </c>
      <c r="L1208" s="13">
        <f t="shared" si="220"/>
        <v>0</v>
      </c>
      <c r="M1208" s="13">
        <f t="shared" si="225"/>
        <v>6.5993123788267773</v>
      </c>
      <c r="N1208" s="13">
        <f t="shared" si="221"/>
        <v>4.0915736748726017</v>
      </c>
      <c r="O1208" s="13">
        <f t="shared" si="222"/>
        <v>4.7305213504530483</v>
      </c>
      <c r="Q1208">
        <v>15.33353137795844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76.446776835354783</v>
      </c>
      <c r="G1209" s="13">
        <f t="shared" si="216"/>
        <v>5.4922219944309756</v>
      </c>
      <c r="H1209" s="13">
        <f t="shared" si="217"/>
        <v>70.954554840923805</v>
      </c>
      <c r="I1209" s="16">
        <f t="shared" si="224"/>
        <v>74.965793892934713</v>
      </c>
      <c r="J1209" s="13">
        <f t="shared" si="218"/>
        <v>43.133353103972404</v>
      </c>
      <c r="K1209" s="13">
        <f t="shared" si="219"/>
        <v>31.832440788962309</v>
      </c>
      <c r="L1209" s="13">
        <f t="shared" si="220"/>
        <v>20.842718742323889</v>
      </c>
      <c r="M1209" s="13">
        <f t="shared" si="225"/>
        <v>23.350457446278064</v>
      </c>
      <c r="N1209" s="13">
        <f t="shared" si="221"/>
        <v>14.4772836166924</v>
      </c>
      <c r="O1209" s="13">
        <f t="shared" si="222"/>
        <v>19.969505611123374</v>
      </c>
      <c r="Q1209">
        <v>13.36307382472036</v>
      </c>
    </row>
    <row r="1210" spans="1:17" x14ac:dyDescent="0.2">
      <c r="A1210" s="14">
        <f t="shared" si="223"/>
        <v>58807</v>
      </c>
      <c r="B1210" s="1">
        <v>1</v>
      </c>
      <c r="F1210" s="34">
        <v>44.283513850374462</v>
      </c>
      <c r="G1210" s="13">
        <f t="shared" si="216"/>
        <v>1.896278984912066</v>
      </c>
      <c r="H1210" s="13">
        <f t="shared" si="217"/>
        <v>42.387234865462396</v>
      </c>
      <c r="I1210" s="16">
        <f t="shared" si="224"/>
        <v>53.376956912100816</v>
      </c>
      <c r="J1210" s="13">
        <f t="shared" si="218"/>
        <v>35.865918086836672</v>
      </c>
      <c r="K1210" s="13">
        <f t="shared" si="219"/>
        <v>17.511038825264144</v>
      </c>
      <c r="L1210" s="13">
        <f t="shared" si="220"/>
        <v>6.4160146200483723</v>
      </c>
      <c r="M1210" s="13">
        <f t="shared" si="225"/>
        <v>15.289188449634036</v>
      </c>
      <c r="N1210" s="13">
        <f t="shared" si="221"/>
        <v>9.4792968387731023</v>
      </c>
      <c r="O1210" s="13">
        <f t="shared" si="222"/>
        <v>11.375575823685168</v>
      </c>
      <c r="Q1210">
        <v>12.11585309354839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37.190240626622433</v>
      </c>
      <c r="G1211" s="13">
        <f t="shared" si="216"/>
        <v>1.1032311441046798</v>
      </c>
      <c r="H1211" s="13">
        <f t="shared" si="217"/>
        <v>36.08700948251775</v>
      </c>
      <c r="I1211" s="16">
        <f t="shared" si="224"/>
        <v>47.182033687733522</v>
      </c>
      <c r="J1211" s="13">
        <f t="shared" si="218"/>
        <v>36.906869990613998</v>
      </c>
      <c r="K1211" s="13">
        <f t="shared" si="219"/>
        <v>10.275163697119524</v>
      </c>
      <c r="L1211" s="13">
        <f t="shared" si="220"/>
        <v>0</v>
      </c>
      <c r="M1211" s="13">
        <f t="shared" si="225"/>
        <v>5.8098916108609338</v>
      </c>
      <c r="N1211" s="13">
        <f t="shared" si="221"/>
        <v>3.6021327987337788</v>
      </c>
      <c r="O1211" s="13">
        <f t="shared" si="222"/>
        <v>4.7053639428384582</v>
      </c>
      <c r="Q1211">
        <v>15.043258570136199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22.268499434021962</v>
      </c>
      <c r="G1212" s="13">
        <f t="shared" si="216"/>
        <v>0</v>
      </c>
      <c r="H1212" s="13">
        <f t="shared" si="217"/>
        <v>22.268499434021962</v>
      </c>
      <c r="I1212" s="16">
        <f t="shared" si="224"/>
        <v>32.543663131141486</v>
      </c>
      <c r="J1212" s="13">
        <f t="shared" si="218"/>
        <v>28.533617609428145</v>
      </c>
      <c r="K1212" s="13">
        <f t="shared" si="219"/>
        <v>4.0100455217133408</v>
      </c>
      <c r="L1212" s="13">
        <f t="shared" si="220"/>
        <v>0</v>
      </c>
      <c r="M1212" s="13">
        <f t="shared" si="225"/>
        <v>2.207758812127155</v>
      </c>
      <c r="N1212" s="13">
        <f t="shared" si="221"/>
        <v>1.3688104635188361</v>
      </c>
      <c r="O1212" s="13">
        <f t="shared" si="222"/>
        <v>1.3688104635188361</v>
      </c>
      <c r="Q1212">
        <v>15.06602205318679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12.32318446824716</v>
      </c>
      <c r="G1213" s="13">
        <f t="shared" si="216"/>
        <v>0</v>
      </c>
      <c r="H1213" s="13">
        <f t="shared" si="217"/>
        <v>12.32318446824716</v>
      </c>
      <c r="I1213" s="16">
        <f t="shared" si="224"/>
        <v>16.3332299899605</v>
      </c>
      <c r="J1213" s="13">
        <f t="shared" si="218"/>
        <v>15.965311995104381</v>
      </c>
      <c r="K1213" s="13">
        <f t="shared" si="219"/>
        <v>0.36791799485611953</v>
      </c>
      <c r="L1213" s="13">
        <f t="shared" si="220"/>
        <v>0</v>
      </c>
      <c r="M1213" s="13">
        <f t="shared" si="225"/>
        <v>0.83894834860831891</v>
      </c>
      <c r="N1213" s="13">
        <f t="shared" si="221"/>
        <v>0.52014797613715769</v>
      </c>
      <c r="O1213" s="13">
        <f t="shared" si="222"/>
        <v>0.52014797613715769</v>
      </c>
      <c r="Q1213">
        <v>18.520515839862409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1.957142857</v>
      </c>
      <c r="G1214" s="13">
        <f t="shared" si="216"/>
        <v>0</v>
      </c>
      <c r="H1214" s="13">
        <f t="shared" si="217"/>
        <v>1.957142857</v>
      </c>
      <c r="I1214" s="16">
        <f t="shared" si="224"/>
        <v>2.3250608518561195</v>
      </c>
      <c r="J1214" s="13">
        <f t="shared" si="218"/>
        <v>2.3243786558199901</v>
      </c>
      <c r="K1214" s="13">
        <f t="shared" si="219"/>
        <v>6.8219603612940105E-4</v>
      </c>
      <c r="L1214" s="13">
        <f t="shared" si="220"/>
        <v>0</v>
      </c>
      <c r="M1214" s="13">
        <f t="shared" si="225"/>
        <v>0.31880037247116122</v>
      </c>
      <c r="N1214" s="13">
        <f t="shared" si="221"/>
        <v>0.19765623093211995</v>
      </c>
      <c r="O1214" s="13">
        <f t="shared" si="222"/>
        <v>0.19765623093211995</v>
      </c>
      <c r="Q1214">
        <v>21.881128904613661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1.65</v>
      </c>
      <c r="G1215" s="13">
        <f t="shared" si="216"/>
        <v>0</v>
      </c>
      <c r="H1215" s="13">
        <f t="shared" si="217"/>
        <v>1.65</v>
      </c>
      <c r="I1215" s="16">
        <f t="shared" si="224"/>
        <v>1.6506821960361293</v>
      </c>
      <c r="J1215" s="13">
        <f t="shared" si="218"/>
        <v>1.6505172784250002</v>
      </c>
      <c r="K1215" s="13">
        <f t="shared" si="219"/>
        <v>1.6491761112913395E-4</v>
      </c>
      <c r="L1215" s="13">
        <f t="shared" si="220"/>
        <v>0</v>
      </c>
      <c r="M1215" s="13">
        <f t="shared" si="225"/>
        <v>0.12114414153904127</v>
      </c>
      <c r="N1215" s="13">
        <f t="shared" si="221"/>
        <v>7.5109367754205583E-2</v>
      </c>
      <c r="O1215" s="13">
        <f t="shared" si="222"/>
        <v>7.5109367754205583E-2</v>
      </c>
      <c r="Q1215">
        <v>24.67522692701078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7.7585982402302772E-2</v>
      </c>
      <c r="G1216" s="13">
        <f t="shared" si="216"/>
        <v>0</v>
      </c>
      <c r="H1216" s="13">
        <f t="shared" si="217"/>
        <v>7.7585982402302772E-2</v>
      </c>
      <c r="I1216" s="16">
        <f t="shared" si="224"/>
        <v>7.7750900013431906E-2</v>
      </c>
      <c r="J1216" s="13">
        <f t="shared" si="218"/>
        <v>7.7750883927659761E-2</v>
      </c>
      <c r="K1216" s="13">
        <f t="shared" si="219"/>
        <v>1.6085772144847077E-8</v>
      </c>
      <c r="L1216" s="13">
        <f t="shared" si="220"/>
        <v>0</v>
      </c>
      <c r="M1216" s="13">
        <f t="shared" si="225"/>
        <v>4.6034773784835684E-2</v>
      </c>
      <c r="N1216" s="13">
        <f t="shared" si="221"/>
        <v>2.8541559746598125E-2</v>
      </c>
      <c r="O1216" s="13">
        <f t="shared" si="222"/>
        <v>2.8541559746598125E-2</v>
      </c>
      <c r="Q1216">
        <v>25.171520000000001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0.21237782158972121</v>
      </c>
      <c r="G1217" s="13">
        <f t="shared" si="216"/>
        <v>0</v>
      </c>
      <c r="H1217" s="13">
        <f t="shared" si="217"/>
        <v>0.21237782158972121</v>
      </c>
      <c r="I1217" s="16">
        <f t="shared" si="224"/>
        <v>0.21237783767549334</v>
      </c>
      <c r="J1217" s="13">
        <f t="shared" si="218"/>
        <v>0.21237751679412559</v>
      </c>
      <c r="K1217" s="13">
        <f t="shared" si="219"/>
        <v>3.2088136775465514E-7</v>
      </c>
      <c r="L1217" s="13">
        <f t="shared" si="220"/>
        <v>0</v>
      </c>
      <c r="M1217" s="13">
        <f t="shared" si="225"/>
        <v>1.7493214038237559E-2</v>
      </c>
      <c r="N1217" s="13">
        <f t="shared" si="221"/>
        <v>1.0845792703707287E-2</v>
      </c>
      <c r="O1217" s="13">
        <f t="shared" si="222"/>
        <v>1.0845792703707287E-2</v>
      </c>
      <c r="Q1217">
        <v>25.325744860257121</v>
      </c>
    </row>
    <row r="1218" spans="1:17" x14ac:dyDescent="0.2">
      <c r="A1218" s="14">
        <f t="shared" si="223"/>
        <v>59050</v>
      </c>
      <c r="B1218" s="1">
        <v>9</v>
      </c>
      <c r="F1218" s="34">
        <v>2.413360442378594E-2</v>
      </c>
      <c r="G1218" s="13">
        <f t="shared" si="216"/>
        <v>0</v>
      </c>
      <c r="H1218" s="13">
        <f t="shared" si="217"/>
        <v>2.413360442378594E-2</v>
      </c>
      <c r="I1218" s="16">
        <f t="shared" si="224"/>
        <v>2.4133925305153694E-2</v>
      </c>
      <c r="J1218" s="13">
        <f t="shared" si="218"/>
        <v>2.4133924768750915E-2</v>
      </c>
      <c r="K1218" s="13">
        <f t="shared" si="219"/>
        <v>5.364027798326898E-10</v>
      </c>
      <c r="L1218" s="13">
        <f t="shared" si="220"/>
        <v>0</v>
      </c>
      <c r="M1218" s="13">
        <f t="shared" si="225"/>
        <v>6.6474213345302721E-3</v>
      </c>
      <c r="N1218" s="13">
        <f t="shared" si="221"/>
        <v>4.1214012274087683E-3</v>
      </c>
      <c r="O1218" s="13">
        <f t="shared" si="222"/>
        <v>4.1214012274087683E-3</v>
      </c>
      <c r="Q1218">
        <v>24.390442858928939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11.974391252627051</v>
      </c>
      <c r="G1219" s="13">
        <f t="shared" si="216"/>
        <v>0</v>
      </c>
      <c r="H1219" s="13">
        <f t="shared" si="217"/>
        <v>11.974391252627051</v>
      </c>
      <c r="I1219" s="16">
        <f t="shared" si="224"/>
        <v>11.974391253163454</v>
      </c>
      <c r="J1219" s="13">
        <f t="shared" si="218"/>
        <v>11.856470838839343</v>
      </c>
      <c r="K1219" s="13">
        <f t="shared" si="219"/>
        <v>0.11792041432411082</v>
      </c>
      <c r="L1219" s="13">
        <f t="shared" si="220"/>
        <v>0</v>
      </c>
      <c r="M1219" s="13">
        <f t="shared" si="225"/>
        <v>2.5260201071215039E-3</v>
      </c>
      <c r="N1219" s="13">
        <f t="shared" si="221"/>
        <v>1.5661324664153324E-3</v>
      </c>
      <c r="O1219" s="13">
        <f t="shared" si="222"/>
        <v>1.5661324664153324E-3</v>
      </c>
      <c r="Q1219">
        <v>20.115896946844089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53.537022101625219</v>
      </c>
      <c r="G1220" s="13">
        <f t="shared" si="216"/>
        <v>2.9308471605710342</v>
      </c>
      <c r="H1220" s="13">
        <f t="shared" si="217"/>
        <v>50.606174941054185</v>
      </c>
      <c r="I1220" s="16">
        <f t="shared" si="224"/>
        <v>50.724095355378296</v>
      </c>
      <c r="J1220" s="13">
        <f t="shared" si="218"/>
        <v>39.347537320104315</v>
      </c>
      <c r="K1220" s="13">
        <f t="shared" si="219"/>
        <v>11.37655803527398</v>
      </c>
      <c r="L1220" s="13">
        <f t="shared" si="220"/>
        <v>0.2364283249844254</v>
      </c>
      <c r="M1220" s="13">
        <f t="shared" si="225"/>
        <v>0.23738821262513157</v>
      </c>
      <c r="N1220" s="13">
        <f t="shared" si="221"/>
        <v>0.14718069182758156</v>
      </c>
      <c r="O1220" s="13">
        <f t="shared" si="222"/>
        <v>3.0780278523986158</v>
      </c>
      <c r="Q1220">
        <v>15.77580289581898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103.4470812838282</v>
      </c>
      <c r="G1221" s="13">
        <f t="shared" si="216"/>
        <v>8.5109317590997637</v>
      </c>
      <c r="H1221" s="13">
        <f t="shared" si="217"/>
        <v>94.936149524728435</v>
      </c>
      <c r="I1221" s="16">
        <f t="shared" si="224"/>
        <v>106.07627923501799</v>
      </c>
      <c r="J1221" s="13">
        <f t="shared" si="218"/>
        <v>45.850072972206306</v>
      </c>
      <c r="K1221" s="13">
        <f t="shared" si="219"/>
        <v>60.226206262811687</v>
      </c>
      <c r="L1221" s="13">
        <f t="shared" si="220"/>
        <v>49.445257407660684</v>
      </c>
      <c r="M1221" s="13">
        <f t="shared" si="225"/>
        <v>49.535464928458239</v>
      </c>
      <c r="N1221" s="13">
        <f t="shared" si="221"/>
        <v>30.711988255644108</v>
      </c>
      <c r="O1221" s="13">
        <f t="shared" si="222"/>
        <v>39.22292001474387</v>
      </c>
      <c r="Q1221">
        <v>12.830237172803031</v>
      </c>
    </row>
    <row r="1222" spans="1:17" x14ac:dyDescent="0.2">
      <c r="A1222" s="14">
        <f t="shared" si="223"/>
        <v>59172</v>
      </c>
      <c r="B1222" s="1">
        <v>1</v>
      </c>
      <c r="F1222" s="34">
        <v>45.044452312752178</v>
      </c>
      <c r="G1222" s="13">
        <f t="shared" ref="G1222:G1285" si="228">IF((F1222-$J$2)&gt;0,$I$2*(F1222-$J$2),0)</f>
        <v>1.9813540391980387</v>
      </c>
      <c r="H1222" s="13">
        <f t="shared" ref="H1222:H1285" si="229">F1222-G1222</f>
        <v>43.063098273554139</v>
      </c>
      <c r="I1222" s="16">
        <f t="shared" si="224"/>
        <v>53.844047128705135</v>
      </c>
      <c r="J1222" s="13">
        <f t="shared" ref="J1222:J1285" si="230">I1222/SQRT(1+(I1222/($K$2*(300+(25*Q1222)+0.05*(Q1222)^3)))^2)</f>
        <v>36.235591595616341</v>
      </c>
      <c r="K1222" s="13">
        <f t="shared" ref="K1222:K1285" si="231">I1222-J1222</f>
        <v>17.608455533088794</v>
      </c>
      <c r="L1222" s="13">
        <f t="shared" ref="L1222:L1285" si="232">IF(K1222&gt;$N$2,(K1222-$N$2)/$L$2,0)</f>
        <v>6.5141476117704666</v>
      </c>
      <c r="M1222" s="13">
        <f t="shared" si="225"/>
        <v>25.337624284584599</v>
      </c>
      <c r="N1222" s="13">
        <f t="shared" ref="N1222:N1285" si="233">$M$2*M1222</f>
        <v>15.709327056442451</v>
      </c>
      <c r="O1222" s="13">
        <f t="shared" ref="O1222:O1285" si="234">N1222+G1222</f>
        <v>17.690681095640489</v>
      </c>
      <c r="Q1222">
        <v>12.285322093548389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74.940591297116072</v>
      </c>
      <c r="G1223" s="13">
        <f t="shared" si="228"/>
        <v>5.3238262268809855</v>
      </c>
      <c r="H1223" s="13">
        <f t="shared" si="229"/>
        <v>69.61676507023509</v>
      </c>
      <c r="I1223" s="16">
        <f t="shared" ref="I1223:I1286" si="237">H1223+K1222-L1222</f>
        <v>80.711072991553422</v>
      </c>
      <c r="J1223" s="13">
        <f t="shared" si="230"/>
        <v>47.514076636653229</v>
      </c>
      <c r="K1223" s="13">
        <f t="shared" si="231"/>
        <v>33.196996354900193</v>
      </c>
      <c r="L1223" s="13">
        <f t="shared" si="232"/>
        <v>22.217307589008747</v>
      </c>
      <c r="M1223" s="13">
        <f t="shared" ref="M1223:M1286" si="238">L1223+M1222-N1222</f>
        <v>31.845604817150896</v>
      </c>
      <c r="N1223" s="13">
        <f t="shared" si="233"/>
        <v>19.744274986633556</v>
      </c>
      <c r="O1223" s="13">
        <f t="shared" si="234"/>
        <v>25.068101213514542</v>
      </c>
      <c r="Q1223">
        <v>14.930789134584311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18.65059097011995</v>
      </c>
      <c r="G1224" s="13">
        <f t="shared" si="228"/>
        <v>0</v>
      </c>
      <c r="H1224" s="13">
        <f t="shared" si="229"/>
        <v>18.65059097011995</v>
      </c>
      <c r="I1224" s="16">
        <f t="shared" si="237"/>
        <v>29.630279736011396</v>
      </c>
      <c r="J1224" s="13">
        <f t="shared" si="230"/>
        <v>26.851188870348352</v>
      </c>
      <c r="K1224" s="13">
        <f t="shared" si="231"/>
        <v>2.7790908656630435</v>
      </c>
      <c r="L1224" s="13">
        <f t="shared" si="232"/>
        <v>0</v>
      </c>
      <c r="M1224" s="13">
        <f t="shared" si="238"/>
        <v>12.10132983051734</v>
      </c>
      <c r="N1224" s="13">
        <f t="shared" si="233"/>
        <v>7.502824494920751</v>
      </c>
      <c r="O1224" s="13">
        <f t="shared" si="234"/>
        <v>7.502824494920751</v>
      </c>
      <c r="Q1224">
        <v>16.037597909783202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11.098327680620869</v>
      </c>
      <c r="G1225" s="13">
        <f t="shared" si="228"/>
        <v>0</v>
      </c>
      <c r="H1225" s="13">
        <f t="shared" si="229"/>
        <v>11.098327680620869</v>
      </c>
      <c r="I1225" s="16">
        <f t="shared" si="237"/>
        <v>13.877418546283913</v>
      </c>
      <c r="J1225" s="13">
        <f t="shared" si="230"/>
        <v>13.614484556392991</v>
      </c>
      <c r="K1225" s="13">
        <f t="shared" si="231"/>
        <v>0.26293398989092154</v>
      </c>
      <c r="L1225" s="13">
        <f t="shared" si="232"/>
        <v>0</v>
      </c>
      <c r="M1225" s="13">
        <f t="shared" si="238"/>
        <v>4.598505335596589</v>
      </c>
      <c r="N1225" s="13">
        <f t="shared" si="233"/>
        <v>2.8510733080698851</v>
      </c>
      <c r="O1225" s="13">
        <f t="shared" si="234"/>
        <v>2.8510733080698851</v>
      </c>
      <c r="Q1225">
        <v>17.4777246502187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12.06615663303117</v>
      </c>
      <c r="G1226" s="13">
        <f t="shared" si="228"/>
        <v>0</v>
      </c>
      <c r="H1226" s="13">
        <f t="shared" si="229"/>
        <v>12.06615663303117</v>
      </c>
      <c r="I1226" s="16">
        <f t="shared" si="237"/>
        <v>12.329090622922092</v>
      </c>
      <c r="J1226" s="13">
        <f t="shared" si="230"/>
        <v>12.243571089680183</v>
      </c>
      <c r="K1226" s="13">
        <f t="shared" si="231"/>
        <v>8.5519533241908974E-2</v>
      </c>
      <c r="L1226" s="13">
        <f t="shared" si="232"/>
        <v>0</v>
      </c>
      <c r="M1226" s="13">
        <f t="shared" si="238"/>
        <v>1.7474320275267039</v>
      </c>
      <c r="N1226" s="13">
        <f t="shared" si="233"/>
        <v>1.0834078570665564</v>
      </c>
      <c r="O1226" s="13">
        <f t="shared" si="234"/>
        <v>1.0834078570665564</v>
      </c>
      <c r="Q1226">
        <v>23.04054854945354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6.1990028578291102E-3</v>
      </c>
      <c r="G1227" s="13">
        <f t="shared" si="228"/>
        <v>0</v>
      </c>
      <c r="H1227" s="13">
        <f t="shared" si="229"/>
        <v>6.1990028578291102E-3</v>
      </c>
      <c r="I1227" s="16">
        <f t="shared" si="237"/>
        <v>9.1718536099738082E-2</v>
      </c>
      <c r="J1227" s="13">
        <f t="shared" si="230"/>
        <v>9.171850837578964E-2</v>
      </c>
      <c r="K1227" s="13">
        <f t="shared" si="231"/>
        <v>2.7723948442526236E-8</v>
      </c>
      <c r="L1227" s="13">
        <f t="shared" si="232"/>
        <v>0</v>
      </c>
      <c r="M1227" s="13">
        <f t="shared" si="238"/>
        <v>0.6640241704601475</v>
      </c>
      <c r="N1227" s="13">
        <f t="shared" si="233"/>
        <v>0.41169498568529145</v>
      </c>
      <c r="O1227" s="13">
        <f t="shared" si="234"/>
        <v>0.41169498568529145</v>
      </c>
      <c r="Q1227">
        <v>24.82152234163479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0.1305642907468193</v>
      </c>
      <c r="G1228" s="13">
        <f t="shared" si="228"/>
        <v>0</v>
      </c>
      <c r="H1228" s="13">
        <f t="shared" si="229"/>
        <v>0.1305642907468193</v>
      </c>
      <c r="I1228" s="16">
        <f t="shared" si="237"/>
        <v>0.13056431847076774</v>
      </c>
      <c r="J1228" s="13">
        <f t="shared" si="230"/>
        <v>0.13056425447670372</v>
      </c>
      <c r="K1228" s="13">
        <f t="shared" si="231"/>
        <v>6.3994064020134189E-8</v>
      </c>
      <c r="L1228" s="13">
        <f t="shared" si="232"/>
        <v>0</v>
      </c>
      <c r="M1228" s="13">
        <f t="shared" si="238"/>
        <v>0.25232918477485605</v>
      </c>
      <c r="N1228" s="13">
        <f t="shared" si="233"/>
        <v>0.15644409456041075</v>
      </c>
      <c r="O1228" s="13">
        <f t="shared" si="234"/>
        <v>0.15644409456041075</v>
      </c>
      <c r="Q1228">
        <v>26.430038518087191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0.61690492040272205</v>
      </c>
      <c r="G1229" s="13">
        <f t="shared" si="228"/>
        <v>0</v>
      </c>
      <c r="H1229" s="13">
        <f t="shared" si="229"/>
        <v>0.61690492040272205</v>
      </c>
      <c r="I1229" s="16">
        <f t="shared" si="237"/>
        <v>0.61690498439678609</v>
      </c>
      <c r="J1229" s="13">
        <f t="shared" si="230"/>
        <v>0.61689864836260622</v>
      </c>
      <c r="K1229" s="13">
        <f t="shared" si="231"/>
        <v>6.336034179876826E-6</v>
      </c>
      <c r="L1229" s="13">
        <f t="shared" si="232"/>
        <v>0</v>
      </c>
      <c r="M1229" s="13">
        <f t="shared" si="238"/>
        <v>9.5885090214445301E-2</v>
      </c>
      <c r="N1229" s="13">
        <f t="shared" si="233"/>
        <v>5.9448755932956086E-2</v>
      </c>
      <c r="O1229" s="13">
        <f t="shared" si="234"/>
        <v>5.9448755932956086E-2</v>
      </c>
      <c r="Q1229">
        <v>26.890406000000009</v>
      </c>
    </row>
    <row r="1230" spans="1:17" x14ac:dyDescent="0.2">
      <c r="A1230" s="14">
        <f t="shared" si="235"/>
        <v>59415</v>
      </c>
      <c r="B1230" s="1">
        <v>9</v>
      </c>
      <c r="F1230" s="34">
        <v>7.4899514698261421E-2</v>
      </c>
      <c r="G1230" s="13">
        <f t="shared" si="228"/>
        <v>0</v>
      </c>
      <c r="H1230" s="13">
        <f t="shared" si="229"/>
        <v>7.4899514698261421E-2</v>
      </c>
      <c r="I1230" s="16">
        <f t="shared" si="237"/>
        <v>7.4905850732441298E-2</v>
      </c>
      <c r="J1230" s="13">
        <f t="shared" si="230"/>
        <v>7.4905835751273381E-2</v>
      </c>
      <c r="K1230" s="13">
        <f t="shared" si="231"/>
        <v>1.4981167917316185E-8</v>
      </c>
      <c r="L1230" s="13">
        <f t="shared" si="232"/>
        <v>0</v>
      </c>
      <c r="M1230" s="13">
        <f t="shared" si="238"/>
        <v>3.6436334281489215E-2</v>
      </c>
      <c r="N1230" s="13">
        <f t="shared" si="233"/>
        <v>2.2590527254523311E-2</v>
      </c>
      <c r="O1230" s="13">
        <f t="shared" si="234"/>
        <v>2.2590527254523311E-2</v>
      </c>
      <c r="Q1230">
        <v>24.879123119172949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28.665142254029259</v>
      </c>
      <c r="G1231" s="13">
        <f t="shared" si="228"/>
        <v>0.15010123583936605</v>
      </c>
      <c r="H1231" s="13">
        <f t="shared" si="229"/>
        <v>28.515041018189894</v>
      </c>
      <c r="I1231" s="16">
        <f t="shared" si="237"/>
        <v>28.515041033171062</v>
      </c>
      <c r="J1231" s="13">
        <f t="shared" si="230"/>
        <v>27.165218388280042</v>
      </c>
      <c r="K1231" s="13">
        <f t="shared" si="231"/>
        <v>1.3498226448910202</v>
      </c>
      <c r="L1231" s="13">
        <f t="shared" si="232"/>
        <v>0</v>
      </c>
      <c r="M1231" s="13">
        <f t="shared" si="238"/>
        <v>1.3845807026965903E-2</v>
      </c>
      <c r="N1231" s="13">
        <f t="shared" si="233"/>
        <v>8.58440035671886E-3</v>
      </c>
      <c r="O1231" s="13">
        <f t="shared" si="234"/>
        <v>0.15868563619608492</v>
      </c>
      <c r="Q1231">
        <v>20.872055767326039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11.62128270302429</v>
      </c>
      <c r="G1232" s="13">
        <f t="shared" si="228"/>
        <v>0</v>
      </c>
      <c r="H1232" s="13">
        <f t="shared" si="229"/>
        <v>11.62128270302429</v>
      </c>
      <c r="I1232" s="16">
        <f t="shared" si="237"/>
        <v>12.97110534791531</v>
      </c>
      <c r="J1232" s="13">
        <f t="shared" si="230"/>
        <v>12.750933971906878</v>
      </c>
      <c r="K1232" s="13">
        <f t="shared" si="231"/>
        <v>0.22017137600843206</v>
      </c>
      <c r="L1232" s="13">
        <f t="shared" si="232"/>
        <v>0</v>
      </c>
      <c r="M1232" s="13">
        <f t="shared" si="238"/>
        <v>5.2614066702470434E-3</v>
      </c>
      <c r="N1232" s="13">
        <f t="shared" si="233"/>
        <v>3.2620721355531668E-3</v>
      </c>
      <c r="O1232" s="13">
        <f t="shared" si="234"/>
        <v>3.2620721355531668E-3</v>
      </c>
      <c r="Q1232">
        <v>17.321068406635689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64.625825857137158</v>
      </c>
      <c r="G1233" s="13">
        <f t="shared" si="228"/>
        <v>4.1706065210308543</v>
      </c>
      <c r="H1233" s="13">
        <f t="shared" si="229"/>
        <v>60.455219336106303</v>
      </c>
      <c r="I1233" s="16">
        <f t="shared" si="237"/>
        <v>60.675390712114734</v>
      </c>
      <c r="J1233" s="13">
        <f t="shared" si="230"/>
        <v>37.288051593437437</v>
      </c>
      <c r="K1233" s="13">
        <f t="shared" si="231"/>
        <v>23.387339118677296</v>
      </c>
      <c r="L1233" s="13">
        <f t="shared" si="232"/>
        <v>12.335522073410923</v>
      </c>
      <c r="M1233" s="13">
        <f t="shared" si="238"/>
        <v>12.337521407945616</v>
      </c>
      <c r="N1233" s="13">
        <f t="shared" si="233"/>
        <v>7.6492632729262819</v>
      </c>
      <c r="O1233" s="13">
        <f t="shared" si="234"/>
        <v>11.819869793957135</v>
      </c>
      <c r="Q1233">
        <v>11.758397093548391</v>
      </c>
    </row>
    <row r="1234" spans="1:17" x14ac:dyDescent="0.2">
      <c r="A1234" s="14">
        <f t="shared" si="235"/>
        <v>59537</v>
      </c>
      <c r="B1234" s="1">
        <v>1</v>
      </c>
      <c r="F1234" s="34">
        <v>5.743058438135642</v>
      </c>
      <c r="G1234" s="13">
        <f t="shared" si="228"/>
        <v>0</v>
      </c>
      <c r="H1234" s="13">
        <f t="shared" si="229"/>
        <v>5.743058438135642</v>
      </c>
      <c r="I1234" s="16">
        <f t="shared" si="237"/>
        <v>16.794875483402016</v>
      </c>
      <c r="J1234" s="13">
        <f t="shared" si="230"/>
        <v>15.958492847768674</v>
      </c>
      <c r="K1234" s="13">
        <f t="shared" si="231"/>
        <v>0.83638263563334192</v>
      </c>
      <c r="L1234" s="13">
        <f t="shared" si="232"/>
        <v>0</v>
      </c>
      <c r="M1234" s="13">
        <f t="shared" si="238"/>
        <v>4.6882581350193337</v>
      </c>
      <c r="N1234" s="13">
        <f t="shared" si="233"/>
        <v>2.9067200437119869</v>
      </c>
      <c r="O1234" s="13">
        <f t="shared" si="234"/>
        <v>2.9067200437119869</v>
      </c>
      <c r="Q1234">
        <v>12.93416133970436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0</v>
      </c>
      <c r="G1235" s="13">
        <f t="shared" si="228"/>
        <v>0</v>
      </c>
      <c r="H1235" s="13">
        <f t="shared" si="229"/>
        <v>0</v>
      </c>
      <c r="I1235" s="16">
        <f t="shared" si="237"/>
        <v>0.83638263563334192</v>
      </c>
      <c r="J1235" s="13">
        <f t="shared" si="230"/>
        <v>0.83631334889522069</v>
      </c>
      <c r="K1235" s="13">
        <f t="shared" si="231"/>
        <v>6.9286738121232538E-5</v>
      </c>
      <c r="L1235" s="13">
        <f t="shared" si="232"/>
        <v>0</v>
      </c>
      <c r="M1235" s="13">
        <f t="shared" si="238"/>
        <v>1.7815380913073469</v>
      </c>
      <c r="N1235" s="13">
        <f t="shared" si="233"/>
        <v>1.104553616610555</v>
      </c>
      <c r="O1235" s="13">
        <f t="shared" si="234"/>
        <v>1.104553616610555</v>
      </c>
      <c r="Q1235">
        <v>16.364059106132839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6.5202647473030257</v>
      </c>
      <c r="G1236" s="13">
        <f t="shared" si="228"/>
        <v>0</v>
      </c>
      <c r="H1236" s="13">
        <f t="shared" si="229"/>
        <v>6.5202647473030257</v>
      </c>
      <c r="I1236" s="16">
        <f t="shared" si="237"/>
        <v>6.5203340340411469</v>
      </c>
      <c r="J1236" s="13">
        <f t="shared" si="230"/>
        <v>6.4919529653559787</v>
      </c>
      <c r="K1236" s="13">
        <f t="shared" si="231"/>
        <v>2.8381068685168209E-2</v>
      </c>
      <c r="L1236" s="13">
        <f t="shared" si="232"/>
        <v>0</v>
      </c>
      <c r="M1236" s="13">
        <f t="shared" si="238"/>
        <v>0.6769844746967919</v>
      </c>
      <c r="N1236" s="13">
        <f t="shared" si="233"/>
        <v>0.41973037431201099</v>
      </c>
      <c r="O1236" s="13">
        <f t="shared" si="234"/>
        <v>0.41973037431201099</v>
      </c>
      <c r="Q1236">
        <v>17.352684706142721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20.746490697745529</v>
      </c>
      <c r="G1237" s="13">
        <f t="shared" si="228"/>
        <v>0</v>
      </c>
      <c r="H1237" s="13">
        <f t="shared" si="229"/>
        <v>20.746490697745529</v>
      </c>
      <c r="I1237" s="16">
        <f t="shared" si="237"/>
        <v>20.774871766430696</v>
      </c>
      <c r="J1237" s="13">
        <f t="shared" si="230"/>
        <v>20.071749419624414</v>
      </c>
      <c r="K1237" s="13">
        <f t="shared" si="231"/>
        <v>0.70312234680628194</v>
      </c>
      <c r="L1237" s="13">
        <f t="shared" si="232"/>
        <v>0</v>
      </c>
      <c r="M1237" s="13">
        <f t="shared" si="238"/>
        <v>0.25725410038478091</v>
      </c>
      <c r="N1237" s="13">
        <f t="shared" si="233"/>
        <v>0.15949754223856416</v>
      </c>
      <c r="O1237" s="13">
        <f t="shared" si="234"/>
        <v>0.15949754223856416</v>
      </c>
      <c r="Q1237">
        <v>18.919002500171391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1.8928571430000001</v>
      </c>
      <c r="G1238" s="13">
        <f t="shared" si="228"/>
        <v>0</v>
      </c>
      <c r="H1238" s="13">
        <f t="shared" si="229"/>
        <v>1.8928571430000001</v>
      </c>
      <c r="I1238" s="16">
        <f t="shared" si="237"/>
        <v>2.595979489806282</v>
      </c>
      <c r="J1238" s="13">
        <f t="shared" si="230"/>
        <v>2.5951214598057724</v>
      </c>
      <c r="K1238" s="13">
        <f t="shared" si="231"/>
        <v>8.580300005096575E-4</v>
      </c>
      <c r="L1238" s="13">
        <f t="shared" si="232"/>
        <v>0</v>
      </c>
      <c r="M1238" s="13">
        <f t="shared" si="238"/>
        <v>9.7756558146216754E-2</v>
      </c>
      <c r="N1238" s="13">
        <f t="shared" si="233"/>
        <v>6.0609066050654387E-2</v>
      </c>
      <c r="O1238" s="13">
        <f t="shared" si="234"/>
        <v>6.0609066050654387E-2</v>
      </c>
      <c r="Q1238">
        <v>22.59891660428308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1.8928571430000001</v>
      </c>
      <c r="G1239" s="13">
        <f t="shared" si="228"/>
        <v>0</v>
      </c>
      <c r="H1239" s="13">
        <f t="shared" si="229"/>
        <v>1.8928571430000001</v>
      </c>
      <c r="I1239" s="16">
        <f t="shared" si="237"/>
        <v>1.8937151730005097</v>
      </c>
      <c r="J1239" s="13">
        <f t="shared" si="230"/>
        <v>1.8934473990996512</v>
      </c>
      <c r="K1239" s="13">
        <f t="shared" si="231"/>
        <v>2.6777390085852559E-4</v>
      </c>
      <c r="L1239" s="13">
        <f t="shared" si="232"/>
        <v>0</v>
      </c>
      <c r="M1239" s="13">
        <f t="shared" si="238"/>
        <v>3.7147492095562368E-2</v>
      </c>
      <c r="N1239" s="13">
        <f t="shared" si="233"/>
        <v>2.3031445099248669E-2</v>
      </c>
      <c r="O1239" s="13">
        <f t="shared" si="234"/>
        <v>2.3031445099248669E-2</v>
      </c>
      <c r="Q1239">
        <v>24.154776462419509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1.8928571430000001</v>
      </c>
      <c r="G1240" s="13">
        <f t="shared" si="228"/>
        <v>0</v>
      </c>
      <c r="H1240" s="13">
        <f t="shared" si="229"/>
        <v>1.8928571430000001</v>
      </c>
      <c r="I1240" s="16">
        <f t="shared" si="237"/>
        <v>1.8931249169008586</v>
      </c>
      <c r="J1240" s="13">
        <f t="shared" si="230"/>
        <v>1.892897857286824</v>
      </c>
      <c r="K1240" s="13">
        <f t="shared" si="231"/>
        <v>2.2705961403457486E-4</v>
      </c>
      <c r="L1240" s="13">
        <f t="shared" si="232"/>
        <v>0</v>
      </c>
      <c r="M1240" s="13">
        <f t="shared" si="238"/>
        <v>1.4116046996313698E-2</v>
      </c>
      <c r="N1240" s="13">
        <f t="shared" si="233"/>
        <v>8.7519491377144928E-3</v>
      </c>
      <c r="O1240" s="13">
        <f t="shared" si="234"/>
        <v>8.7519491377144928E-3</v>
      </c>
      <c r="Q1240">
        <v>25.331343000000011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1.957142857</v>
      </c>
      <c r="G1241" s="13">
        <f t="shared" si="228"/>
        <v>0</v>
      </c>
      <c r="H1241" s="13">
        <f t="shared" si="229"/>
        <v>1.957142857</v>
      </c>
      <c r="I1241" s="16">
        <f t="shared" si="237"/>
        <v>1.9573699166140346</v>
      </c>
      <c r="J1241" s="13">
        <f t="shared" si="230"/>
        <v>1.9570853431519328</v>
      </c>
      <c r="K1241" s="13">
        <f t="shared" si="231"/>
        <v>2.8457346210175594E-4</v>
      </c>
      <c r="L1241" s="13">
        <f t="shared" si="232"/>
        <v>0</v>
      </c>
      <c r="M1241" s="13">
        <f t="shared" si="238"/>
        <v>5.3640978585992056E-3</v>
      </c>
      <c r="N1241" s="13">
        <f t="shared" si="233"/>
        <v>3.3257406723315075E-3</v>
      </c>
      <c r="O1241" s="13">
        <f t="shared" si="234"/>
        <v>3.3257406723315075E-3</v>
      </c>
      <c r="Q1241">
        <v>24.428958308642301</v>
      </c>
    </row>
    <row r="1242" spans="1:17" x14ac:dyDescent="0.2">
      <c r="A1242" s="14">
        <f t="shared" si="235"/>
        <v>59780</v>
      </c>
      <c r="B1242" s="1">
        <v>9</v>
      </c>
      <c r="F1242" s="34">
        <v>1.7357142939989969</v>
      </c>
      <c r="G1242" s="13">
        <f t="shared" si="228"/>
        <v>0</v>
      </c>
      <c r="H1242" s="13">
        <f t="shared" si="229"/>
        <v>1.7357142939989969</v>
      </c>
      <c r="I1242" s="16">
        <f t="shared" si="237"/>
        <v>1.7359988674610987</v>
      </c>
      <c r="J1242" s="13">
        <f t="shared" si="230"/>
        <v>1.7357781677326711</v>
      </c>
      <c r="K1242" s="13">
        <f t="shared" si="231"/>
        <v>2.2069972842753138E-4</v>
      </c>
      <c r="L1242" s="13">
        <f t="shared" si="232"/>
        <v>0</v>
      </c>
      <c r="M1242" s="13">
        <f t="shared" si="238"/>
        <v>2.0383571862676981E-3</v>
      </c>
      <c r="N1242" s="13">
        <f t="shared" si="233"/>
        <v>1.2637814554859728E-3</v>
      </c>
      <c r="O1242" s="13">
        <f t="shared" si="234"/>
        <v>1.2637814554859728E-3</v>
      </c>
      <c r="Q1242">
        <v>23.672836326315782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1.8928571430000001</v>
      </c>
      <c r="G1243" s="13">
        <f t="shared" si="228"/>
        <v>0</v>
      </c>
      <c r="H1243" s="13">
        <f t="shared" si="229"/>
        <v>1.8928571430000001</v>
      </c>
      <c r="I1243" s="16">
        <f t="shared" si="237"/>
        <v>1.8930778427284276</v>
      </c>
      <c r="J1243" s="13">
        <f t="shared" si="230"/>
        <v>1.8926483230709774</v>
      </c>
      <c r="K1243" s="13">
        <f t="shared" si="231"/>
        <v>4.2951965745019471E-4</v>
      </c>
      <c r="L1243" s="13">
        <f t="shared" si="232"/>
        <v>0</v>
      </c>
      <c r="M1243" s="13">
        <f t="shared" si="238"/>
        <v>7.7457573078172528E-4</v>
      </c>
      <c r="N1243" s="13">
        <f t="shared" si="233"/>
        <v>4.8023695308466966E-4</v>
      </c>
      <c r="O1243" s="13">
        <f t="shared" si="234"/>
        <v>4.8023695308466966E-4</v>
      </c>
      <c r="Q1243">
        <v>20.79314042221619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90.913638956660989</v>
      </c>
      <c r="G1244" s="13">
        <f t="shared" si="228"/>
        <v>7.1096577545737922</v>
      </c>
      <c r="H1244" s="13">
        <f t="shared" si="229"/>
        <v>83.803981202087201</v>
      </c>
      <c r="I1244" s="16">
        <f t="shared" si="237"/>
        <v>83.804410721744645</v>
      </c>
      <c r="J1244" s="13">
        <f t="shared" si="230"/>
        <v>51.932584845513261</v>
      </c>
      <c r="K1244" s="13">
        <f t="shared" si="231"/>
        <v>31.871825876231384</v>
      </c>
      <c r="L1244" s="13">
        <f t="shared" si="232"/>
        <v>20.88239341958672</v>
      </c>
      <c r="M1244" s="13">
        <f t="shared" si="238"/>
        <v>20.882687758364415</v>
      </c>
      <c r="N1244" s="13">
        <f t="shared" si="233"/>
        <v>12.947266410185938</v>
      </c>
      <c r="O1244" s="13">
        <f t="shared" si="234"/>
        <v>20.056924164759728</v>
      </c>
      <c r="Q1244">
        <v>16.62343463228386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19.862832289526349</v>
      </c>
      <c r="G1245" s="13">
        <f t="shared" si="228"/>
        <v>0</v>
      </c>
      <c r="H1245" s="13">
        <f t="shared" si="229"/>
        <v>19.862832289526349</v>
      </c>
      <c r="I1245" s="16">
        <f t="shared" si="237"/>
        <v>30.852264746171016</v>
      </c>
      <c r="J1245" s="13">
        <f t="shared" si="230"/>
        <v>26.978406172239449</v>
      </c>
      <c r="K1245" s="13">
        <f t="shared" si="231"/>
        <v>3.8738585739315674</v>
      </c>
      <c r="L1245" s="13">
        <f t="shared" si="232"/>
        <v>0</v>
      </c>
      <c r="M1245" s="13">
        <f t="shared" si="238"/>
        <v>7.9354213481784779</v>
      </c>
      <c r="N1245" s="13">
        <f t="shared" si="233"/>
        <v>4.9199612358706561</v>
      </c>
      <c r="O1245" s="13">
        <f t="shared" si="234"/>
        <v>4.9199612358706561</v>
      </c>
      <c r="Q1245">
        <v>14.13218295288396</v>
      </c>
    </row>
    <row r="1246" spans="1:17" x14ac:dyDescent="0.2">
      <c r="A1246" s="14">
        <f t="shared" si="235"/>
        <v>59902</v>
      </c>
      <c r="B1246" s="1">
        <v>1</v>
      </c>
      <c r="F1246" s="34">
        <v>25.786330947111679</v>
      </c>
      <c r="G1246" s="13">
        <f t="shared" si="228"/>
        <v>0</v>
      </c>
      <c r="H1246" s="13">
        <f t="shared" si="229"/>
        <v>25.786330947111679</v>
      </c>
      <c r="I1246" s="16">
        <f t="shared" si="237"/>
        <v>29.660189521043247</v>
      </c>
      <c r="J1246" s="13">
        <f t="shared" si="230"/>
        <v>25.58461963553572</v>
      </c>
      <c r="K1246" s="13">
        <f t="shared" si="231"/>
        <v>4.0755698855075266</v>
      </c>
      <c r="L1246" s="13">
        <f t="shared" si="232"/>
        <v>0</v>
      </c>
      <c r="M1246" s="13">
        <f t="shared" si="238"/>
        <v>3.0154601123078217</v>
      </c>
      <c r="N1246" s="13">
        <f t="shared" si="233"/>
        <v>1.8695852696308495</v>
      </c>
      <c r="O1246" s="13">
        <f t="shared" si="234"/>
        <v>1.8695852696308495</v>
      </c>
      <c r="Q1246">
        <v>12.751585093548391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12.38908516006393</v>
      </c>
      <c r="G1247" s="13">
        <f t="shared" si="228"/>
        <v>0</v>
      </c>
      <c r="H1247" s="13">
        <f t="shared" si="229"/>
        <v>12.38908516006393</v>
      </c>
      <c r="I1247" s="16">
        <f t="shared" si="237"/>
        <v>16.464655045571455</v>
      </c>
      <c r="J1247" s="13">
        <f t="shared" si="230"/>
        <v>15.920692166710326</v>
      </c>
      <c r="K1247" s="13">
        <f t="shared" si="231"/>
        <v>0.54396287886112837</v>
      </c>
      <c r="L1247" s="13">
        <f t="shared" si="232"/>
        <v>0</v>
      </c>
      <c r="M1247" s="13">
        <f t="shared" si="238"/>
        <v>1.1458748426769723</v>
      </c>
      <c r="N1247" s="13">
        <f t="shared" si="233"/>
        <v>0.71044240245972279</v>
      </c>
      <c r="O1247" s="13">
        <f t="shared" si="234"/>
        <v>0.71044240245972279</v>
      </c>
      <c r="Q1247">
        <v>15.79959923514439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38.098444221931977</v>
      </c>
      <c r="G1248" s="13">
        <f t="shared" si="228"/>
        <v>1.2047708532846344</v>
      </c>
      <c r="H1248" s="13">
        <f t="shared" si="229"/>
        <v>36.893673368647342</v>
      </c>
      <c r="I1248" s="16">
        <f t="shared" si="237"/>
        <v>37.437636247508472</v>
      </c>
      <c r="J1248" s="13">
        <f t="shared" si="230"/>
        <v>32.571157515047965</v>
      </c>
      <c r="K1248" s="13">
        <f t="shared" si="231"/>
        <v>4.8664787324605072</v>
      </c>
      <c r="L1248" s="13">
        <f t="shared" si="232"/>
        <v>0</v>
      </c>
      <c r="M1248" s="13">
        <f t="shared" si="238"/>
        <v>0.43543244021724947</v>
      </c>
      <c r="N1248" s="13">
        <f t="shared" si="233"/>
        <v>0.26996811293469469</v>
      </c>
      <c r="O1248" s="13">
        <f t="shared" si="234"/>
        <v>1.4747389662193291</v>
      </c>
      <c r="Q1248">
        <v>16.600625508200778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28.790137260023009</v>
      </c>
      <c r="G1249" s="13">
        <f t="shared" si="228"/>
        <v>0.16407602808099572</v>
      </c>
      <c r="H1249" s="13">
        <f t="shared" si="229"/>
        <v>28.626061231942014</v>
      </c>
      <c r="I1249" s="16">
        <f t="shared" si="237"/>
        <v>33.492539964402525</v>
      </c>
      <c r="J1249" s="13">
        <f t="shared" si="230"/>
        <v>30.671748534822246</v>
      </c>
      <c r="K1249" s="13">
        <f t="shared" si="231"/>
        <v>2.8207914295802787</v>
      </c>
      <c r="L1249" s="13">
        <f t="shared" si="232"/>
        <v>0</v>
      </c>
      <c r="M1249" s="13">
        <f t="shared" si="238"/>
        <v>0.16546432728255478</v>
      </c>
      <c r="N1249" s="13">
        <f t="shared" si="233"/>
        <v>0.10258788291518396</v>
      </c>
      <c r="O1249" s="13">
        <f t="shared" si="234"/>
        <v>0.2666639109961797</v>
      </c>
      <c r="Q1249">
        <v>18.65302956542595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39.160979723326477</v>
      </c>
      <c r="G1250" s="13">
        <f t="shared" si="228"/>
        <v>1.3235653024171579</v>
      </c>
      <c r="H1250" s="13">
        <f t="shared" si="229"/>
        <v>37.837414420909319</v>
      </c>
      <c r="I1250" s="16">
        <f t="shared" si="237"/>
        <v>40.658205850489594</v>
      </c>
      <c r="J1250" s="13">
        <f t="shared" si="230"/>
        <v>35.398172985785521</v>
      </c>
      <c r="K1250" s="13">
        <f t="shared" si="231"/>
        <v>5.2600328647040726</v>
      </c>
      <c r="L1250" s="13">
        <f t="shared" si="232"/>
        <v>0</v>
      </c>
      <c r="M1250" s="13">
        <f t="shared" si="238"/>
        <v>6.2876444367370818E-2</v>
      </c>
      <c r="N1250" s="13">
        <f t="shared" si="233"/>
        <v>3.8983395507769907E-2</v>
      </c>
      <c r="O1250" s="13">
        <f t="shared" si="234"/>
        <v>1.3625486979249277</v>
      </c>
      <c r="Q1250">
        <v>17.813164646702631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24.379199089361968</v>
      </c>
      <c r="G1251" s="13">
        <f t="shared" si="228"/>
        <v>0</v>
      </c>
      <c r="H1251" s="13">
        <f t="shared" si="229"/>
        <v>24.379199089361968</v>
      </c>
      <c r="I1251" s="16">
        <f t="shared" si="237"/>
        <v>29.639231954066041</v>
      </c>
      <c r="J1251" s="13">
        <f t="shared" si="230"/>
        <v>28.639207516120862</v>
      </c>
      <c r="K1251" s="13">
        <f t="shared" si="231"/>
        <v>1.0000244379451786</v>
      </c>
      <c r="L1251" s="13">
        <f t="shared" si="232"/>
        <v>0</v>
      </c>
      <c r="M1251" s="13">
        <f t="shared" si="238"/>
        <v>2.3893048859600911E-2</v>
      </c>
      <c r="N1251" s="13">
        <f t="shared" si="233"/>
        <v>1.4813690292952564E-2</v>
      </c>
      <c r="O1251" s="13">
        <f t="shared" si="234"/>
        <v>1.4813690292952564E-2</v>
      </c>
      <c r="Q1251">
        <v>23.975198744025249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0.14233172805210359</v>
      </c>
      <c r="G1252" s="13">
        <f t="shared" si="228"/>
        <v>0</v>
      </c>
      <c r="H1252" s="13">
        <f t="shared" si="229"/>
        <v>0.14233172805210359</v>
      </c>
      <c r="I1252" s="16">
        <f t="shared" si="237"/>
        <v>1.1423561659972821</v>
      </c>
      <c r="J1252" s="13">
        <f t="shared" si="230"/>
        <v>1.1422992699620476</v>
      </c>
      <c r="K1252" s="13">
        <f t="shared" si="231"/>
        <v>5.6896035234510478E-5</v>
      </c>
      <c r="L1252" s="13">
        <f t="shared" si="232"/>
        <v>0</v>
      </c>
      <c r="M1252" s="13">
        <f t="shared" si="238"/>
        <v>9.0793585666483472E-3</v>
      </c>
      <c r="N1252" s="13">
        <f t="shared" si="233"/>
        <v>5.629202311321975E-3</v>
      </c>
      <c r="O1252" s="13">
        <f t="shared" si="234"/>
        <v>5.629202311321975E-3</v>
      </c>
      <c r="Q1252">
        <v>24.388750000000009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0.2633899785938163</v>
      </c>
      <c r="G1253" s="13">
        <f t="shared" si="228"/>
        <v>0</v>
      </c>
      <c r="H1253" s="13">
        <f t="shared" si="229"/>
        <v>0.2633899785938163</v>
      </c>
      <c r="I1253" s="16">
        <f t="shared" si="237"/>
        <v>0.26344687462905081</v>
      </c>
      <c r="J1253" s="13">
        <f t="shared" si="230"/>
        <v>0.2634462546892456</v>
      </c>
      <c r="K1253" s="13">
        <f t="shared" si="231"/>
        <v>6.1993980521313219E-7</v>
      </c>
      <c r="L1253" s="13">
        <f t="shared" si="232"/>
        <v>0</v>
      </c>
      <c r="M1253" s="13">
        <f t="shared" si="238"/>
        <v>3.4501562553263723E-3</v>
      </c>
      <c r="N1253" s="13">
        <f t="shared" si="233"/>
        <v>2.1390968783023506E-3</v>
      </c>
      <c r="O1253" s="13">
        <f t="shared" si="234"/>
        <v>2.1390968783023506E-3</v>
      </c>
      <c r="Q1253">
        <v>25.238670203927992</v>
      </c>
    </row>
    <row r="1254" spans="1:17" x14ac:dyDescent="0.2">
      <c r="A1254" s="14">
        <f t="shared" si="235"/>
        <v>60146</v>
      </c>
      <c r="B1254" s="1">
        <v>9</v>
      </c>
      <c r="F1254" s="34">
        <v>2.7987562265311041</v>
      </c>
      <c r="G1254" s="13">
        <f t="shared" si="228"/>
        <v>0</v>
      </c>
      <c r="H1254" s="13">
        <f t="shared" si="229"/>
        <v>2.7987562265311041</v>
      </c>
      <c r="I1254" s="16">
        <f t="shared" si="237"/>
        <v>2.7987568464709094</v>
      </c>
      <c r="J1254" s="13">
        <f t="shared" si="230"/>
        <v>2.7978868225631159</v>
      </c>
      <c r="K1254" s="13">
        <f t="shared" si="231"/>
        <v>8.7002390779344907E-4</v>
      </c>
      <c r="L1254" s="13">
        <f t="shared" si="232"/>
        <v>0</v>
      </c>
      <c r="M1254" s="13">
        <f t="shared" si="238"/>
        <v>1.3110593770240216E-3</v>
      </c>
      <c r="N1254" s="13">
        <f t="shared" si="233"/>
        <v>8.1285681375489337E-4</v>
      </c>
      <c r="O1254" s="13">
        <f t="shared" si="234"/>
        <v>8.1285681375489337E-4</v>
      </c>
      <c r="Q1254">
        <v>24.106693609877361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4.4040816150836788</v>
      </c>
      <c r="G1255" s="13">
        <f t="shared" si="228"/>
        <v>0</v>
      </c>
      <c r="H1255" s="13">
        <f t="shared" si="229"/>
        <v>4.4040816150836788</v>
      </c>
      <c r="I1255" s="16">
        <f t="shared" si="237"/>
        <v>4.4049516389914718</v>
      </c>
      <c r="J1255" s="13">
        <f t="shared" si="230"/>
        <v>4.3970968152086138</v>
      </c>
      <c r="K1255" s="13">
        <f t="shared" si="231"/>
        <v>7.8548237828579559E-3</v>
      </c>
      <c r="L1255" s="13">
        <f t="shared" si="232"/>
        <v>0</v>
      </c>
      <c r="M1255" s="13">
        <f t="shared" si="238"/>
        <v>4.9820256326912828E-4</v>
      </c>
      <c r="N1255" s="13">
        <f t="shared" si="233"/>
        <v>3.0888558922685953E-4</v>
      </c>
      <c r="O1255" s="13">
        <f t="shared" si="234"/>
        <v>3.0888558922685953E-4</v>
      </c>
      <c r="Q1255">
        <v>18.144919420477709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50.365047956438637</v>
      </c>
      <c r="G1256" s="13">
        <f t="shared" si="228"/>
        <v>2.5762115547531508</v>
      </c>
      <c r="H1256" s="13">
        <f t="shared" si="229"/>
        <v>47.788836401685487</v>
      </c>
      <c r="I1256" s="16">
        <f t="shared" si="237"/>
        <v>47.796691225468344</v>
      </c>
      <c r="J1256" s="13">
        <f t="shared" si="230"/>
        <v>37.454206114112708</v>
      </c>
      <c r="K1256" s="13">
        <f t="shared" si="231"/>
        <v>10.342485111355636</v>
      </c>
      <c r="L1256" s="13">
        <f t="shared" si="232"/>
        <v>0</v>
      </c>
      <c r="M1256" s="13">
        <f t="shared" si="238"/>
        <v>1.8931697404226875E-4</v>
      </c>
      <c r="N1256" s="13">
        <f t="shared" si="233"/>
        <v>1.1737652390620662E-4</v>
      </c>
      <c r="O1256" s="13">
        <f t="shared" si="234"/>
        <v>2.576328931277057</v>
      </c>
      <c r="Q1256">
        <v>15.294832748419701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57.913795259328182</v>
      </c>
      <c r="G1257" s="13">
        <f t="shared" si="228"/>
        <v>3.4201826750691011</v>
      </c>
      <c r="H1257" s="13">
        <f t="shared" si="229"/>
        <v>54.493612584259083</v>
      </c>
      <c r="I1257" s="16">
        <f t="shared" si="237"/>
        <v>64.836097695614711</v>
      </c>
      <c r="J1257" s="13">
        <f t="shared" si="230"/>
        <v>39.824055187806941</v>
      </c>
      <c r="K1257" s="13">
        <f t="shared" si="231"/>
        <v>25.01204250780777</v>
      </c>
      <c r="L1257" s="13">
        <f t="shared" si="232"/>
        <v>13.972171553738129</v>
      </c>
      <c r="M1257" s="13">
        <f t="shared" si="238"/>
        <v>13.972243494188264</v>
      </c>
      <c r="N1257" s="13">
        <f t="shared" si="233"/>
        <v>8.6627909663967237</v>
      </c>
      <c r="O1257" s="13">
        <f t="shared" si="234"/>
        <v>12.082973641465825</v>
      </c>
      <c r="Q1257">
        <v>12.72073255444932</v>
      </c>
    </row>
    <row r="1258" spans="1:17" x14ac:dyDescent="0.2">
      <c r="A1258" s="14">
        <f t="shared" si="235"/>
        <v>60268</v>
      </c>
      <c r="B1258" s="1">
        <v>1</v>
      </c>
      <c r="F1258" s="34">
        <v>27.437408899280669</v>
      </c>
      <c r="G1258" s="13">
        <f t="shared" si="228"/>
        <v>1.2837203374032706E-2</v>
      </c>
      <c r="H1258" s="13">
        <f t="shared" si="229"/>
        <v>27.424571695906636</v>
      </c>
      <c r="I1258" s="16">
        <f t="shared" si="237"/>
        <v>38.464442649976277</v>
      </c>
      <c r="J1258" s="13">
        <f t="shared" si="230"/>
        <v>29.670874989676015</v>
      </c>
      <c r="K1258" s="13">
        <f t="shared" si="231"/>
        <v>8.7935676603002619</v>
      </c>
      <c r="L1258" s="13">
        <f t="shared" si="232"/>
        <v>0</v>
      </c>
      <c r="M1258" s="13">
        <f t="shared" si="238"/>
        <v>5.3094525277915405</v>
      </c>
      <c r="N1258" s="13">
        <f t="shared" si="233"/>
        <v>3.291860567230755</v>
      </c>
      <c r="O1258" s="13">
        <f t="shared" si="234"/>
        <v>3.3046977706047875</v>
      </c>
      <c r="Q1258">
        <v>11.55632909354839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72.804210289273243</v>
      </c>
      <c r="G1259" s="13">
        <f t="shared" si="228"/>
        <v>5.0849728383299269</v>
      </c>
      <c r="H1259" s="13">
        <f t="shared" si="229"/>
        <v>67.719237450943311</v>
      </c>
      <c r="I1259" s="16">
        <f t="shared" si="237"/>
        <v>76.51280511124358</v>
      </c>
      <c r="J1259" s="13">
        <f t="shared" si="230"/>
        <v>44.827207087796118</v>
      </c>
      <c r="K1259" s="13">
        <f t="shared" si="231"/>
        <v>31.685598023447461</v>
      </c>
      <c r="L1259" s="13">
        <f t="shared" si="232"/>
        <v>20.694796273842854</v>
      </c>
      <c r="M1259" s="13">
        <f t="shared" si="238"/>
        <v>22.71238823440364</v>
      </c>
      <c r="N1259" s="13">
        <f t="shared" si="233"/>
        <v>14.081680705330257</v>
      </c>
      <c r="O1259" s="13">
        <f t="shared" si="234"/>
        <v>19.166653543660182</v>
      </c>
      <c r="Q1259">
        <v>14.055288755959779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9.8412326990228909</v>
      </c>
      <c r="G1260" s="13">
        <f t="shared" si="228"/>
        <v>0</v>
      </c>
      <c r="H1260" s="13">
        <f t="shared" si="229"/>
        <v>9.8412326990228909</v>
      </c>
      <c r="I1260" s="16">
        <f t="shared" si="237"/>
        <v>20.832034448627496</v>
      </c>
      <c r="J1260" s="13">
        <f t="shared" si="230"/>
        <v>19.870773067000144</v>
      </c>
      <c r="K1260" s="13">
        <f t="shared" si="231"/>
        <v>0.96126138162735231</v>
      </c>
      <c r="L1260" s="13">
        <f t="shared" si="232"/>
        <v>0</v>
      </c>
      <c r="M1260" s="13">
        <f t="shared" si="238"/>
        <v>8.6307075290733835</v>
      </c>
      <c r="N1260" s="13">
        <f t="shared" si="233"/>
        <v>5.351038668025498</v>
      </c>
      <c r="O1260" s="13">
        <f t="shared" si="234"/>
        <v>5.351038668025498</v>
      </c>
      <c r="Q1260">
        <v>16.62537664771688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19.298144166411191</v>
      </c>
      <c r="G1261" s="13">
        <f t="shared" si="228"/>
        <v>0</v>
      </c>
      <c r="H1261" s="13">
        <f t="shared" si="229"/>
        <v>19.298144166411191</v>
      </c>
      <c r="I1261" s="16">
        <f t="shared" si="237"/>
        <v>20.259405548038544</v>
      </c>
      <c r="J1261" s="13">
        <f t="shared" si="230"/>
        <v>19.370186773753261</v>
      </c>
      <c r="K1261" s="13">
        <f t="shared" si="231"/>
        <v>0.88921877428528262</v>
      </c>
      <c r="L1261" s="13">
        <f t="shared" si="232"/>
        <v>0</v>
      </c>
      <c r="M1261" s="13">
        <f t="shared" si="238"/>
        <v>3.2796688610478855</v>
      </c>
      <c r="N1261" s="13">
        <f t="shared" si="233"/>
        <v>2.0333946938496892</v>
      </c>
      <c r="O1261" s="13">
        <f t="shared" si="234"/>
        <v>2.0333946938496892</v>
      </c>
      <c r="Q1261">
        <v>16.610075738873402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147.31340389815529</v>
      </c>
      <c r="G1262" s="13">
        <f t="shared" si="228"/>
        <v>13.415309658567022</v>
      </c>
      <c r="H1262" s="13">
        <f t="shared" si="229"/>
        <v>133.89809423958826</v>
      </c>
      <c r="I1262" s="16">
        <f t="shared" si="237"/>
        <v>134.78731301387353</v>
      </c>
      <c r="J1262" s="13">
        <f t="shared" si="230"/>
        <v>78.110176431847748</v>
      </c>
      <c r="K1262" s="13">
        <f t="shared" si="231"/>
        <v>56.677136582025781</v>
      </c>
      <c r="L1262" s="13">
        <f t="shared" si="232"/>
        <v>45.870092188234395</v>
      </c>
      <c r="M1262" s="13">
        <f t="shared" si="238"/>
        <v>47.116366355432596</v>
      </c>
      <c r="N1262" s="13">
        <f t="shared" si="233"/>
        <v>29.212147140368209</v>
      </c>
      <c r="O1262" s="13">
        <f t="shared" si="234"/>
        <v>42.627456798935228</v>
      </c>
      <c r="Q1262">
        <v>21.864212177155249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</v>
      </c>
      <c r="G1263" s="13">
        <f t="shared" si="228"/>
        <v>0</v>
      </c>
      <c r="H1263" s="13">
        <f t="shared" si="229"/>
        <v>0</v>
      </c>
      <c r="I1263" s="16">
        <f t="shared" si="237"/>
        <v>10.807044393791386</v>
      </c>
      <c r="J1263" s="13">
        <f t="shared" si="230"/>
        <v>10.755904106615521</v>
      </c>
      <c r="K1263" s="13">
        <f t="shared" si="231"/>
        <v>5.1140287175865495E-2</v>
      </c>
      <c r="L1263" s="13">
        <f t="shared" si="232"/>
        <v>0</v>
      </c>
      <c r="M1263" s="13">
        <f t="shared" si="238"/>
        <v>17.904219215064387</v>
      </c>
      <c r="N1263" s="13">
        <f t="shared" si="233"/>
        <v>11.10061591333992</v>
      </c>
      <c r="O1263" s="13">
        <f t="shared" si="234"/>
        <v>11.10061591333992</v>
      </c>
      <c r="Q1263">
        <v>23.91106837738149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2.7785714289999999</v>
      </c>
      <c r="G1264" s="13">
        <f t="shared" si="228"/>
        <v>0</v>
      </c>
      <c r="H1264" s="13">
        <f t="shared" si="229"/>
        <v>2.7785714289999999</v>
      </c>
      <c r="I1264" s="16">
        <f t="shared" si="237"/>
        <v>2.8297117161758654</v>
      </c>
      <c r="J1264" s="13">
        <f t="shared" si="230"/>
        <v>2.8288728467237512</v>
      </c>
      <c r="K1264" s="13">
        <f t="shared" si="231"/>
        <v>8.3886945211419928E-4</v>
      </c>
      <c r="L1264" s="13">
        <f t="shared" si="232"/>
        <v>0</v>
      </c>
      <c r="M1264" s="13">
        <f t="shared" si="238"/>
        <v>6.8036033017244666</v>
      </c>
      <c r="N1264" s="13">
        <f t="shared" si="233"/>
        <v>4.2182340470691688</v>
      </c>
      <c r="O1264" s="13">
        <f t="shared" si="234"/>
        <v>4.2182340470691688</v>
      </c>
      <c r="Q1264">
        <v>24.60393795281097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0.14087927415447171</v>
      </c>
      <c r="G1265" s="13">
        <f t="shared" si="228"/>
        <v>0</v>
      </c>
      <c r="H1265" s="13">
        <f t="shared" si="229"/>
        <v>0.14087927415447171</v>
      </c>
      <c r="I1265" s="16">
        <f t="shared" si="237"/>
        <v>0.14171814360658591</v>
      </c>
      <c r="J1265" s="13">
        <f t="shared" si="230"/>
        <v>0.14171805845565569</v>
      </c>
      <c r="K1265" s="13">
        <f t="shared" si="231"/>
        <v>8.5150930223543142E-8</v>
      </c>
      <c r="L1265" s="13">
        <f t="shared" si="232"/>
        <v>0</v>
      </c>
      <c r="M1265" s="13">
        <f t="shared" si="238"/>
        <v>2.5853692546552978</v>
      </c>
      <c r="N1265" s="13">
        <f t="shared" si="233"/>
        <v>1.6029289378862845</v>
      </c>
      <c r="O1265" s="13">
        <f t="shared" si="234"/>
        <v>1.6029289378862845</v>
      </c>
      <c r="Q1265">
        <v>26.142130000000009</v>
      </c>
    </row>
    <row r="1266" spans="1:17" x14ac:dyDescent="0.2">
      <c r="A1266" s="14">
        <f t="shared" si="235"/>
        <v>60511</v>
      </c>
      <c r="B1266" s="1">
        <v>9</v>
      </c>
      <c r="F1266" s="34">
        <v>4.0285714290000003</v>
      </c>
      <c r="G1266" s="13">
        <f t="shared" si="228"/>
        <v>0</v>
      </c>
      <c r="H1266" s="13">
        <f t="shared" si="229"/>
        <v>4.0285714290000003</v>
      </c>
      <c r="I1266" s="16">
        <f t="shared" si="237"/>
        <v>4.0285715141509302</v>
      </c>
      <c r="J1266" s="13">
        <f t="shared" si="230"/>
        <v>4.0259001586577003</v>
      </c>
      <c r="K1266" s="13">
        <f t="shared" si="231"/>
        <v>2.6713554932298322E-3</v>
      </c>
      <c r="L1266" s="13">
        <f t="shared" si="232"/>
        <v>0</v>
      </c>
      <c r="M1266" s="13">
        <f t="shared" si="238"/>
        <v>0.98244031676901322</v>
      </c>
      <c r="N1266" s="13">
        <f t="shared" si="233"/>
        <v>0.60911299639678818</v>
      </c>
      <c r="O1266" s="13">
        <f t="shared" si="234"/>
        <v>0.60911299639678818</v>
      </c>
      <c r="Q1266">
        <v>23.895010304460619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36.663102275722927</v>
      </c>
      <c r="G1267" s="13">
        <f t="shared" si="228"/>
        <v>1.0442955980174686</v>
      </c>
      <c r="H1267" s="13">
        <f t="shared" si="229"/>
        <v>35.618806677705457</v>
      </c>
      <c r="I1267" s="16">
        <f t="shared" si="237"/>
        <v>35.621478033198684</v>
      </c>
      <c r="J1267" s="13">
        <f t="shared" si="230"/>
        <v>32.654072172211428</v>
      </c>
      <c r="K1267" s="13">
        <f t="shared" si="231"/>
        <v>2.967405860987256</v>
      </c>
      <c r="L1267" s="13">
        <f t="shared" si="232"/>
        <v>0</v>
      </c>
      <c r="M1267" s="13">
        <f t="shared" si="238"/>
        <v>0.37332732037222505</v>
      </c>
      <c r="N1267" s="13">
        <f t="shared" si="233"/>
        <v>0.23146293863077952</v>
      </c>
      <c r="O1267" s="13">
        <f t="shared" si="234"/>
        <v>1.2757585366482482</v>
      </c>
      <c r="Q1267">
        <v>19.61150960172932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10.38209845898419</v>
      </c>
      <c r="G1268" s="13">
        <f t="shared" si="228"/>
        <v>0</v>
      </c>
      <c r="H1268" s="13">
        <f t="shared" si="229"/>
        <v>10.38209845898419</v>
      </c>
      <c r="I1268" s="16">
        <f t="shared" si="237"/>
        <v>13.349504319971446</v>
      </c>
      <c r="J1268" s="13">
        <f t="shared" si="230"/>
        <v>13.099160715855865</v>
      </c>
      <c r="K1268" s="13">
        <f t="shared" si="231"/>
        <v>0.25034360411558154</v>
      </c>
      <c r="L1268" s="13">
        <f t="shared" si="232"/>
        <v>0</v>
      </c>
      <c r="M1268" s="13">
        <f t="shared" si="238"/>
        <v>0.14186438174144553</v>
      </c>
      <c r="N1268" s="13">
        <f t="shared" si="233"/>
        <v>8.7955916679696225E-2</v>
      </c>
      <c r="O1268" s="13">
        <f t="shared" si="234"/>
        <v>8.7955916679696225E-2</v>
      </c>
      <c r="Q1268">
        <v>17.002543462130259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32.679394099367258</v>
      </c>
      <c r="G1269" s="13">
        <f t="shared" si="228"/>
        <v>0.5989058508572036</v>
      </c>
      <c r="H1269" s="13">
        <f t="shared" si="229"/>
        <v>32.080488248510051</v>
      </c>
      <c r="I1269" s="16">
        <f t="shared" si="237"/>
        <v>32.330831852625636</v>
      </c>
      <c r="J1269" s="13">
        <f t="shared" si="230"/>
        <v>27.298103908254546</v>
      </c>
      <c r="K1269" s="13">
        <f t="shared" si="231"/>
        <v>5.0327279443710893</v>
      </c>
      <c r="L1269" s="13">
        <f t="shared" si="232"/>
        <v>0</v>
      </c>
      <c r="M1269" s="13">
        <f t="shared" si="238"/>
        <v>5.3908465061749303E-2</v>
      </c>
      <c r="N1269" s="13">
        <f t="shared" si="233"/>
        <v>3.342324833828457E-2</v>
      </c>
      <c r="O1269" s="13">
        <f t="shared" si="234"/>
        <v>0.63232909919548819</v>
      </c>
      <c r="Q1269">
        <v>12.85951859354839</v>
      </c>
    </row>
    <row r="1270" spans="1:17" x14ac:dyDescent="0.2">
      <c r="A1270" s="14">
        <f t="shared" si="235"/>
        <v>60633</v>
      </c>
      <c r="B1270" s="1">
        <v>1</v>
      </c>
      <c r="F1270" s="34">
        <v>68.44875146597181</v>
      </c>
      <c r="G1270" s="13">
        <f t="shared" si="228"/>
        <v>4.59802032619793</v>
      </c>
      <c r="H1270" s="13">
        <f t="shared" si="229"/>
        <v>63.850731139773877</v>
      </c>
      <c r="I1270" s="16">
        <f t="shared" si="237"/>
        <v>68.88345908414496</v>
      </c>
      <c r="J1270" s="13">
        <f t="shared" si="230"/>
        <v>43.7484186004124</v>
      </c>
      <c r="K1270" s="13">
        <f t="shared" si="231"/>
        <v>25.13504048373256</v>
      </c>
      <c r="L1270" s="13">
        <f t="shared" si="232"/>
        <v>14.096073907069428</v>
      </c>
      <c r="M1270" s="13">
        <f t="shared" si="238"/>
        <v>14.116559123792893</v>
      </c>
      <c r="N1270" s="13">
        <f t="shared" si="233"/>
        <v>8.7522666567515941</v>
      </c>
      <c r="O1270" s="13">
        <f t="shared" si="234"/>
        <v>13.350286982949523</v>
      </c>
      <c r="Q1270">
        <v>14.39666848142644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</v>
      </c>
      <c r="G1271" s="13">
        <f t="shared" si="228"/>
        <v>0</v>
      </c>
      <c r="H1271" s="13">
        <f t="shared" si="229"/>
        <v>0</v>
      </c>
      <c r="I1271" s="16">
        <f t="shared" si="237"/>
        <v>11.038966576663132</v>
      </c>
      <c r="J1271" s="13">
        <f t="shared" si="230"/>
        <v>10.841057377010966</v>
      </c>
      <c r="K1271" s="13">
        <f t="shared" si="231"/>
        <v>0.19790919965216602</v>
      </c>
      <c r="L1271" s="13">
        <f t="shared" si="232"/>
        <v>0</v>
      </c>
      <c r="M1271" s="13">
        <f t="shared" si="238"/>
        <v>5.3642924670412988</v>
      </c>
      <c r="N1271" s="13">
        <f t="shared" si="233"/>
        <v>3.3258613295656052</v>
      </c>
      <c r="O1271" s="13">
        <f t="shared" si="234"/>
        <v>3.3258613295656052</v>
      </c>
      <c r="Q1271">
        <v>14.6169135878521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11.728971006086461</v>
      </c>
      <c r="G1272" s="13">
        <f t="shared" si="228"/>
        <v>0</v>
      </c>
      <c r="H1272" s="13">
        <f t="shared" si="229"/>
        <v>11.728971006086461</v>
      </c>
      <c r="I1272" s="16">
        <f t="shared" si="237"/>
        <v>11.926880205738627</v>
      </c>
      <c r="J1272" s="13">
        <f t="shared" si="230"/>
        <v>11.753230238031867</v>
      </c>
      <c r="K1272" s="13">
        <f t="shared" si="231"/>
        <v>0.17364996770676022</v>
      </c>
      <c r="L1272" s="13">
        <f t="shared" si="232"/>
        <v>0</v>
      </c>
      <c r="M1272" s="13">
        <f t="shared" si="238"/>
        <v>2.0384311374756936</v>
      </c>
      <c r="N1272" s="13">
        <f t="shared" si="233"/>
        <v>1.26382730523493</v>
      </c>
      <c r="O1272" s="13">
        <f t="shared" si="234"/>
        <v>1.26382730523493</v>
      </c>
      <c r="Q1272">
        <v>17.24493305489872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8.0032579942454092</v>
      </c>
      <c r="G1273" s="13">
        <f t="shared" si="228"/>
        <v>0</v>
      </c>
      <c r="H1273" s="13">
        <f t="shared" si="229"/>
        <v>8.0032579942454092</v>
      </c>
      <c r="I1273" s="16">
        <f t="shared" si="237"/>
        <v>8.1769079619521694</v>
      </c>
      <c r="J1273" s="13">
        <f t="shared" si="230"/>
        <v>8.1384989463529802</v>
      </c>
      <c r="K1273" s="13">
        <f t="shared" si="231"/>
        <v>3.8409015599189189E-2</v>
      </c>
      <c r="L1273" s="13">
        <f t="shared" si="232"/>
        <v>0</v>
      </c>
      <c r="M1273" s="13">
        <f t="shared" si="238"/>
        <v>0.77460383224076357</v>
      </c>
      <c r="N1273" s="13">
        <f t="shared" si="233"/>
        <v>0.4802543759892734</v>
      </c>
      <c r="O1273" s="13">
        <f t="shared" si="234"/>
        <v>0.4802543759892734</v>
      </c>
      <c r="Q1273">
        <v>20.011006648839899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25.32691801783778</v>
      </c>
      <c r="G1274" s="13">
        <f t="shared" si="228"/>
        <v>0</v>
      </c>
      <c r="H1274" s="13">
        <f t="shared" si="229"/>
        <v>25.32691801783778</v>
      </c>
      <c r="I1274" s="16">
        <f t="shared" si="237"/>
        <v>25.365327033436969</v>
      </c>
      <c r="J1274" s="13">
        <f t="shared" si="230"/>
        <v>24.630310015774601</v>
      </c>
      <c r="K1274" s="13">
        <f t="shared" si="231"/>
        <v>0.73501701766236849</v>
      </c>
      <c r="L1274" s="13">
        <f t="shared" si="232"/>
        <v>0</v>
      </c>
      <c r="M1274" s="13">
        <f t="shared" si="238"/>
        <v>0.29434945625149017</v>
      </c>
      <c r="N1274" s="13">
        <f t="shared" si="233"/>
        <v>0.18249666287592389</v>
      </c>
      <c r="O1274" s="13">
        <f t="shared" si="234"/>
        <v>0.18249666287592389</v>
      </c>
      <c r="Q1274">
        <v>22.893774220799749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5.4144481800608123E-3</v>
      </c>
      <c r="G1275" s="13">
        <f t="shared" si="228"/>
        <v>0</v>
      </c>
      <c r="H1275" s="13">
        <f t="shared" si="229"/>
        <v>5.4144481800608123E-3</v>
      </c>
      <c r="I1275" s="16">
        <f t="shared" si="237"/>
        <v>0.74043146584242925</v>
      </c>
      <c r="J1275" s="13">
        <f t="shared" si="230"/>
        <v>0.74041340127551514</v>
      </c>
      <c r="K1275" s="13">
        <f t="shared" si="231"/>
        <v>1.8064566914111069E-5</v>
      </c>
      <c r="L1275" s="13">
        <f t="shared" si="232"/>
        <v>0</v>
      </c>
      <c r="M1275" s="13">
        <f t="shared" si="238"/>
        <v>0.11185279337556628</v>
      </c>
      <c r="N1275" s="13">
        <f t="shared" si="233"/>
        <v>6.9348731892851095E-2</v>
      </c>
      <c r="O1275" s="13">
        <f t="shared" si="234"/>
        <v>6.9348731892851095E-2</v>
      </c>
      <c r="Q1275">
        <v>23.293097997948522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0.26315184998910701</v>
      </c>
      <c r="G1276" s="13">
        <f t="shared" si="228"/>
        <v>0</v>
      </c>
      <c r="H1276" s="13">
        <f t="shared" si="229"/>
        <v>0.26315184998910701</v>
      </c>
      <c r="I1276" s="16">
        <f t="shared" si="237"/>
        <v>0.26316991455602112</v>
      </c>
      <c r="J1276" s="13">
        <f t="shared" si="230"/>
        <v>0.26316932257630316</v>
      </c>
      <c r="K1276" s="13">
        <f t="shared" si="231"/>
        <v>5.9197971796765003E-7</v>
      </c>
      <c r="L1276" s="13">
        <f t="shared" si="232"/>
        <v>0</v>
      </c>
      <c r="M1276" s="13">
        <f t="shared" si="238"/>
        <v>4.2504061482715183E-2</v>
      </c>
      <c r="N1276" s="13">
        <f t="shared" si="233"/>
        <v>2.6352518119283415E-2</v>
      </c>
      <c r="O1276" s="13">
        <f t="shared" si="234"/>
        <v>2.6352518119283415E-2</v>
      </c>
      <c r="Q1276">
        <v>25.548361509081481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0.26594784556359269</v>
      </c>
      <c r="G1277" s="13">
        <f t="shared" si="228"/>
        <v>0</v>
      </c>
      <c r="H1277" s="13">
        <f t="shared" si="229"/>
        <v>0.26594784556359269</v>
      </c>
      <c r="I1277" s="16">
        <f t="shared" si="237"/>
        <v>0.26594843754331066</v>
      </c>
      <c r="J1277" s="13">
        <f t="shared" si="230"/>
        <v>0.26594789317670153</v>
      </c>
      <c r="K1277" s="13">
        <f t="shared" si="231"/>
        <v>5.4436660912315915E-7</v>
      </c>
      <c r="L1277" s="13">
        <f t="shared" si="232"/>
        <v>0</v>
      </c>
      <c r="M1277" s="13">
        <f t="shared" si="238"/>
        <v>1.6151543363431768E-2</v>
      </c>
      <c r="N1277" s="13">
        <f t="shared" si="233"/>
        <v>1.0013956885327696E-2</v>
      </c>
      <c r="O1277" s="13">
        <f t="shared" si="234"/>
        <v>1.0013956885327696E-2</v>
      </c>
      <c r="Q1277">
        <v>26.38268600000001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4.8949139131694172E-2</v>
      </c>
      <c r="G1278" s="13">
        <f t="shared" si="228"/>
        <v>0</v>
      </c>
      <c r="H1278" s="13">
        <f t="shared" si="229"/>
        <v>4.8949139131694172E-2</v>
      </c>
      <c r="I1278" s="16">
        <f t="shared" si="237"/>
        <v>4.8949683498303295E-2</v>
      </c>
      <c r="J1278" s="13">
        <f t="shared" si="230"/>
        <v>4.894967888919502E-2</v>
      </c>
      <c r="K1278" s="13">
        <f t="shared" si="231"/>
        <v>4.6091082755994606E-9</v>
      </c>
      <c r="L1278" s="13">
        <f t="shared" si="232"/>
        <v>0</v>
      </c>
      <c r="M1278" s="13">
        <f t="shared" si="238"/>
        <v>6.1375864781040724E-3</v>
      </c>
      <c r="N1278" s="13">
        <f t="shared" si="233"/>
        <v>3.805303616424525E-3</v>
      </c>
      <c r="O1278" s="13">
        <f t="shared" si="234"/>
        <v>3.805303616424525E-3</v>
      </c>
      <c r="Q1278">
        <v>24.18027398817517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1.2658647440179911</v>
      </c>
      <c r="G1279" s="13">
        <f t="shared" si="228"/>
        <v>0</v>
      </c>
      <c r="H1279" s="13">
        <f t="shared" si="229"/>
        <v>1.2658647440179911</v>
      </c>
      <c r="I1279" s="16">
        <f t="shared" si="237"/>
        <v>1.2658647486270993</v>
      </c>
      <c r="J1279" s="13">
        <f t="shared" si="230"/>
        <v>1.2657080006664889</v>
      </c>
      <c r="K1279" s="13">
        <f t="shared" si="231"/>
        <v>1.5674796061038165E-4</v>
      </c>
      <c r="L1279" s="13">
        <f t="shared" si="232"/>
        <v>0</v>
      </c>
      <c r="M1279" s="13">
        <f t="shared" si="238"/>
        <v>2.3322828616795474E-3</v>
      </c>
      <c r="N1279" s="13">
        <f t="shared" si="233"/>
        <v>1.4460153742413193E-3</v>
      </c>
      <c r="O1279" s="13">
        <f t="shared" si="234"/>
        <v>1.4460153742413193E-3</v>
      </c>
      <c r="Q1279">
        <v>19.387082211889581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20.74999334306499</v>
      </c>
      <c r="G1280" s="13">
        <f t="shared" si="228"/>
        <v>0</v>
      </c>
      <c r="H1280" s="13">
        <f t="shared" si="229"/>
        <v>20.74999334306499</v>
      </c>
      <c r="I1280" s="16">
        <f t="shared" si="237"/>
        <v>20.750150091025599</v>
      </c>
      <c r="J1280" s="13">
        <f t="shared" si="230"/>
        <v>19.848931812792681</v>
      </c>
      <c r="K1280" s="13">
        <f t="shared" si="231"/>
        <v>0.90121827823291767</v>
      </c>
      <c r="L1280" s="13">
        <f t="shared" si="232"/>
        <v>0</v>
      </c>
      <c r="M1280" s="13">
        <f t="shared" si="238"/>
        <v>8.8626748743822806E-4</v>
      </c>
      <c r="N1280" s="13">
        <f t="shared" si="233"/>
        <v>5.4948584221170137E-4</v>
      </c>
      <c r="O1280" s="13">
        <f t="shared" si="234"/>
        <v>5.4948584221170137E-4</v>
      </c>
      <c r="Q1280">
        <v>17.03023134487032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64.588097164951435</v>
      </c>
      <c r="G1281" s="13">
        <f t="shared" si="228"/>
        <v>4.1663883474274206</v>
      </c>
      <c r="H1281" s="13">
        <f t="shared" si="229"/>
        <v>60.421708817524014</v>
      </c>
      <c r="I1281" s="16">
        <f t="shared" si="237"/>
        <v>61.322927095756931</v>
      </c>
      <c r="J1281" s="13">
        <f t="shared" si="230"/>
        <v>38.864827641332681</v>
      </c>
      <c r="K1281" s="13">
        <f t="shared" si="231"/>
        <v>22.45809945442425</v>
      </c>
      <c r="L1281" s="13">
        <f t="shared" si="232"/>
        <v>11.399449911702002</v>
      </c>
      <c r="M1281" s="13">
        <f t="shared" si="238"/>
        <v>11.399786693347227</v>
      </c>
      <c r="N1281" s="13">
        <f t="shared" si="233"/>
        <v>7.0678677498752807</v>
      </c>
      <c r="O1281" s="13">
        <f t="shared" si="234"/>
        <v>11.234256097302701</v>
      </c>
      <c r="Q1281">
        <v>12.656321093548391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96.601018900963211</v>
      </c>
      <c r="G1282" s="13">
        <f t="shared" si="228"/>
        <v>7.7455227836519089</v>
      </c>
      <c r="H1282" s="13">
        <f t="shared" si="229"/>
        <v>88.855496117311304</v>
      </c>
      <c r="I1282" s="16">
        <f t="shared" si="237"/>
        <v>99.914145660033554</v>
      </c>
      <c r="J1282" s="13">
        <f t="shared" si="230"/>
        <v>46.924826764106371</v>
      </c>
      <c r="K1282" s="13">
        <f t="shared" si="231"/>
        <v>52.989318895927184</v>
      </c>
      <c r="L1282" s="13">
        <f t="shared" si="232"/>
        <v>42.155158779543115</v>
      </c>
      <c r="M1282" s="13">
        <f t="shared" si="238"/>
        <v>46.487077723015055</v>
      </c>
      <c r="N1282" s="13">
        <f t="shared" si="233"/>
        <v>28.821988188269334</v>
      </c>
      <c r="O1282" s="13">
        <f t="shared" si="234"/>
        <v>36.567510971921244</v>
      </c>
      <c r="Q1282">
        <v>13.47680575501732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11.9527513551696</v>
      </c>
      <c r="G1283" s="13">
        <f t="shared" si="228"/>
        <v>0</v>
      </c>
      <c r="H1283" s="13">
        <f t="shared" si="229"/>
        <v>11.9527513551696</v>
      </c>
      <c r="I1283" s="16">
        <f t="shared" si="237"/>
        <v>22.786911471553665</v>
      </c>
      <c r="J1283" s="13">
        <f t="shared" si="230"/>
        <v>21.291291552840004</v>
      </c>
      <c r="K1283" s="13">
        <f t="shared" si="231"/>
        <v>1.4956199187136612</v>
      </c>
      <c r="L1283" s="13">
        <f t="shared" si="232"/>
        <v>0</v>
      </c>
      <c r="M1283" s="13">
        <f t="shared" si="238"/>
        <v>17.665089534745722</v>
      </c>
      <c r="N1283" s="13">
        <f t="shared" si="233"/>
        <v>10.952355511542347</v>
      </c>
      <c r="O1283" s="13">
        <f t="shared" si="234"/>
        <v>10.952355511542347</v>
      </c>
      <c r="Q1283">
        <v>15.1670044858905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20.749576063615411</v>
      </c>
      <c r="G1284" s="13">
        <f t="shared" si="228"/>
        <v>0</v>
      </c>
      <c r="H1284" s="13">
        <f t="shared" si="229"/>
        <v>20.749576063615411</v>
      </c>
      <c r="I1284" s="16">
        <f t="shared" si="237"/>
        <v>22.245195982329072</v>
      </c>
      <c r="J1284" s="13">
        <f t="shared" si="230"/>
        <v>21.065843897665196</v>
      </c>
      <c r="K1284" s="13">
        <f t="shared" si="231"/>
        <v>1.1793520846638756</v>
      </c>
      <c r="L1284" s="13">
        <f t="shared" si="232"/>
        <v>0</v>
      </c>
      <c r="M1284" s="13">
        <f t="shared" si="238"/>
        <v>6.7127340232033745</v>
      </c>
      <c r="N1284" s="13">
        <f t="shared" si="233"/>
        <v>4.1618950943860922</v>
      </c>
      <c r="O1284" s="13">
        <f t="shared" si="234"/>
        <v>4.1618950943860922</v>
      </c>
      <c r="Q1284">
        <v>16.493680342307051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6.5357142860000002</v>
      </c>
      <c r="G1285" s="13">
        <f t="shared" si="228"/>
        <v>0</v>
      </c>
      <c r="H1285" s="13">
        <f t="shared" si="229"/>
        <v>6.5357142860000002</v>
      </c>
      <c r="I1285" s="16">
        <f t="shared" si="237"/>
        <v>7.7150663706638758</v>
      </c>
      <c r="J1285" s="13">
        <f t="shared" si="230"/>
        <v>7.6773577508309483</v>
      </c>
      <c r="K1285" s="13">
        <f t="shared" si="231"/>
        <v>3.7708619832927504E-2</v>
      </c>
      <c r="L1285" s="13">
        <f t="shared" si="232"/>
        <v>0</v>
      </c>
      <c r="M1285" s="13">
        <f t="shared" si="238"/>
        <v>2.5508389288172824</v>
      </c>
      <c r="N1285" s="13">
        <f t="shared" si="233"/>
        <v>1.581520135866715</v>
      </c>
      <c r="O1285" s="13">
        <f t="shared" si="234"/>
        <v>1.581520135866715</v>
      </c>
      <c r="Q1285">
        <v>18.90753880698335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10.45804193876952</v>
      </c>
      <c r="G1286" s="13">
        <f t="shared" ref="G1286:G1349" si="244">IF((F1286-$J$2)&gt;0,$I$2*(F1286-$J$2),0)</f>
        <v>0</v>
      </c>
      <c r="H1286" s="13">
        <f t="shared" ref="H1286:H1349" si="245">F1286-G1286</f>
        <v>10.45804193876952</v>
      </c>
      <c r="I1286" s="16">
        <f t="shared" si="237"/>
        <v>10.495750558602449</v>
      </c>
      <c r="J1286" s="13">
        <f t="shared" ref="J1286:J1349" si="246">I1286/SQRT(1+(I1286/($K$2*(300+(25*Q1286)+0.05*(Q1286)^3)))^2)</f>
        <v>10.43433447089425</v>
      </c>
      <c r="K1286" s="13">
        <f t="shared" ref="K1286:K1349" si="247">I1286-J1286</f>
        <v>6.1416087708199285E-2</v>
      </c>
      <c r="L1286" s="13">
        <f t="shared" ref="L1286:L1349" si="248">IF(K1286&gt;$N$2,(K1286-$N$2)/$L$2,0)</f>
        <v>0</v>
      </c>
      <c r="M1286" s="13">
        <f t="shared" si="238"/>
        <v>0.96931879295056733</v>
      </c>
      <c r="N1286" s="13">
        <f t="shared" ref="N1286:N1349" si="249">$M$2*M1286</f>
        <v>0.60097765162935179</v>
      </c>
      <c r="O1286" s="13">
        <f t="shared" ref="O1286:O1349" si="250">N1286+G1286</f>
        <v>0.60097765162935179</v>
      </c>
      <c r="Q1286">
        <v>21.974559666723291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</v>
      </c>
      <c r="G1287" s="13">
        <f t="shared" si="244"/>
        <v>0</v>
      </c>
      <c r="H1287" s="13">
        <f t="shared" si="245"/>
        <v>0</v>
      </c>
      <c r="I1287" s="16">
        <f t="shared" ref="I1287:I1350" si="252">H1287+K1286-L1286</f>
        <v>6.1416087708199285E-2</v>
      </c>
      <c r="J1287" s="13">
        <f t="shared" si="246"/>
        <v>6.1416079661973988E-2</v>
      </c>
      <c r="K1287" s="13">
        <f t="shared" si="247"/>
        <v>8.0462252971535975E-9</v>
      </c>
      <c r="L1287" s="13">
        <f t="shared" si="248"/>
        <v>0</v>
      </c>
      <c r="M1287" s="13">
        <f t="shared" ref="M1287:M1350" si="253">L1287+M1286-N1286</f>
        <v>0.36834114132121554</v>
      </c>
      <c r="N1287" s="13">
        <f t="shared" si="249"/>
        <v>0.22837150761915362</v>
      </c>
      <c r="O1287" s="13">
        <f t="shared" si="250"/>
        <v>0.22837150761915362</v>
      </c>
      <c r="Q1287">
        <v>25.065235971290491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5.3</v>
      </c>
      <c r="G1288" s="13">
        <f t="shared" si="244"/>
        <v>0</v>
      </c>
      <c r="H1288" s="13">
        <f t="shared" si="245"/>
        <v>5.3</v>
      </c>
      <c r="I1288" s="16">
        <f t="shared" si="252"/>
        <v>5.3000000080462248</v>
      </c>
      <c r="J1288" s="13">
        <f t="shared" si="246"/>
        <v>5.2964116289380403</v>
      </c>
      <c r="K1288" s="13">
        <f t="shared" si="247"/>
        <v>3.5883791081845473E-3</v>
      </c>
      <c r="L1288" s="13">
        <f t="shared" si="248"/>
        <v>0</v>
      </c>
      <c r="M1288" s="13">
        <f t="shared" si="253"/>
        <v>0.13996963370206192</v>
      </c>
      <c r="N1288" s="13">
        <f t="shared" si="249"/>
        <v>8.6781172895278383E-2</v>
      </c>
      <c r="O1288" s="13">
        <f t="shared" si="250"/>
        <v>8.6781172895278383E-2</v>
      </c>
      <c r="Q1288">
        <v>27.709377772781458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0.14251880761688471</v>
      </c>
      <c r="G1289" s="13">
        <f t="shared" si="244"/>
        <v>0</v>
      </c>
      <c r="H1289" s="13">
        <f t="shared" si="245"/>
        <v>0.14251880761688471</v>
      </c>
      <c r="I1289" s="16">
        <f t="shared" si="252"/>
        <v>0.14610718672506925</v>
      </c>
      <c r="J1289" s="13">
        <f t="shared" si="246"/>
        <v>0.14610710226004969</v>
      </c>
      <c r="K1289" s="13">
        <f t="shared" si="247"/>
        <v>8.446501956194119E-8</v>
      </c>
      <c r="L1289" s="13">
        <f t="shared" si="248"/>
        <v>0</v>
      </c>
      <c r="M1289" s="13">
        <f t="shared" si="253"/>
        <v>5.3188460806783536E-2</v>
      </c>
      <c r="N1289" s="13">
        <f t="shared" si="249"/>
        <v>3.2976845700205794E-2</v>
      </c>
      <c r="O1289" s="13">
        <f t="shared" si="250"/>
        <v>3.2976845700205794E-2</v>
      </c>
      <c r="Q1289">
        <v>26.865363000000009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9.5848991530261483</v>
      </c>
      <c r="G1290" s="13">
        <f t="shared" si="244"/>
        <v>0</v>
      </c>
      <c r="H1290" s="13">
        <f t="shared" si="245"/>
        <v>9.5848991530261483</v>
      </c>
      <c r="I1290" s="16">
        <f t="shared" si="252"/>
        <v>9.5848992374911681</v>
      </c>
      <c r="J1290" s="13">
        <f t="shared" si="246"/>
        <v>9.5520427505303154</v>
      </c>
      <c r="K1290" s="13">
        <f t="shared" si="247"/>
        <v>3.2856486960852749E-2</v>
      </c>
      <c r="L1290" s="13">
        <f t="shared" si="248"/>
        <v>0</v>
      </c>
      <c r="M1290" s="13">
        <f t="shared" si="253"/>
        <v>2.0211615106577742E-2</v>
      </c>
      <c r="N1290" s="13">
        <f t="shared" si="249"/>
        <v>1.2531201366078199E-2</v>
      </c>
      <c r="O1290" s="13">
        <f t="shared" si="250"/>
        <v>1.2531201366078199E-2</v>
      </c>
      <c r="Q1290">
        <v>24.514275059479441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5.3</v>
      </c>
      <c r="G1291" s="13">
        <f t="shared" si="244"/>
        <v>0</v>
      </c>
      <c r="H1291" s="13">
        <f t="shared" si="245"/>
        <v>5.3</v>
      </c>
      <c r="I1291" s="16">
        <f t="shared" si="252"/>
        <v>5.3328564869608526</v>
      </c>
      <c r="J1291" s="13">
        <f t="shared" si="246"/>
        <v>5.3242722854399842</v>
      </c>
      <c r="K1291" s="13">
        <f t="shared" si="247"/>
        <v>8.584201520868362E-3</v>
      </c>
      <c r="L1291" s="13">
        <f t="shared" si="248"/>
        <v>0</v>
      </c>
      <c r="M1291" s="13">
        <f t="shared" si="253"/>
        <v>7.6804137404995424E-3</v>
      </c>
      <c r="N1291" s="13">
        <f t="shared" si="249"/>
        <v>4.7618565191097162E-3</v>
      </c>
      <c r="O1291" s="13">
        <f t="shared" si="250"/>
        <v>4.7618565191097162E-3</v>
      </c>
      <c r="Q1291">
        <v>21.5703553217867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58.022890663031511</v>
      </c>
      <c r="G1292" s="13">
        <f t="shared" si="244"/>
        <v>3.4323798471812972</v>
      </c>
      <c r="H1292" s="13">
        <f t="shared" si="245"/>
        <v>54.590510815850216</v>
      </c>
      <c r="I1292" s="16">
        <f t="shared" si="252"/>
        <v>54.599095017371084</v>
      </c>
      <c r="J1292" s="13">
        <f t="shared" si="246"/>
        <v>43.12483762098384</v>
      </c>
      <c r="K1292" s="13">
        <f t="shared" si="247"/>
        <v>11.474257396387245</v>
      </c>
      <c r="L1292" s="13">
        <f t="shared" si="248"/>
        <v>0.33484604828338427</v>
      </c>
      <c r="M1292" s="13">
        <f t="shared" si="253"/>
        <v>0.33776460550477411</v>
      </c>
      <c r="N1292" s="13">
        <f t="shared" si="249"/>
        <v>0.20941405541295993</v>
      </c>
      <c r="O1292" s="13">
        <f t="shared" si="250"/>
        <v>3.6417939025942569</v>
      </c>
      <c r="Q1292">
        <v>17.486407668902391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75.816431294295995</v>
      </c>
      <c r="G1293" s="13">
        <f t="shared" si="244"/>
        <v>5.4217475950203733</v>
      </c>
      <c r="H1293" s="13">
        <f t="shared" si="245"/>
        <v>70.394683699275618</v>
      </c>
      <c r="I1293" s="16">
        <f t="shared" si="252"/>
        <v>81.534095047379481</v>
      </c>
      <c r="J1293" s="13">
        <f t="shared" si="246"/>
        <v>42.281221150757609</v>
      </c>
      <c r="K1293" s="13">
        <f t="shared" si="247"/>
        <v>39.252873896621871</v>
      </c>
      <c r="L1293" s="13">
        <f t="shared" si="248"/>
        <v>28.317712683189313</v>
      </c>
      <c r="M1293" s="13">
        <f t="shared" si="253"/>
        <v>28.446063233281127</v>
      </c>
      <c r="N1293" s="13">
        <f t="shared" si="249"/>
        <v>17.636559204634299</v>
      </c>
      <c r="O1293" s="13">
        <f t="shared" si="250"/>
        <v>23.058306799654673</v>
      </c>
      <c r="Q1293">
        <v>12.422729093548391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16.451563818739469</v>
      </c>
      <c r="G1294" s="13">
        <f t="shared" si="244"/>
        <v>0</v>
      </c>
      <c r="H1294" s="13">
        <f t="shared" si="245"/>
        <v>16.451563818739469</v>
      </c>
      <c r="I1294" s="16">
        <f t="shared" si="252"/>
        <v>27.386725032172023</v>
      </c>
      <c r="J1294" s="13">
        <f t="shared" si="246"/>
        <v>24.055405466744386</v>
      </c>
      <c r="K1294" s="13">
        <f t="shared" si="247"/>
        <v>3.3313195654276377</v>
      </c>
      <c r="L1294" s="13">
        <f t="shared" si="248"/>
        <v>0</v>
      </c>
      <c r="M1294" s="13">
        <f t="shared" si="253"/>
        <v>10.809504028646828</v>
      </c>
      <c r="N1294" s="13">
        <f t="shared" si="249"/>
        <v>6.7018924977610332</v>
      </c>
      <c r="O1294" s="13">
        <f t="shared" si="250"/>
        <v>6.7018924977610332</v>
      </c>
      <c r="Q1294">
        <v>12.679894363318761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0</v>
      </c>
      <c r="G1295" s="13">
        <f t="shared" si="244"/>
        <v>0</v>
      </c>
      <c r="H1295" s="13">
        <f t="shared" si="245"/>
        <v>0</v>
      </c>
      <c r="I1295" s="16">
        <f t="shared" si="252"/>
        <v>3.3313195654276377</v>
      </c>
      <c r="J1295" s="13">
        <f t="shared" si="246"/>
        <v>3.3268333030403117</v>
      </c>
      <c r="K1295" s="13">
        <f t="shared" si="247"/>
        <v>4.4862623873260787E-3</v>
      </c>
      <c r="L1295" s="13">
        <f t="shared" si="248"/>
        <v>0</v>
      </c>
      <c r="M1295" s="13">
        <f t="shared" si="253"/>
        <v>4.1076115308857943</v>
      </c>
      <c r="N1295" s="13">
        <f t="shared" si="249"/>
        <v>2.5467191491491925</v>
      </c>
      <c r="O1295" s="13">
        <f t="shared" si="250"/>
        <v>2.5467191491491925</v>
      </c>
      <c r="Q1295">
        <v>16.17662220665094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10.349690473536951</v>
      </c>
      <c r="G1296" s="13">
        <f t="shared" si="244"/>
        <v>0</v>
      </c>
      <c r="H1296" s="13">
        <f t="shared" si="245"/>
        <v>10.349690473536951</v>
      </c>
      <c r="I1296" s="16">
        <f t="shared" si="252"/>
        <v>10.354176735924277</v>
      </c>
      <c r="J1296" s="13">
        <f t="shared" si="246"/>
        <v>10.25732093504571</v>
      </c>
      <c r="K1296" s="13">
        <f t="shared" si="247"/>
        <v>9.6855800878566711E-2</v>
      </c>
      <c r="L1296" s="13">
        <f t="shared" si="248"/>
        <v>0</v>
      </c>
      <c r="M1296" s="13">
        <f t="shared" si="253"/>
        <v>1.5608923817366018</v>
      </c>
      <c r="N1296" s="13">
        <f t="shared" si="249"/>
        <v>0.96775327667669309</v>
      </c>
      <c r="O1296" s="13">
        <f t="shared" si="250"/>
        <v>0.96775327667669309</v>
      </c>
      <c r="Q1296">
        <v>18.430983766830789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11.61845000871881</v>
      </c>
      <c r="G1297" s="13">
        <f t="shared" si="244"/>
        <v>0</v>
      </c>
      <c r="H1297" s="13">
        <f t="shared" si="245"/>
        <v>11.61845000871881</v>
      </c>
      <c r="I1297" s="16">
        <f t="shared" si="252"/>
        <v>11.715305809597377</v>
      </c>
      <c r="J1297" s="13">
        <f t="shared" si="246"/>
        <v>11.629805282844643</v>
      </c>
      <c r="K1297" s="13">
        <f t="shared" si="247"/>
        <v>8.5500526752733563E-2</v>
      </c>
      <c r="L1297" s="13">
        <f t="shared" si="248"/>
        <v>0</v>
      </c>
      <c r="M1297" s="13">
        <f t="shared" si="253"/>
        <v>0.59313910505990874</v>
      </c>
      <c r="N1297" s="13">
        <f t="shared" si="249"/>
        <v>0.36774624513714343</v>
      </c>
      <c r="O1297" s="13">
        <f t="shared" si="250"/>
        <v>0.36774624513714343</v>
      </c>
      <c r="Q1297">
        <v>21.951472403037531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11.11012572490549</v>
      </c>
      <c r="G1298" s="13">
        <f t="shared" si="244"/>
        <v>0</v>
      </c>
      <c r="H1298" s="13">
        <f t="shared" si="245"/>
        <v>11.11012572490549</v>
      </c>
      <c r="I1298" s="16">
        <f t="shared" si="252"/>
        <v>11.195626251658224</v>
      </c>
      <c r="J1298" s="13">
        <f t="shared" si="246"/>
        <v>11.123528594753173</v>
      </c>
      <c r="K1298" s="13">
        <f t="shared" si="247"/>
        <v>7.2097656905050655E-2</v>
      </c>
      <c r="L1298" s="13">
        <f t="shared" si="248"/>
        <v>0</v>
      </c>
      <c r="M1298" s="13">
        <f t="shared" si="253"/>
        <v>0.22539285992276531</v>
      </c>
      <c r="N1298" s="13">
        <f t="shared" si="249"/>
        <v>0.1397435731521145</v>
      </c>
      <c r="O1298" s="13">
        <f t="shared" si="250"/>
        <v>0.1397435731521145</v>
      </c>
      <c r="Q1298">
        <v>22.20421744753196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18.727725760166859</v>
      </c>
      <c r="G1299" s="13">
        <f t="shared" si="244"/>
        <v>0</v>
      </c>
      <c r="H1299" s="13">
        <f t="shared" si="245"/>
        <v>18.727725760166859</v>
      </c>
      <c r="I1299" s="16">
        <f t="shared" si="252"/>
        <v>18.799823417071909</v>
      </c>
      <c r="J1299" s="13">
        <f t="shared" si="246"/>
        <v>18.48293799967449</v>
      </c>
      <c r="K1299" s="13">
        <f t="shared" si="247"/>
        <v>0.31688541739741893</v>
      </c>
      <c r="L1299" s="13">
        <f t="shared" si="248"/>
        <v>0</v>
      </c>
      <c r="M1299" s="13">
        <f t="shared" si="253"/>
        <v>8.5649286770650812E-2</v>
      </c>
      <c r="N1299" s="13">
        <f t="shared" si="249"/>
        <v>5.3102557797803505E-2</v>
      </c>
      <c r="O1299" s="13">
        <f t="shared" si="250"/>
        <v>5.3102557797803505E-2</v>
      </c>
      <c r="Q1299">
        <v>22.6198858645146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9.0307498262804824</v>
      </c>
      <c r="G1300" s="13">
        <f t="shared" si="244"/>
        <v>0</v>
      </c>
      <c r="H1300" s="13">
        <f t="shared" si="245"/>
        <v>9.0307498262804824</v>
      </c>
      <c r="I1300" s="16">
        <f t="shared" si="252"/>
        <v>9.3476352436779013</v>
      </c>
      <c r="J1300" s="13">
        <f t="shared" si="246"/>
        <v>9.3264047627498918</v>
      </c>
      <c r="K1300" s="13">
        <f t="shared" si="247"/>
        <v>2.1230480928009499E-2</v>
      </c>
      <c r="L1300" s="13">
        <f t="shared" si="248"/>
        <v>0</v>
      </c>
      <c r="M1300" s="13">
        <f t="shared" si="253"/>
        <v>3.2546728972847307E-2</v>
      </c>
      <c r="N1300" s="13">
        <f t="shared" si="249"/>
        <v>2.0178971963165329E-2</v>
      </c>
      <c r="O1300" s="13">
        <f t="shared" si="250"/>
        <v>2.0178971963165329E-2</v>
      </c>
      <c r="Q1300">
        <v>27.139468000000001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0.257142857</v>
      </c>
      <c r="G1301" s="13">
        <f t="shared" si="244"/>
        <v>0</v>
      </c>
      <c r="H1301" s="13">
        <f t="shared" si="245"/>
        <v>0.257142857</v>
      </c>
      <c r="I1301" s="16">
        <f t="shared" si="252"/>
        <v>0.2783733379280095</v>
      </c>
      <c r="J1301" s="13">
        <f t="shared" si="246"/>
        <v>0.27837262928182271</v>
      </c>
      <c r="K1301" s="13">
        <f t="shared" si="247"/>
        <v>7.0864618678667668E-7</v>
      </c>
      <c r="L1301" s="13">
        <f t="shared" si="248"/>
        <v>0</v>
      </c>
      <c r="M1301" s="13">
        <f t="shared" si="253"/>
        <v>1.2367757009681977E-2</v>
      </c>
      <c r="N1301" s="13">
        <f t="shared" si="249"/>
        <v>7.6680093460028262E-3</v>
      </c>
      <c r="O1301" s="13">
        <f t="shared" si="250"/>
        <v>7.6680093460028262E-3</v>
      </c>
      <c r="Q1301">
        <v>25.466221629410221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4.5236128684606733E-2</v>
      </c>
      <c r="G1302" s="13">
        <f t="shared" si="244"/>
        <v>0</v>
      </c>
      <c r="H1302" s="13">
        <f t="shared" si="245"/>
        <v>4.5236128684606733E-2</v>
      </c>
      <c r="I1302" s="16">
        <f t="shared" si="252"/>
        <v>4.523683733079352E-2</v>
      </c>
      <c r="J1302" s="13">
        <f t="shared" si="246"/>
        <v>4.523683430616901E-2</v>
      </c>
      <c r="K1302" s="13">
        <f t="shared" si="247"/>
        <v>3.0246245091847257E-9</v>
      </c>
      <c r="L1302" s="13">
        <f t="shared" si="248"/>
        <v>0</v>
      </c>
      <c r="M1302" s="13">
        <f t="shared" si="253"/>
        <v>4.6997476636791513E-3</v>
      </c>
      <c r="N1302" s="13">
        <f t="shared" si="249"/>
        <v>2.9138435514810736E-3</v>
      </c>
      <c r="O1302" s="13">
        <f t="shared" si="250"/>
        <v>2.9138435514810736E-3</v>
      </c>
      <c r="Q1302">
        <v>25.505278640641102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12.371566630557741</v>
      </c>
      <c r="G1303" s="13">
        <f t="shared" si="244"/>
        <v>0</v>
      </c>
      <c r="H1303" s="13">
        <f t="shared" si="245"/>
        <v>12.371566630557741</v>
      </c>
      <c r="I1303" s="16">
        <f t="shared" si="252"/>
        <v>12.371566633582365</v>
      </c>
      <c r="J1303" s="13">
        <f t="shared" si="246"/>
        <v>12.245018546775333</v>
      </c>
      <c r="K1303" s="13">
        <f t="shared" si="247"/>
        <v>0.12654808680703233</v>
      </c>
      <c r="L1303" s="13">
        <f t="shared" si="248"/>
        <v>0</v>
      </c>
      <c r="M1303" s="13">
        <f t="shared" si="253"/>
        <v>1.7859041121980777E-3</v>
      </c>
      <c r="N1303" s="13">
        <f t="shared" si="249"/>
        <v>1.1072605495628081E-3</v>
      </c>
      <c r="O1303" s="13">
        <f t="shared" si="250"/>
        <v>1.1072605495628081E-3</v>
      </c>
      <c r="Q1303">
        <v>20.304387245864689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16.458824553160429</v>
      </c>
      <c r="G1304" s="13">
        <f t="shared" si="244"/>
        <v>0</v>
      </c>
      <c r="H1304" s="13">
        <f t="shared" si="245"/>
        <v>16.458824553160429</v>
      </c>
      <c r="I1304" s="16">
        <f t="shared" si="252"/>
        <v>16.58537263996746</v>
      </c>
      <c r="J1304" s="13">
        <f t="shared" si="246"/>
        <v>16.120790921676846</v>
      </c>
      <c r="K1304" s="13">
        <f t="shared" si="247"/>
        <v>0.46458171829061357</v>
      </c>
      <c r="L1304" s="13">
        <f t="shared" si="248"/>
        <v>0</v>
      </c>
      <c r="M1304" s="13">
        <f t="shared" si="253"/>
        <v>6.7864356263526958E-4</v>
      </c>
      <c r="N1304" s="13">
        <f t="shared" si="249"/>
        <v>4.2075900883386711E-4</v>
      </c>
      <c r="O1304" s="13">
        <f t="shared" si="250"/>
        <v>4.2075900883386711E-4</v>
      </c>
      <c r="Q1304">
        <v>17.134194486392371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44.617843098001813</v>
      </c>
      <c r="G1305" s="13">
        <f t="shared" si="244"/>
        <v>1.9336579324847893</v>
      </c>
      <c r="H1305" s="13">
        <f t="shared" si="245"/>
        <v>42.684185165517022</v>
      </c>
      <c r="I1305" s="16">
        <f t="shared" si="252"/>
        <v>43.148766883807639</v>
      </c>
      <c r="J1305" s="13">
        <f t="shared" si="246"/>
        <v>33.685893497404152</v>
      </c>
      <c r="K1305" s="13">
        <f t="shared" si="247"/>
        <v>9.4628733864034871</v>
      </c>
      <c r="L1305" s="13">
        <f t="shared" si="248"/>
        <v>0</v>
      </c>
      <c r="M1305" s="13">
        <f t="shared" si="253"/>
        <v>2.5788455380140247E-4</v>
      </c>
      <c r="N1305" s="13">
        <f t="shared" si="249"/>
        <v>1.5988842335686954E-4</v>
      </c>
      <c r="O1305" s="13">
        <f t="shared" si="250"/>
        <v>1.9338178209081462</v>
      </c>
      <c r="Q1305">
        <v>13.68115409354839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54.211138288546849</v>
      </c>
      <c r="G1306" s="13">
        <f t="shared" si="244"/>
        <v>3.0062152409519451</v>
      </c>
      <c r="H1306" s="13">
        <f t="shared" si="245"/>
        <v>51.204923047594903</v>
      </c>
      <c r="I1306" s="16">
        <f t="shared" si="252"/>
        <v>60.66779643399839</v>
      </c>
      <c r="J1306" s="13">
        <f t="shared" si="246"/>
        <v>40.91878997549852</v>
      </c>
      <c r="K1306" s="13">
        <f t="shared" si="247"/>
        <v>19.749006458499871</v>
      </c>
      <c r="L1306" s="13">
        <f t="shared" si="248"/>
        <v>8.6704375432901557</v>
      </c>
      <c r="M1306" s="13">
        <f t="shared" si="253"/>
        <v>8.6705355394206016</v>
      </c>
      <c r="N1306" s="13">
        <f t="shared" si="249"/>
        <v>5.3757320344407731</v>
      </c>
      <c r="O1306" s="13">
        <f t="shared" si="250"/>
        <v>8.3819472753927187</v>
      </c>
      <c r="Q1306">
        <v>14.083506772036079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10.28087384137304</v>
      </c>
      <c r="G1307" s="13">
        <f t="shared" si="244"/>
        <v>0</v>
      </c>
      <c r="H1307" s="13">
        <f t="shared" si="245"/>
        <v>10.28087384137304</v>
      </c>
      <c r="I1307" s="16">
        <f t="shared" si="252"/>
        <v>21.359442756582755</v>
      </c>
      <c r="J1307" s="13">
        <f t="shared" si="246"/>
        <v>20.307335315679261</v>
      </c>
      <c r="K1307" s="13">
        <f t="shared" si="247"/>
        <v>1.0521074409034945</v>
      </c>
      <c r="L1307" s="13">
        <f t="shared" si="248"/>
        <v>0</v>
      </c>
      <c r="M1307" s="13">
        <f t="shared" si="253"/>
        <v>3.2948035049798285</v>
      </c>
      <c r="N1307" s="13">
        <f t="shared" si="249"/>
        <v>2.0427781730874939</v>
      </c>
      <c r="O1307" s="13">
        <f t="shared" si="250"/>
        <v>2.0427781730874939</v>
      </c>
      <c r="Q1307">
        <v>16.481349940008268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13.29476858069448</v>
      </c>
      <c r="G1308" s="13">
        <f t="shared" si="244"/>
        <v>0</v>
      </c>
      <c r="H1308" s="13">
        <f t="shared" si="245"/>
        <v>13.29476858069448</v>
      </c>
      <c r="I1308" s="16">
        <f t="shared" si="252"/>
        <v>14.346876021597975</v>
      </c>
      <c r="J1308" s="13">
        <f t="shared" si="246"/>
        <v>14.047285112771792</v>
      </c>
      <c r="K1308" s="13">
        <f t="shared" si="247"/>
        <v>0.29959090882618256</v>
      </c>
      <c r="L1308" s="13">
        <f t="shared" si="248"/>
        <v>0</v>
      </c>
      <c r="M1308" s="13">
        <f t="shared" si="253"/>
        <v>1.2520253318923347</v>
      </c>
      <c r="N1308" s="13">
        <f t="shared" si="249"/>
        <v>0.77625570577324754</v>
      </c>
      <c r="O1308" s="13">
        <f t="shared" si="250"/>
        <v>0.77625570577324754</v>
      </c>
      <c r="Q1308">
        <v>17.23892287906488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10.93797576474253</v>
      </c>
      <c r="G1309" s="13">
        <f t="shared" si="244"/>
        <v>0</v>
      </c>
      <c r="H1309" s="13">
        <f t="shared" si="245"/>
        <v>10.93797576474253</v>
      </c>
      <c r="I1309" s="16">
        <f t="shared" si="252"/>
        <v>11.237566673568713</v>
      </c>
      <c r="J1309" s="13">
        <f t="shared" si="246"/>
        <v>11.117420064953587</v>
      </c>
      <c r="K1309" s="13">
        <f t="shared" si="247"/>
        <v>0.12014660861512638</v>
      </c>
      <c r="L1309" s="13">
        <f t="shared" si="248"/>
        <v>0</v>
      </c>
      <c r="M1309" s="13">
        <f t="shared" si="253"/>
        <v>0.47576962611908713</v>
      </c>
      <c r="N1309" s="13">
        <f t="shared" si="249"/>
        <v>0.29497716819383402</v>
      </c>
      <c r="O1309" s="13">
        <f t="shared" si="250"/>
        <v>0.29497716819383402</v>
      </c>
      <c r="Q1309">
        <v>18.62956462998903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1.7357142939989969</v>
      </c>
      <c r="G1310" s="13">
        <f t="shared" si="244"/>
        <v>0</v>
      </c>
      <c r="H1310" s="13">
        <f t="shared" si="245"/>
        <v>1.7357142939989969</v>
      </c>
      <c r="I1310" s="16">
        <f t="shared" si="252"/>
        <v>1.8558609026141233</v>
      </c>
      <c r="J1310" s="13">
        <f t="shared" si="246"/>
        <v>1.8554608387460176</v>
      </c>
      <c r="K1310" s="13">
        <f t="shared" si="247"/>
        <v>4.0006386810564898E-4</v>
      </c>
      <c r="L1310" s="13">
        <f t="shared" si="248"/>
        <v>0</v>
      </c>
      <c r="M1310" s="13">
        <f t="shared" si="253"/>
        <v>0.18079245792525311</v>
      </c>
      <c r="N1310" s="13">
        <f t="shared" si="249"/>
        <v>0.11209132391365693</v>
      </c>
      <c r="O1310" s="13">
        <f t="shared" si="250"/>
        <v>0.11209132391365693</v>
      </c>
      <c r="Q1310">
        <v>20.87433381464221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5.7367069514594254E-3</v>
      </c>
      <c r="G1311" s="13">
        <f t="shared" si="244"/>
        <v>0</v>
      </c>
      <c r="H1311" s="13">
        <f t="shared" si="245"/>
        <v>5.7367069514594254E-3</v>
      </c>
      <c r="I1311" s="16">
        <f t="shared" si="252"/>
        <v>6.1367708195650744E-3</v>
      </c>
      <c r="J1311" s="13">
        <f t="shared" si="246"/>
        <v>6.1367708078121953E-3</v>
      </c>
      <c r="K1311" s="13">
        <f t="shared" si="247"/>
        <v>1.1752879051918352E-11</v>
      </c>
      <c r="L1311" s="13">
        <f t="shared" si="248"/>
        <v>0</v>
      </c>
      <c r="M1311" s="13">
        <f t="shared" si="253"/>
        <v>6.8701134011596179E-2</v>
      </c>
      <c r="N1311" s="13">
        <f t="shared" si="249"/>
        <v>4.2594703087189628E-2</v>
      </c>
      <c r="O1311" s="13">
        <f t="shared" si="250"/>
        <v>4.2594703087189628E-2</v>
      </c>
      <c r="Q1311">
        <v>22.34559658029432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7.7636908848161323E-2</v>
      </c>
      <c r="G1312" s="13">
        <f t="shared" si="244"/>
        <v>0</v>
      </c>
      <c r="H1312" s="13">
        <f t="shared" si="245"/>
        <v>7.7636908848161323E-2</v>
      </c>
      <c r="I1312" s="16">
        <f t="shared" si="252"/>
        <v>7.76369088599142E-2</v>
      </c>
      <c r="J1312" s="13">
        <f t="shared" si="246"/>
        <v>7.7636891892471818E-2</v>
      </c>
      <c r="K1312" s="13">
        <f t="shared" si="247"/>
        <v>1.6967442381665698E-8</v>
      </c>
      <c r="L1312" s="13">
        <f t="shared" si="248"/>
        <v>0</v>
      </c>
      <c r="M1312" s="13">
        <f t="shared" si="253"/>
        <v>2.6106430924406551E-2</v>
      </c>
      <c r="N1312" s="13">
        <f t="shared" si="249"/>
        <v>1.6185987173132063E-2</v>
      </c>
      <c r="O1312" s="13">
        <f t="shared" si="250"/>
        <v>1.6185987173132063E-2</v>
      </c>
      <c r="Q1312">
        <v>24.756633000000001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0.52718268070206908</v>
      </c>
      <c r="G1313" s="13">
        <f t="shared" si="244"/>
        <v>0</v>
      </c>
      <c r="H1313" s="13">
        <f t="shared" si="245"/>
        <v>0.52718268070206908</v>
      </c>
      <c r="I1313" s="16">
        <f t="shared" si="252"/>
        <v>0.52718269766951142</v>
      </c>
      <c r="J1313" s="13">
        <f t="shared" si="246"/>
        <v>0.52717697981595113</v>
      </c>
      <c r="K1313" s="13">
        <f t="shared" si="247"/>
        <v>5.7178535602941949E-6</v>
      </c>
      <c r="L1313" s="13">
        <f t="shared" si="248"/>
        <v>0</v>
      </c>
      <c r="M1313" s="13">
        <f t="shared" si="253"/>
        <v>9.9204437512744881E-3</v>
      </c>
      <c r="N1313" s="13">
        <f t="shared" si="249"/>
        <v>6.1506751257901825E-3</v>
      </c>
      <c r="O1313" s="13">
        <f t="shared" si="250"/>
        <v>6.1506751257901825E-3</v>
      </c>
      <c r="Q1313">
        <v>24.22983906150742</v>
      </c>
    </row>
    <row r="1314" spans="1:17" x14ac:dyDescent="0.2">
      <c r="A1314" s="14">
        <f t="shared" si="251"/>
        <v>61972</v>
      </c>
      <c r="B1314" s="1">
        <v>9</v>
      </c>
      <c r="F1314" s="34">
        <v>4.3371267615763038</v>
      </c>
      <c r="G1314" s="13">
        <f t="shared" si="244"/>
        <v>0</v>
      </c>
      <c r="H1314" s="13">
        <f t="shared" si="245"/>
        <v>4.3371267615763038</v>
      </c>
      <c r="I1314" s="16">
        <f t="shared" si="252"/>
        <v>4.3371324794298642</v>
      </c>
      <c r="J1314" s="13">
        <f t="shared" si="246"/>
        <v>4.3339069555242746</v>
      </c>
      <c r="K1314" s="13">
        <f t="shared" si="247"/>
        <v>3.2255239055896112E-3</v>
      </c>
      <c r="L1314" s="13">
        <f t="shared" si="248"/>
        <v>0</v>
      </c>
      <c r="M1314" s="13">
        <f t="shared" si="253"/>
        <v>3.7697686254843056E-3</v>
      </c>
      <c r="N1314" s="13">
        <f t="shared" si="249"/>
        <v>2.3372565478002694E-3</v>
      </c>
      <c r="O1314" s="13">
        <f t="shared" si="250"/>
        <v>2.3372565478002694E-3</v>
      </c>
      <c r="Q1314">
        <v>24.129094714095409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21.815243198981229</v>
      </c>
      <c r="G1315" s="13">
        <f t="shared" si="244"/>
        <v>0</v>
      </c>
      <c r="H1315" s="13">
        <f t="shared" si="245"/>
        <v>21.815243198981229</v>
      </c>
      <c r="I1315" s="16">
        <f t="shared" si="252"/>
        <v>21.81846872288682</v>
      </c>
      <c r="J1315" s="13">
        <f t="shared" si="246"/>
        <v>21.001194746684412</v>
      </c>
      <c r="K1315" s="13">
        <f t="shared" si="247"/>
        <v>0.81727397620240794</v>
      </c>
      <c r="L1315" s="13">
        <f t="shared" si="248"/>
        <v>0</v>
      </c>
      <c r="M1315" s="13">
        <f t="shared" si="253"/>
        <v>1.4325120776840362E-3</v>
      </c>
      <c r="N1315" s="13">
        <f t="shared" si="249"/>
        <v>8.8815748816410244E-4</v>
      </c>
      <c r="O1315" s="13">
        <f t="shared" si="250"/>
        <v>8.8815748816410244E-4</v>
      </c>
      <c r="Q1315">
        <v>18.85501274656977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45.084735124617573</v>
      </c>
      <c r="G1316" s="13">
        <f t="shared" si="244"/>
        <v>1.985857770545159</v>
      </c>
      <c r="H1316" s="13">
        <f t="shared" si="245"/>
        <v>43.098877354072414</v>
      </c>
      <c r="I1316" s="16">
        <f t="shared" si="252"/>
        <v>43.916151330274822</v>
      </c>
      <c r="J1316" s="13">
        <f t="shared" si="246"/>
        <v>35.144921425290455</v>
      </c>
      <c r="K1316" s="13">
        <f t="shared" si="247"/>
        <v>8.7712299049843665</v>
      </c>
      <c r="L1316" s="13">
        <f t="shared" si="248"/>
        <v>0</v>
      </c>
      <c r="M1316" s="13">
        <f t="shared" si="253"/>
        <v>5.4435458951993378E-4</v>
      </c>
      <c r="N1316" s="13">
        <f t="shared" si="249"/>
        <v>3.3749984550235894E-4</v>
      </c>
      <c r="O1316" s="13">
        <f t="shared" si="250"/>
        <v>1.9861952703906613</v>
      </c>
      <c r="Q1316">
        <v>14.889619962312731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51.787442608892427</v>
      </c>
      <c r="G1317" s="13">
        <f t="shared" si="244"/>
        <v>2.735239266265407</v>
      </c>
      <c r="H1317" s="13">
        <f t="shared" si="245"/>
        <v>49.052203342627017</v>
      </c>
      <c r="I1317" s="16">
        <f t="shared" si="252"/>
        <v>57.823433247611383</v>
      </c>
      <c r="J1317" s="13">
        <f t="shared" si="246"/>
        <v>39.376673883222018</v>
      </c>
      <c r="K1317" s="13">
        <f t="shared" si="247"/>
        <v>18.446759364389365</v>
      </c>
      <c r="L1317" s="13">
        <f t="shared" si="248"/>
        <v>7.3586153090950051</v>
      </c>
      <c r="M1317" s="13">
        <f t="shared" si="253"/>
        <v>7.3588221638390223</v>
      </c>
      <c r="N1317" s="13">
        <f t="shared" si="249"/>
        <v>4.5624697415801938</v>
      </c>
      <c r="O1317" s="13">
        <f t="shared" si="250"/>
        <v>7.2977090078456008</v>
      </c>
      <c r="Q1317">
        <v>13.645173108595211</v>
      </c>
    </row>
    <row r="1318" spans="1:17" x14ac:dyDescent="0.2">
      <c r="A1318" s="14">
        <f t="shared" si="251"/>
        <v>62094</v>
      </c>
      <c r="B1318" s="1">
        <v>1</v>
      </c>
      <c r="F1318" s="34">
        <v>44.980116156118889</v>
      </c>
      <c r="G1318" s="13">
        <f t="shared" si="244"/>
        <v>1.9741610764438298</v>
      </c>
      <c r="H1318" s="13">
        <f t="shared" si="245"/>
        <v>43.005955079675061</v>
      </c>
      <c r="I1318" s="16">
        <f t="shared" si="252"/>
        <v>54.094099134969419</v>
      </c>
      <c r="J1318" s="13">
        <f t="shared" si="246"/>
        <v>37.038734190893351</v>
      </c>
      <c r="K1318" s="13">
        <f t="shared" si="247"/>
        <v>17.055364944076068</v>
      </c>
      <c r="L1318" s="13">
        <f t="shared" si="248"/>
        <v>5.9569902677668898</v>
      </c>
      <c r="M1318" s="13">
        <f t="shared" si="253"/>
        <v>8.7533426900257183</v>
      </c>
      <c r="N1318" s="13">
        <f t="shared" si="249"/>
        <v>5.427072467815945</v>
      </c>
      <c r="O1318" s="13">
        <f t="shared" si="250"/>
        <v>7.4012335442597745</v>
      </c>
      <c r="Q1318">
        <v>12.823138093548391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53.36950238543136</v>
      </c>
      <c r="G1319" s="13">
        <f t="shared" si="244"/>
        <v>2.9121179864606459</v>
      </c>
      <c r="H1319" s="13">
        <f t="shared" si="245"/>
        <v>50.457384398970717</v>
      </c>
      <c r="I1319" s="16">
        <f t="shared" si="252"/>
        <v>61.555759075279887</v>
      </c>
      <c r="J1319" s="13">
        <f t="shared" si="246"/>
        <v>42.154213540515315</v>
      </c>
      <c r="K1319" s="13">
        <f t="shared" si="247"/>
        <v>19.401545534764573</v>
      </c>
      <c r="L1319" s="13">
        <f t="shared" si="248"/>
        <v>8.3204218148378786</v>
      </c>
      <c r="M1319" s="13">
        <f t="shared" si="253"/>
        <v>11.646692037047652</v>
      </c>
      <c r="N1319" s="13">
        <f t="shared" si="249"/>
        <v>7.2209490629695443</v>
      </c>
      <c r="O1319" s="13">
        <f t="shared" si="250"/>
        <v>10.13306704943019</v>
      </c>
      <c r="Q1319">
        <v>14.70105127085324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83.976638339491601</v>
      </c>
      <c r="G1320" s="13">
        <f t="shared" si="244"/>
        <v>6.3340816294776685</v>
      </c>
      <c r="H1320" s="13">
        <f t="shared" si="245"/>
        <v>77.642556710013935</v>
      </c>
      <c r="I1320" s="16">
        <f t="shared" si="252"/>
        <v>88.723680429940629</v>
      </c>
      <c r="J1320" s="13">
        <f t="shared" si="246"/>
        <v>49.069157613189958</v>
      </c>
      <c r="K1320" s="13">
        <f t="shared" si="247"/>
        <v>39.654522816750671</v>
      </c>
      <c r="L1320" s="13">
        <f t="shared" si="248"/>
        <v>28.722314840605009</v>
      </c>
      <c r="M1320" s="13">
        <f t="shared" si="253"/>
        <v>33.148057814683114</v>
      </c>
      <c r="N1320" s="13">
        <f t="shared" si="249"/>
        <v>20.551795845103531</v>
      </c>
      <c r="O1320" s="13">
        <f t="shared" si="250"/>
        <v>26.8858774745812</v>
      </c>
      <c r="Q1320">
        <v>14.9595389009657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22.14104036945464</v>
      </c>
      <c r="G1321" s="13">
        <f t="shared" si="244"/>
        <v>0</v>
      </c>
      <c r="H1321" s="13">
        <f t="shared" si="245"/>
        <v>22.14104036945464</v>
      </c>
      <c r="I1321" s="16">
        <f t="shared" si="252"/>
        <v>33.073248345600305</v>
      </c>
      <c r="J1321" s="13">
        <f t="shared" si="246"/>
        <v>29.580564646020665</v>
      </c>
      <c r="K1321" s="13">
        <f t="shared" si="247"/>
        <v>3.49268369957964</v>
      </c>
      <c r="L1321" s="13">
        <f t="shared" si="248"/>
        <v>0</v>
      </c>
      <c r="M1321" s="13">
        <f t="shared" si="253"/>
        <v>12.596261969579583</v>
      </c>
      <c r="N1321" s="13">
        <f t="shared" si="249"/>
        <v>7.8096824211393416</v>
      </c>
      <c r="O1321" s="13">
        <f t="shared" si="250"/>
        <v>7.8096824211393416</v>
      </c>
      <c r="Q1321">
        <v>16.61608772181134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16.597023572325408</v>
      </c>
      <c r="G1322" s="13">
        <f t="shared" si="244"/>
        <v>0</v>
      </c>
      <c r="H1322" s="13">
        <f t="shared" si="245"/>
        <v>16.597023572325408</v>
      </c>
      <c r="I1322" s="16">
        <f t="shared" si="252"/>
        <v>20.089707271905048</v>
      </c>
      <c r="J1322" s="13">
        <f t="shared" si="246"/>
        <v>19.656492499148367</v>
      </c>
      <c r="K1322" s="13">
        <f t="shared" si="247"/>
        <v>0.4332147727566813</v>
      </c>
      <c r="L1322" s="13">
        <f t="shared" si="248"/>
        <v>0</v>
      </c>
      <c r="M1322" s="13">
        <f t="shared" si="253"/>
        <v>4.7865795484402414</v>
      </c>
      <c r="N1322" s="13">
        <f t="shared" si="249"/>
        <v>2.9676793200329494</v>
      </c>
      <c r="O1322" s="13">
        <f t="shared" si="250"/>
        <v>2.9676793200329494</v>
      </c>
      <c r="Q1322">
        <v>21.76358028432611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12.310005826392731</v>
      </c>
      <c r="G1323" s="13">
        <f t="shared" si="244"/>
        <v>0</v>
      </c>
      <c r="H1323" s="13">
        <f t="shared" si="245"/>
        <v>12.310005826392731</v>
      </c>
      <c r="I1323" s="16">
        <f t="shared" si="252"/>
        <v>12.743220599149412</v>
      </c>
      <c r="J1323" s="13">
        <f t="shared" si="246"/>
        <v>12.653449285795244</v>
      </c>
      <c r="K1323" s="13">
        <f t="shared" si="247"/>
        <v>8.9771313354168214E-2</v>
      </c>
      <c r="L1323" s="13">
        <f t="shared" si="248"/>
        <v>0</v>
      </c>
      <c r="M1323" s="13">
        <f t="shared" si="253"/>
        <v>1.8189002284072919</v>
      </c>
      <c r="N1323" s="13">
        <f t="shared" si="249"/>
        <v>1.127718141612521</v>
      </c>
      <c r="O1323" s="13">
        <f t="shared" si="250"/>
        <v>1.127718141612521</v>
      </c>
      <c r="Q1323">
        <v>23.399323433116852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7.4039886711900177E-2</v>
      </c>
      <c r="G1324" s="13">
        <f t="shared" si="244"/>
        <v>0</v>
      </c>
      <c r="H1324" s="13">
        <f t="shared" si="245"/>
        <v>7.4039886711900177E-2</v>
      </c>
      <c r="I1324" s="16">
        <f t="shared" si="252"/>
        <v>0.16381120006606839</v>
      </c>
      <c r="J1324" s="13">
        <f t="shared" si="246"/>
        <v>0.16381107589188307</v>
      </c>
      <c r="K1324" s="13">
        <f t="shared" si="247"/>
        <v>1.2417418532306712E-7</v>
      </c>
      <c r="L1324" s="13">
        <f t="shared" si="248"/>
        <v>0</v>
      </c>
      <c r="M1324" s="13">
        <f t="shared" si="253"/>
        <v>0.69118208679477089</v>
      </c>
      <c r="N1324" s="13">
        <f t="shared" si="249"/>
        <v>0.42853289381275794</v>
      </c>
      <c r="O1324" s="13">
        <f t="shared" si="250"/>
        <v>0.42853289381275794</v>
      </c>
      <c r="Q1324">
        <v>26.55820685427496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4.4714285709999997</v>
      </c>
      <c r="G1325" s="13">
        <f t="shared" si="244"/>
        <v>0</v>
      </c>
      <c r="H1325" s="13">
        <f t="shared" si="245"/>
        <v>4.4714285709999997</v>
      </c>
      <c r="I1325" s="16">
        <f t="shared" si="252"/>
        <v>4.4714286951741853</v>
      </c>
      <c r="J1325" s="13">
        <f t="shared" si="246"/>
        <v>4.4686201269609418</v>
      </c>
      <c r="K1325" s="13">
        <f t="shared" si="247"/>
        <v>2.8085682132434897E-3</v>
      </c>
      <c r="L1325" s="13">
        <f t="shared" si="248"/>
        <v>0</v>
      </c>
      <c r="M1325" s="13">
        <f t="shared" si="253"/>
        <v>0.26264919298201295</v>
      </c>
      <c r="N1325" s="13">
        <f t="shared" si="249"/>
        <v>0.16284249964884803</v>
      </c>
      <c r="O1325" s="13">
        <f t="shared" si="250"/>
        <v>0.16284249964884803</v>
      </c>
      <c r="Q1325">
        <v>25.78173300000001</v>
      </c>
    </row>
    <row r="1326" spans="1:17" x14ac:dyDescent="0.2">
      <c r="A1326" s="14">
        <f t="shared" si="251"/>
        <v>62337</v>
      </c>
      <c r="B1326" s="1">
        <v>9</v>
      </c>
      <c r="F1326" s="34">
        <v>6.8499844833135912E-2</v>
      </c>
      <c r="G1326" s="13">
        <f t="shared" si="244"/>
        <v>0</v>
      </c>
      <c r="H1326" s="13">
        <f t="shared" si="245"/>
        <v>6.8499844833135912E-2</v>
      </c>
      <c r="I1326" s="16">
        <f t="shared" si="252"/>
        <v>7.1308413046379401E-2</v>
      </c>
      <c r="J1326" s="13">
        <f t="shared" si="246"/>
        <v>7.1308402063918641E-2</v>
      </c>
      <c r="K1326" s="13">
        <f t="shared" si="247"/>
        <v>1.0982460760255996E-8</v>
      </c>
      <c r="L1326" s="13">
        <f t="shared" si="248"/>
        <v>0</v>
      </c>
      <c r="M1326" s="13">
        <f t="shared" si="253"/>
        <v>9.9806693333164914E-2</v>
      </c>
      <c r="N1326" s="13">
        <f t="shared" si="249"/>
        <v>6.1880149866562248E-2</v>
      </c>
      <c r="O1326" s="13">
        <f t="shared" si="250"/>
        <v>6.1880149866562248E-2</v>
      </c>
      <c r="Q1326">
        <v>26.052714910503681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8.7639591889189781</v>
      </c>
      <c r="G1327" s="13">
        <f t="shared" si="244"/>
        <v>0</v>
      </c>
      <c r="H1327" s="13">
        <f t="shared" si="245"/>
        <v>8.7639591889189781</v>
      </c>
      <c r="I1327" s="16">
        <f t="shared" si="252"/>
        <v>8.7639591999014392</v>
      </c>
      <c r="J1327" s="13">
        <f t="shared" si="246"/>
        <v>8.726123450446428</v>
      </c>
      <c r="K1327" s="13">
        <f t="shared" si="247"/>
        <v>3.7835749455011225E-2</v>
      </c>
      <c r="L1327" s="13">
        <f t="shared" si="248"/>
        <v>0</v>
      </c>
      <c r="M1327" s="13">
        <f t="shared" si="253"/>
        <v>3.7926543466602666E-2</v>
      </c>
      <c r="N1327" s="13">
        <f t="shared" si="249"/>
        <v>2.3514456949293654E-2</v>
      </c>
      <c r="O1327" s="13">
        <f t="shared" si="250"/>
        <v>2.3514456949293654E-2</v>
      </c>
      <c r="Q1327">
        <v>21.5906995655995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22.34010201203397</v>
      </c>
      <c r="G1328" s="13">
        <f t="shared" si="244"/>
        <v>0</v>
      </c>
      <c r="H1328" s="13">
        <f t="shared" si="245"/>
        <v>22.34010201203397</v>
      </c>
      <c r="I1328" s="16">
        <f t="shared" si="252"/>
        <v>22.37793776148898</v>
      </c>
      <c r="J1328" s="13">
        <f t="shared" si="246"/>
        <v>20.957851687875586</v>
      </c>
      <c r="K1328" s="13">
        <f t="shared" si="247"/>
        <v>1.420086073613394</v>
      </c>
      <c r="L1328" s="13">
        <f t="shared" si="248"/>
        <v>0</v>
      </c>
      <c r="M1328" s="13">
        <f t="shared" si="253"/>
        <v>1.4412086517309013E-2</v>
      </c>
      <c r="N1328" s="13">
        <f t="shared" si="249"/>
        <v>8.9354936407315885E-3</v>
      </c>
      <c r="O1328" s="13">
        <f t="shared" si="250"/>
        <v>8.9354936407315885E-3</v>
      </c>
      <c r="Q1328">
        <v>15.1743115414078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58.172764355381553</v>
      </c>
      <c r="G1329" s="13">
        <f t="shared" si="244"/>
        <v>3.4491361463344208</v>
      </c>
      <c r="H1329" s="13">
        <f t="shared" si="245"/>
        <v>54.723628209047135</v>
      </c>
      <c r="I1329" s="16">
        <f t="shared" si="252"/>
        <v>56.143714282660525</v>
      </c>
      <c r="J1329" s="13">
        <f t="shared" si="246"/>
        <v>37.289515152157747</v>
      </c>
      <c r="K1329" s="13">
        <f t="shared" si="247"/>
        <v>18.854199130502778</v>
      </c>
      <c r="L1329" s="13">
        <f t="shared" si="248"/>
        <v>7.7690508913282885</v>
      </c>
      <c r="M1329" s="13">
        <f t="shared" si="253"/>
        <v>7.7745274842048655</v>
      </c>
      <c r="N1329" s="13">
        <f t="shared" si="249"/>
        <v>4.8202070402070163</v>
      </c>
      <c r="O1329" s="13">
        <f t="shared" si="250"/>
        <v>8.2693431865414375</v>
      </c>
      <c r="Q1329">
        <v>12.54999209354839</v>
      </c>
    </row>
    <row r="1330" spans="1:17" x14ac:dyDescent="0.2">
      <c r="A1330" s="14">
        <f t="shared" si="251"/>
        <v>62459</v>
      </c>
      <c r="B1330" s="1">
        <v>1</v>
      </c>
      <c r="F1330" s="34">
        <v>20.442063166896109</v>
      </c>
      <c r="G1330" s="13">
        <f t="shared" si="244"/>
        <v>0</v>
      </c>
      <c r="H1330" s="13">
        <f t="shared" si="245"/>
        <v>20.442063166896109</v>
      </c>
      <c r="I1330" s="16">
        <f t="shared" si="252"/>
        <v>31.527211406070595</v>
      </c>
      <c r="J1330" s="13">
        <f t="shared" si="246"/>
        <v>26.772374494834029</v>
      </c>
      <c r="K1330" s="13">
        <f t="shared" si="247"/>
        <v>4.7548369112365663</v>
      </c>
      <c r="L1330" s="13">
        <f t="shared" si="248"/>
        <v>0</v>
      </c>
      <c r="M1330" s="13">
        <f t="shared" si="253"/>
        <v>2.9543204439978492</v>
      </c>
      <c r="N1330" s="13">
        <f t="shared" si="249"/>
        <v>1.8316786752786665</v>
      </c>
      <c r="O1330" s="13">
        <f t="shared" si="250"/>
        <v>1.8316786752786665</v>
      </c>
      <c r="Q1330">
        <v>12.787245271505061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</v>
      </c>
      <c r="G1331" s="13">
        <f t="shared" si="244"/>
        <v>0</v>
      </c>
      <c r="H1331" s="13">
        <f t="shared" si="245"/>
        <v>0</v>
      </c>
      <c r="I1331" s="16">
        <f t="shared" si="252"/>
        <v>4.7548369112365663</v>
      </c>
      <c r="J1331" s="13">
        <f t="shared" si="246"/>
        <v>4.7402666772064359</v>
      </c>
      <c r="K1331" s="13">
        <f t="shared" si="247"/>
        <v>1.4570234030130358E-2</v>
      </c>
      <c r="L1331" s="13">
        <f t="shared" si="248"/>
        <v>0</v>
      </c>
      <c r="M1331" s="13">
        <f t="shared" si="253"/>
        <v>1.1226417687191828</v>
      </c>
      <c r="N1331" s="13">
        <f t="shared" si="249"/>
        <v>0.69603789660589332</v>
      </c>
      <c r="O1331" s="13">
        <f t="shared" si="250"/>
        <v>0.69603789660589332</v>
      </c>
      <c r="Q1331">
        <v>15.368041751774401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45.089346599239391</v>
      </c>
      <c r="G1332" s="13">
        <f t="shared" si="244"/>
        <v>1.9863733463416087</v>
      </c>
      <c r="H1332" s="13">
        <f t="shared" si="245"/>
        <v>43.102973252897783</v>
      </c>
      <c r="I1332" s="16">
        <f t="shared" si="252"/>
        <v>43.117543486927914</v>
      </c>
      <c r="J1332" s="13">
        <f t="shared" si="246"/>
        <v>34.882832452903628</v>
      </c>
      <c r="K1332" s="13">
        <f t="shared" si="247"/>
        <v>8.2347110340242864</v>
      </c>
      <c r="L1332" s="13">
        <f t="shared" si="248"/>
        <v>0</v>
      </c>
      <c r="M1332" s="13">
        <f t="shared" si="253"/>
        <v>0.42660387211328943</v>
      </c>
      <c r="N1332" s="13">
        <f t="shared" si="249"/>
        <v>0.26449440071023944</v>
      </c>
      <c r="O1332" s="13">
        <f t="shared" si="250"/>
        <v>2.2508677470518483</v>
      </c>
      <c r="Q1332">
        <v>15.06881335296803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24.73214037171163</v>
      </c>
      <c r="G1333" s="13">
        <f t="shared" si="244"/>
        <v>0</v>
      </c>
      <c r="H1333" s="13">
        <f t="shared" si="245"/>
        <v>24.73214037171163</v>
      </c>
      <c r="I1333" s="16">
        <f t="shared" si="252"/>
        <v>32.966851405735916</v>
      </c>
      <c r="J1333" s="13">
        <f t="shared" si="246"/>
        <v>29.390778386265424</v>
      </c>
      <c r="K1333" s="13">
        <f t="shared" si="247"/>
        <v>3.5760730194704919</v>
      </c>
      <c r="L1333" s="13">
        <f t="shared" si="248"/>
        <v>0</v>
      </c>
      <c r="M1333" s="13">
        <f t="shared" si="253"/>
        <v>0.16210947140304999</v>
      </c>
      <c r="N1333" s="13">
        <f t="shared" si="249"/>
        <v>0.100507872269891</v>
      </c>
      <c r="O1333" s="13">
        <f t="shared" si="250"/>
        <v>0.100507872269891</v>
      </c>
      <c r="Q1333">
        <v>16.34438342545079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4.76742106135179</v>
      </c>
      <c r="G1334" s="13">
        <f t="shared" si="244"/>
        <v>0</v>
      </c>
      <c r="H1334" s="13">
        <f t="shared" si="245"/>
        <v>4.76742106135179</v>
      </c>
      <c r="I1334" s="16">
        <f t="shared" si="252"/>
        <v>8.3434940808222819</v>
      </c>
      <c r="J1334" s="13">
        <f t="shared" si="246"/>
        <v>8.2972656183801412</v>
      </c>
      <c r="K1334" s="13">
        <f t="shared" si="247"/>
        <v>4.6228462442140739E-2</v>
      </c>
      <c r="L1334" s="13">
        <f t="shared" si="248"/>
        <v>0</v>
      </c>
      <c r="M1334" s="13">
        <f t="shared" si="253"/>
        <v>6.1601599133158991E-2</v>
      </c>
      <c r="N1334" s="13">
        <f t="shared" si="249"/>
        <v>3.8192991462558577E-2</v>
      </c>
      <c r="O1334" s="13">
        <f t="shared" si="250"/>
        <v>3.8192991462558577E-2</v>
      </c>
      <c r="Q1334">
        <v>19.12101633134461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1.315526652334045E-2</v>
      </c>
      <c r="G1335" s="13">
        <f t="shared" si="244"/>
        <v>0</v>
      </c>
      <c r="H1335" s="13">
        <f t="shared" si="245"/>
        <v>1.315526652334045E-2</v>
      </c>
      <c r="I1335" s="16">
        <f t="shared" si="252"/>
        <v>5.9383728965481192E-2</v>
      </c>
      <c r="J1335" s="13">
        <f t="shared" si="246"/>
        <v>5.9383718725743391E-2</v>
      </c>
      <c r="K1335" s="13">
        <f t="shared" si="247"/>
        <v>1.0239737800732396E-8</v>
      </c>
      <c r="L1335" s="13">
        <f t="shared" si="248"/>
        <v>0</v>
      </c>
      <c r="M1335" s="13">
        <f t="shared" si="253"/>
        <v>2.3408607670600413E-2</v>
      </c>
      <c r="N1335" s="13">
        <f t="shared" si="249"/>
        <v>1.4513336755772255E-2</v>
      </c>
      <c r="O1335" s="13">
        <f t="shared" si="250"/>
        <v>1.4513336755772255E-2</v>
      </c>
      <c r="Q1335">
        <v>22.623876752286201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0.13384548056032369</v>
      </c>
      <c r="G1336" s="13">
        <f t="shared" si="244"/>
        <v>0</v>
      </c>
      <c r="H1336" s="13">
        <f t="shared" si="245"/>
        <v>0.13384548056032369</v>
      </c>
      <c r="I1336" s="16">
        <f t="shared" si="252"/>
        <v>0.1338454908000615</v>
      </c>
      <c r="J1336" s="13">
        <f t="shared" si="246"/>
        <v>0.13384539312150312</v>
      </c>
      <c r="K1336" s="13">
        <f t="shared" si="247"/>
        <v>9.7678558380609459E-8</v>
      </c>
      <c r="L1336" s="13">
        <f t="shared" si="248"/>
        <v>0</v>
      </c>
      <c r="M1336" s="13">
        <f t="shared" si="253"/>
        <v>8.8952709148281579E-3</v>
      </c>
      <c r="N1336" s="13">
        <f t="shared" si="249"/>
        <v>5.5150679671934575E-3</v>
      </c>
      <c r="O1336" s="13">
        <f t="shared" si="250"/>
        <v>5.5150679671934575E-3</v>
      </c>
      <c r="Q1336">
        <v>23.923316144488989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73.857389204873726</v>
      </c>
      <c r="G1337" s="13">
        <f t="shared" si="244"/>
        <v>5.2027211949284098</v>
      </c>
      <c r="H1337" s="13">
        <f t="shared" si="245"/>
        <v>68.654668009945311</v>
      </c>
      <c r="I1337" s="16">
        <f t="shared" si="252"/>
        <v>68.654668107623863</v>
      </c>
      <c r="J1337" s="13">
        <f t="shared" si="246"/>
        <v>59.19576905221458</v>
      </c>
      <c r="K1337" s="13">
        <f t="shared" si="247"/>
        <v>9.4588990554092831</v>
      </c>
      <c r="L1337" s="13">
        <f t="shared" si="248"/>
        <v>0</v>
      </c>
      <c r="M1337" s="13">
        <f t="shared" si="253"/>
        <v>3.3802029476347004E-3</v>
      </c>
      <c r="N1337" s="13">
        <f t="shared" si="249"/>
        <v>2.095725827533514E-3</v>
      </c>
      <c r="O1337" s="13">
        <f t="shared" si="250"/>
        <v>5.2048169207559436</v>
      </c>
      <c r="Q1337">
        <v>24.68761525117365</v>
      </c>
    </row>
    <row r="1338" spans="1:17" x14ac:dyDescent="0.2">
      <c r="A1338" s="14">
        <f t="shared" si="251"/>
        <v>62702</v>
      </c>
      <c r="B1338" s="1">
        <v>9</v>
      </c>
      <c r="F1338" s="34">
        <v>5.9511901681459881E-2</v>
      </c>
      <c r="G1338" s="13">
        <f t="shared" si="244"/>
        <v>0</v>
      </c>
      <c r="H1338" s="13">
        <f t="shared" si="245"/>
        <v>5.9511901681459881E-2</v>
      </c>
      <c r="I1338" s="16">
        <f t="shared" si="252"/>
        <v>9.5184109570907438</v>
      </c>
      <c r="J1338" s="13">
        <f t="shared" si="246"/>
        <v>9.4792465209968597</v>
      </c>
      <c r="K1338" s="13">
        <f t="shared" si="247"/>
        <v>3.9164436093884092E-2</v>
      </c>
      <c r="L1338" s="13">
        <f t="shared" si="248"/>
        <v>0</v>
      </c>
      <c r="M1338" s="13">
        <f t="shared" si="253"/>
        <v>1.2844771201011864E-3</v>
      </c>
      <c r="N1338" s="13">
        <f t="shared" si="249"/>
        <v>7.9637581446273553E-4</v>
      </c>
      <c r="O1338" s="13">
        <f t="shared" si="250"/>
        <v>7.9637581446273553E-4</v>
      </c>
      <c r="Q1338">
        <v>23.10478500000001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4.1259606494476619</v>
      </c>
      <c r="G1339" s="13">
        <f t="shared" si="244"/>
        <v>0</v>
      </c>
      <c r="H1339" s="13">
        <f t="shared" si="245"/>
        <v>4.1259606494476619</v>
      </c>
      <c r="I1339" s="16">
        <f t="shared" si="252"/>
        <v>4.165125085541546</v>
      </c>
      <c r="J1339" s="13">
        <f t="shared" si="246"/>
        <v>4.1606114230850384</v>
      </c>
      <c r="K1339" s="13">
        <f t="shared" si="247"/>
        <v>4.5136624565076389E-3</v>
      </c>
      <c r="L1339" s="13">
        <f t="shared" si="248"/>
        <v>0</v>
      </c>
      <c r="M1339" s="13">
        <f t="shared" si="253"/>
        <v>4.8810130563845086E-4</v>
      </c>
      <c r="N1339" s="13">
        <f t="shared" si="249"/>
        <v>3.0262280949583956E-4</v>
      </c>
      <c r="O1339" s="13">
        <f t="shared" si="250"/>
        <v>3.0262280949583956E-4</v>
      </c>
      <c r="Q1339">
        <v>20.8789236561725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48.941097844618753</v>
      </c>
      <c r="G1340" s="13">
        <f t="shared" si="244"/>
        <v>2.4170099385211925</v>
      </c>
      <c r="H1340" s="13">
        <f t="shared" si="245"/>
        <v>46.524087906097563</v>
      </c>
      <c r="I1340" s="16">
        <f t="shared" si="252"/>
        <v>46.528601568554073</v>
      </c>
      <c r="J1340" s="13">
        <f t="shared" si="246"/>
        <v>37.297606925313623</v>
      </c>
      <c r="K1340" s="13">
        <f t="shared" si="247"/>
        <v>9.2309946432404502</v>
      </c>
      <c r="L1340" s="13">
        <f t="shared" si="248"/>
        <v>0</v>
      </c>
      <c r="M1340" s="13">
        <f t="shared" si="253"/>
        <v>1.854784961426113E-4</v>
      </c>
      <c r="N1340" s="13">
        <f t="shared" si="249"/>
        <v>1.1499666760841901E-4</v>
      </c>
      <c r="O1340" s="13">
        <f t="shared" si="250"/>
        <v>2.4171249351888009</v>
      </c>
      <c r="Q1340">
        <v>15.784173392991841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11.62272838398156</v>
      </c>
      <c r="G1341" s="13">
        <f t="shared" si="244"/>
        <v>0</v>
      </c>
      <c r="H1341" s="13">
        <f t="shared" si="245"/>
        <v>11.62272838398156</v>
      </c>
      <c r="I1341" s="16">
        <f t="shared" si="252"/>
        <v>20.85372302722201</v>
      </c>
      <c r="J1341" s="13">
        <f t="shared" si="246"/>
        <v>19.569753616240266</v>
      </c>
      <c r="K1341" s="13">
        <f t="shared" si="247"/>
        <v>1.2839694109817437</v>
      </c>
      <c r="L1341" s="13">
        <f t="shared" si="248"/>
        <v>0</v>
      </c>
      <c r="M1341" s="13">
        <f t="shared" si="253"/>
        <v>7.0481828534192295E-5</v>
      </c>
      <c r="N1341" s="13">
        <f t="shared" si="249"/>
        <v>4.369873369119922E-5</v>
      </c>
      <c r="O1341" s="13">
        <f t="shared" si="250"/>
        <v>4.369873369119922E-5</v>
      </c>
      <c r="Q1341">
        <v>14.39892509877224</v>
      </c>
    </row>
    <row r="1342" spans="1:17" x14ac:dyDescent="0.2">
      <c r="A1342" s="14">
        <f t="shared" si="251"/>
        <v>62824</v>
      </c>
      <c r="B1342" s="1">
        <v>1</v>
      </c>
      <c r="F1342" s="34">
        <v>20.744610293395031</v>
      </c>
      <c r="G1342" s="13">
        <f t="shared" si="244"/>
        <v>0</v>
      </c>
      <c r="H1342" s="13">
        <f t="shared" si="245"/>
        <v>20.744610293395031</v>
      </c>
      <c r="I1342" s="16">
        <f t="shared" si="252"/>
        <v>22.028579704376774</v>
      </c>
      <c r="J1342" s="13">
        <f t="shared" si="246"/>
        <v>20.357509663219208</v>
      </c>
      <c r="K1342" s="13">
        <f t="shared" si="247"/>
        <v>1.6710700411575665</v>
      </c>
      <c r="L1342" s="13">
        <f t="shared" si="248"/>
        <v>0</v>
      </c>
      <c r="M1342" s="13">
        <f t="shared" si="253"/>
        <v>2.6783094842993076E-5</v>
      </c>
      <c r="N1342" s="13">
        <f t="shared" si="249"/>
        <v>1.6605518802655707E-5</v>
      </c>
      <c r="O1342" s="13">
        <f t="shared" si="250"/>
        <v>1.6605518802655707E-5</v>
      </c>
      <c r="Q1342">
        <v>13.51318809354839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74.255774800904547</v>
      </c>
      <c r="G1343" s="13">
        <f t="shared" si="244"/>
        <v>5.2472618219104747</v>
      </c>
      <c r="H1343" s="13">
        <f t="shared" si="245"/>
        <v>69.008512978994077</v>
      </c>
      <c r="I1343" s="16">
        <f t="shared" si="252"/>
        <v>70.67958302015164</v>
      </c>
      <c r="J1343" s="13">
        <f t="shared" si="246"/>
        <v>45.626504492274812</v>
      </c>
      <c r="K1343" s="13">
        <f t="shared" si="247"/>
        <v>25.053078527876828</v>
      </c>
      <c r="L1343" s="13">
        <f t="shared" si="248"/>
        <v>14.013509302751297</v>
      </c>
      <c r="M1343" s="13">
        <f t="shared" si="253"/>
        <v>14.013519480327338</v>
      </c>
      <c r="N1343" s="13">
        <f t="shared" si="249"/>
        <v>8.6883820778029488</v>
      </c>
      <c r="O1343" s="13">
        <f t="shared" si="250"/>
        <v>13.935643899713423</v>
      </c>
      <c r="Q1343">
        <v>15.164180042016129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29.078806588949568</v>
      </c>
      <c r="G1344" s="13">
        <f t="shared" si="244"/>
        <v>0.19635006868131424</v>
      </c>
      <c r="H1344" s="13">
        <f t="shared" si="245"/>
        <v>28.882456520268253</v>
      </c>
      <c r="I1344" s="16">
        <f t="shared" si="252"/>
        <v>39.922025745393789</v>
      </c>
      <c r="J1344" s="13">
        <f t="shared" si="246"/>
        <v>33.131095348188801</v>
      </c>
      <c r="K1344" s="13">
        <f t="shared" si="247"/>
        <v>6.7909303972049884</v>
      </c>
      <c r="L1344" s="13">
        <f t="shared" si="248"/>
        <v>0</v>
      </c>
      <c r="M1344" s="13">
        <f t="shared" si="253"/>
        <v>5.3251374025243887</v>
      </c>
      <c r="N1344" s="13">
        <f t="shared" si="249"/>
        <v>3.3015851895651211</v>
      </c>
      <c r="O1344" s="13">
        <f t="shared" si="250"/>
        <v>3.4979352582464354</v>
      </c>
      <c r="Q1344">
        <v>15.07777432891187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1.937074293770074E-2</v>
      </c>
      <c r="G1345" s="13">
        <f t="shared" si="244"/>
        <v>0</v>
      </c>
      <c r="H1345" s="13">
        <f t="shared" si="245"/>
        <v>1.937074293770074E-2</v>
      </c>
      <c r="I1345" s="16">
        <f t="shared" si="252"/>
        <v>6.8103011401426894</v>
      </c>
      <c r="J1345" s="13">
        <f t="shared" si="246"/>
        <v>6.7923102074899644</v>
      </c>
      <c r="K1345" s="13">
        <f t="shared" si="247"/>
        <v>1.7990932652725E-2</v>
      </c>
      <c r="L1345" s="13">
        <f t="shared" si="248"/>
        <v>0</v>
      </c>
      <c r="M1345" s="13">
        <f t="shared" si="253"/>
        <v>2.0235522129592676</v>
      </c>
      <c r="N1345" s="13">
        <f t="shared" si="249"/>
        <v>1.2546023720347459</v>
      </c>
      <c r="O1345" s="13">
        <f t="shared" si="250"/>
        <v>1.2546023720347459</v>
      </c>
      <c r="Q1345">
        <v>21.514841585451698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7.9462154361668764</v>
      </c>
      <c r="G1346" s="13">
        <f t="shared" si="244"/>
        <v>0</v>
      </c>
      <c r="H1346" s="13">
        <f t="shared" si="245"/>
        <v>7.9462154361668764</v>
      </c>
      <c r="I1346" s="16">
        <f t="shared" si="252"/>
        <v>7.9642063688196014</v>
      </c>
      <c r="J1346" s="13">
        <f t="shared" si="246"/>
        <v>7.938587166528321</v>
      </c>
      <c r="K1346" s="13">
        <f t="shared" si="247"/>
        <v>2.5619202291280452E-2</v>
      </c>
      <c r="L1346" s="13">
        <f t="shared" si="248"/>
        <v>0</v>
      </c>
      <c r="M1346" s="13">
        <f t="shared" si="253"/>
        <v>0.76894984092452168</v>
      </c>
      <c r="N1346" s="13">
        <f t="shared" si="249"/>
        <v>0.47674890137320342</v>
      </c>
      <c r="O1346" s="13">
        <f t="shared" si="250"/>
        <v>0.47674890137320342</v>
      </c>
      <c r="Q1346">
        <v>22.330691960680909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1.8436189550355531E-2</v>
      </c>
      <c r="G1347" s="13">
        <f t="shared" si="244"/>
        <v>0</v>
      </c>
      <c r="H1347" s="13">
        <f t="shared" si="245"/>
        <v>1.8436189550355531E-2</v>
      </c>
      <c r="I1347" s="16">
        <f t="shared" si="252"/>
        <v>4.4055391841635982E-2</v>
      </c>
      <c r="J1347" s="13">
        <f t="shared" si="246"/>
        <v>4.4055388465936041E-2</v>
      </c>
      <c r="K1347" s="13">
        <f t="shared" si="247"/>
        <v>3.3756999417988709E-9</v>
      </c>
      <c r="L1347" s="13">
        <f t="shared" si="248"/>
        <v>0</v>
      </c>
      <c r="M1347" s="13">
        <f t="shared" si="253"/>
        <v>0.29220093955131826</v>
      </c>
      <c r="N1347" s="13">
        <f t="shared" si="249"/>
        <v>0.18116458252181733</v>
      </c>
      <c r="O1347" s="13">
        <f t="shared" si="250"/>
        <v>0.18116458252181733</v>
      </c>
      <c r="Q1347">
        <v>24.147365473173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0.1177448344263867</v>
      </c>
      <c r="G1348" s="13">
        <f t="shared" si="244"/>
        <v>0</v>
      </c>
      <c r="H1348" s="13">
        <f t="shared" si="245"/>
        <v>0.1177448344263867</v>
      </c>
      <c r="I1348" s="16">
        <f t="shared" si="252"/>
        <v>0.11774483780208664</v>
      </c>
      <c r="J1348" s="13">
        <f t="shared" si="246"/>
        <v>0.11774478805879965</v>
      </c>
      <c r="K1348" s="13">
        <f t="shared" si="247"/>
        <v>4.9743286989478719E-8</v>
      </c>
      <c r="L1348" s="13">
        <f t="shared" si="248"/>
        <v>0</v>
      </c>
      <c r="M1348" s="13">
        <f t="shared" si="253"/>
        <v>0.11103635702950093</v>
      </c>
      <c r="N1348" s="13">
        <f t="shared" si="249"/>
        <v>6.8842541358290571E-2</v>
      </c>
      <c r="O1348" s="13">
        <f t="shared" si="250"/>
        <v>6.8842541358290571E-2</v>
      </c>
      <c r="Q1348">
        <v>26.008868154672289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0.15105457706089501</v>
      </c>
      <c r="G1349" s="13">
        <f t="shared" si="244"/>
        <v>0</v>
      </c>
      <c r="H1349" s="13">
        <f t="shared" si="245"/>
        <v>0.15105457706089501</v>
      </c>
      <c r="I1349" s="16">
        <f t="shared" si="252"/>
        <v>0.151054626804182</v>
      </c>
      <c r="J1349" s="13">
        <f t="shared" si="246"/>
        <v>0.15105451820631577</v>
      </c>
      <c r="K1349" s="13">
        <f t="shared" si="247"/>
        <v>1.0859786622741119E-7</v>
      </c>
      <c r="L1349" s="13">
        <f t="shared" si="248"/>
        <v>0</v>
      </c>
      <c r="M1349" s="13">
        <f t="shared" si="253"/>
        <v>4.2193815671210361E-2</v>
      </c>
      <c r="N1349" s="13">
        <f t="shared" si="249"/>
        <v>2.6160165716150423E-2</v>
      </c>
      <c r="O1349" s="13">
        <f t="shared" si="250"/>
        <v>2.6160165716150423E-2</v>
      </c>
      <c r="Q1349">
        <v>25.767360000000011</v>
      </c>
    </row>
    <row r="1350" spans="1:17" x14ac:dyDescent="0.2">
      <c r="A1350" s="14">
        <f t="shared" si="251"/>
        <v>63068</v>
      </c>
      <c r="B1350" s="1">
        <v>9</v>
      </c>
      <c r="F1350" s="34">
        <v>2.9023746167563012E-2</v>
      </c>
      <c r="G1350" s="13">
        <f t="shared" ref="G1350:G1413" si="257">IF((F1350-$J$2)&gt;0,$I$2*(F1350-$J$2),0)</f>
        <v>0</v>
      </c>
      <c r="H1350" s="13">
        <f t="shared" ref="H1350:H1413" si="258">F1350-G1350</f>
        <v>2.9023746167563012E-2</v>
      </c>
      <c r="I1350" s="16">
        <f t="shared" si="252"/>
        <v>2.9023854765429239E-2</v>
      </c>
      <c r="J1350" s="13">
        <f t="shared" ref="J1350:J1413" si="259">I1350/SQRT(1+(I1350/($K$2*(300+(25*Q1350)+0.05*(Q1350)^3)))^2)</f>
        <v>2.9023853788731412E-2</v>
      </c>
      <c r="K1350" s="13">
        <f t="shared" ref="K1350:K1413" si="260">I1350-J1350</f>
        <v>9.7669782678222461E-10</v>
      </c>
      <c r="L1350" s="13">
        <f t="shared" ref="L1350:L1413" si="261">IF(K1350&gt;$N$2,(K1350-$N$2)/$L$2,0)</f>
        <v>0</v>
      </c>
      <c r="M1350" s="13">
        <f t="shared" si="253"/>
        <v>1.6033649955059938E-2</v>
      </c>
      <c r="N1350" s="13">
        <f t="shared" ref="N1350:N1413" si="262">$M$2*M1350</f>
        <v>9.9408629721371607E-3</v>
      </c>
      <c r="O1350" s="13">
        <f t="shared" ref="O1350:O1413" si="263">N1350+G1350</f>
        <v>9.9408629721371607E-3</v>
      </c>
      <c r="Q1350">
        <v>24.06298422888689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1.2306967665436359</v>
      </c>
      <c r="G1351" s="13">
        <f t="shared" si="257"/>
        <v>0</v>
      </c>
      <c r="H1351" s="13">
        <f t="shared" si="258"/>
        <v>1.2306967665436359</v>
      </c>
      <c r="I1351" s="16">
        <f t="shared" ref="I1351:I1414" si="265">H1351+K1350-L1350</f>
        <v>1.2306967675203337</v>
      </c>
      <c r="J1351" s="13">
        <f t="shared" si="259"/>
        <v>1.2305729781377701</v>
      </c>
      <c r="K1351" s="13">
        <f t="shared" si="260"/>
        <v>1.237893825636327E-4</v>
      </c>
      <c r="L1351" s="13">
        <f t="shared" si="261"/>
        <v>0</v>
      </c>
      <c r="M1351" s="13">
        <f t="shared" ref="M1351:M1414" si="266">L1351+M1350-N1350</f>
        <v>6.0927869829227772E-3</v>
      </c>
      <c r="N1351" s="13">
        <f t="shared" si="262"/>
        <v>3.7775279294121221E-3</v>
      </c>
      <c r="O1351" s="13">
        <f t="shared" si="263"/>
        <v>3.7775279294121221E-3</v>
      </c>
      <c r="Q1351">
        <v>20.457027812608011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18.689404989011141</v>
      </c>
      <c r="G1352" s="13">
        <f t="shared" si="257"/>
        <v>0</v>
      </c>
      <c r="H1352" s="13">
        <f t="shared" si="258"/>
        <v>18.689404989011141</v>
      </c>
      <c r="I1352" s="16">
        <f t="shared" si="265"/>
        <v>18.689528778393704</v>
      </c>
      <c r="J1352" s="13">
        <f t="shared" si="259"/>
        <v>17.954183780932986</v>
      </c>
      <c r="K1352" s="13">
        <f t="shared" si="260"/>
        <v>0.73534499746071802</v>
      </c>
      <c r="L1352" s="13">
        <f t="shared" si="261"/>
        <v>0</v>
      </c>
      <c r="M1352" s="13">
        <f t="shared" si="266"/>
        <v>2.3152590535106552E-3</v>
      </c>
      <c r="N1352" s="13">
        <f t="shared" si="262"/>
        <v>1.4354606131766062E-3</v>
      </c>
      <c r="O1352" s="13">
        <f t="shared" si="263"/>
        <v>1.4354606131766062E-3</v>
      </c>
      <c r="Q1352">
        <v>16.291179427835239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43.469883994377852</v>
      </c>
      <c r="G1353" s="13">
        <f t="shared" si="257"/>
        <v>1.8053128850367777</v>
      </c>
      <c r="H1353" s="13">
        <f t="shared" si="258"/>
        <v>41.664571109341075</v>
      </c>
      <c r="I1353" s="16">
        <f t="shared" si="265"/>
        <v>42.399916106801797</v>
      </c>
      <c r="J1353" s="13">
        <f t="shared" si="259"/>
        <v>34.21084605785731</v>
      </c>
      <c r="K1353" s="13">
        <f t="shared" si="260"/>
        <v>8.1890700489444868</v>
      </c>
      <c r="L1353" s="13">
        <f t="shared" si="261"/>
        <v>0</v>
      </c>
      <c r="M1353" s="13">
        <f t="shared" si="266"/>
        <v>8.7979844033404895E-4</v>
      </c>
      <c r="N1353" s="13">
        <f t="shared" si="262"/>
        <v>5.454750330071103E-4</v>
      </c>
      <c r="O1353" s="13">
        <f t="shared" si="263"/>
        <v>1.8058583600697848</v>
      </c>
      <c r="Q1353">
        <v>14.717135339387349</v>
      </c>
    </row>
    <row r="1354" spans="1:17" x14ac:dyDescent="0.2">
      <c r="A1354" s="14">
        <f t="shared" si="264"/>
        <v>63190</v>
      </c>
      <c r="B1354" s="1">
        <v>1</v>
      </c>
      <c r="F1354" s="34">
        <v>86.538930506330587</v>
      </c>
      <c r="G1354" s="13">
        <f t="shared" si="257"/>
        <v>6.6205530801508301</v>
      </c>
      <c r="H1354" s="13">
        <f t="shared" si="258"/>
        <v>79.918377426179759</v>
      </c>
      <c r="I1354" s="16">
        <f t="shared" si="265"/>
        <v>88.107447475124246</v>
      </c>
      <c r="J1354" s="13">
        <f t="shared" si="259"/>
        <v>44.932256041623653</v>
      </c>
      <c r="K1354" s="13">
        <f t="shared" si="260"/>
        <v>43.175191433500594</v>
      </c>
      <c r="L1354" s="13">
        <f t="shared" si="261"/>
        <v>32.268870169139092</v>
      </c>
      <c r="M1354" s="13">
        <f t="shared" si="266"/>
        <v>32.269204492546422</v>
      </c>
      <c r="N1354" s="13">
        <f t="shared" si="262"/>
        <v>20.006906785378781</v>
      </c>
      <c r="O1354" s="13">
        <f t="shared" si="263"/>
        <v>26.627459865529612</v>
      </c>
      <c r="Q1354">
        <v>13.22380511283413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89.943430294562546</v>
      </c>
      <c r="G1355" s="13">
        <f t="shared" si="257"/>
        <v>7.0011857050222028</v>
      </c>
      <c r="H1355" s="13">
        <f t="shared" si="258"/>
        <v>82.942244589540337</v>
      </c>
      <c r="I1355" s="16">
        <f t="shared" si="265"/>
        <v>93.848565853901846</v>
      </c>
      <c r="J1355" s="13">
        <f t="shared" si="259"/>
        <v>44.830367411552501</v>
      </c>
      <c r="K1355" s="13">
        <f t="shared" si="260"/>
        <v>49.018198442349345</v>
      </c>
      <c r="L1355" s="13">
        <f t="shared" si="261"/>
        <v>38.154839539645863</v>
      </c>
      <c r="M1355" s="13">
        <f t="shared" si="266"/>
        <v>50.417137246813503</v>
      </c>
      <c r="N1355" s="13">
        <f t="shared" si="262"/>
        <v>31.258625093024371</v>
      </c>
      <c r="O1355" s="13">
        <f t="shared" si="263"/>
        <v>38.259810798046573</v>
      </c>
      <c r="Q1355">
        <v>12.88296609354839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44.278989195820223</v>
      </c>
      <c r="G1356" s="13">
        <f t="shared" si="257"/>
        <v>1.8957731158426747</v>
      </c>
      <c r="H1356" s="13">
        <f t="shared" si="258"/>
        <v>42.383216079977551</v>
      </c>
      <c r="I1356" s="16">
        <f t="shared" si="265"/>
        <v>53.246574982681025</v>
      </c>
      <c r="J1356" s="13">
        <f t="shared" si="259"/>
        <v>41.173214265727943</v>
      </c>
      <c r="K1356" s="13">
        <f t="shared" si="260"/>
        <v>12.073360716953083</v>
      </c>
      <c r="L1356" s="13">
        <f t="shared" si="261"/>
        <v>0.93835444546297553</v>
      </c>
      <c r="M1356" s="13">
        <f t="shared" si="266"/>
        <v>20.09686659925211</v>
      </c>
      <c r="N1356" s="13">
        <f t="shared" si="262"/>
        <v>12.460057291536307</v>
      </c>
      <c r="O1356" s="13">
        <f t="shared" si="263"/>
        <v>14.355830407378981</v>
      </c>
      <c r="Q1356">
        <v>16.35488822642996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14.08932422165922</v>
      </c>
      <c r="G1357" s="13">
        <f t="shared" si="257"/>
        <v>0</v>
      </c>
      <c r="H1357" s="13">
        <f t="shared" si="258"/>
        <v>14.08932422165922</v>
      </c>
      <c r="I1357" s="16">
        <f t="shared" si="265"/>
        <v>25.224330493149324</v>
      </c>
      <c r="J1357" s="13">
        <f t="shared" si="259"/>
        <v>23.976779934175109</v>
      </c>
      <c r="K1357" s="13">
        <f t="shared" si="260"/>
        <v>1.2475505589742149</v>
      </c>
      <c r="L1357" s="13">
        <f t="shared" si="261"/>
        <v>0</v>
      </c>
      <c r="M1357" s="13">
        <f t="shared" si="266"/>
        <v>7.6368093077158026</v>
      </c>
      <c r="N1357" s="13">
        <f t="shared" si="262"/>
        <v>4.7348217707837978</v>
      </c>
      <c r="O1357" s="13">
        <f t="shared" si="263"/>
        <v>4.7348217707837978</v>
      </c>
      <c r="Q1357">
        <v>18.80723140102392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43.404960895401729</v>
      </c>
      <c r="G1358" s="13">
        <f t="shared" si="257"/>
        <v>1.7980543004824519</v>
      </c>
      <c r="H1358" s="13">
        <f t="shared" si="258"/>
        <v>41.60690659491928</v>
      </c>
      <c r="I1358" s="16">
        <f t="shared" si="265"/>
        <v>42.854457153893492</v>
      </c>
      <c r="J1358" s="13">
        <f t="shared" si="259"/>
        <v>39.502227486232158</v>
      </c>
      <c r="K1358" s="13">
        <f t="shared" si="260"/>
        <v>3.3522296676613337</v>
      </c>
      <c r="L1358" s="13">
        <f t="shared" si="261"/>
        <v>0</v>
      </c>
      <c r="M1358" s="13">
        <f t="shared" si="266"/>
        <v>2.9019875369320047</v>
      </c>
      <c r="N1358" s="13">
        <f t="shared" si="262"/>
        <v>1.7992322728978429</v>
      </c>
      <c r="O1358" s="13">
        <f t="shared" si="263"/>
        <v>3.5972865733802948</v>
      </c>
      <c r="Q1358">
        <v>22.730428260389221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16.32661586838633</v>
      </c>
      <c r="G1359" s="13">
        <f t="shared" si="257"/>
        <v>0</v>
      </c>
      <c r="H1359" s="13">
        <f t="shared" si="258"/>
        <v>16.32661586838633</v>
      </c>
      <c r="I1359" s="16">
        <f t="shared" si="265"/>
        <v>19.678845536047664</v>
      </c>
      <c r="J1359" s="13">
        <f t="shared" si="259"/>
        <v>19.324487415927578</v>
      </c>
      <c r="K1359" s="13">
        <f t="shared" si="260"/>
        <v>0.35435812012008583</v>
      </c>
      <c r="L1359" s="13">
        <f t="shared" si="261"/>
        <v>0</v>
      </c>
      <c r="M1359" s="13">
        <f t="shared" si="266"/>
        <v>1.1027552640341618</v>
      </c>
      <c r="N1359" s="13">
        <f t="shared" si="262"/>
        <v>0.68370826370118032</v>
      </c>
      <c r="O1359" s="13">
        <f t="shared" si="263"/>
        <v>0.68370826370118032</v>
      </c>
      <c r="Q1359">
        <v>22.787137891066791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0.16824345786358749</v>
      </c>
      <c r="G1360" s="13">
        <f t="shared" si="257"/>
        <v>0</v>
      </c>
      <c r="H1360" s="13">
        <f t="shared" si="258"/>
        <v>0.16824345786358749</v>
      </c>
      <c r="I1360" s="16">
        <f t="shared" si="265"/>
        <v>0.52260157798367335</v>
      </c>
      <c r="J1360" s="13">
        <f t="shared" si="259"/>
        <v>0.52259606216408505</v>
      </c>
      <c r="K1360" s="13">
        <f t="shared" si="260"/>
        <v>5.5158195882976102E-6</v>
      </c>
      <c r="L1360" s="13">
        <f t="shared" si="261"/>
        <v>0</v>
      </c>
      <c r="M1360" s="13">
        <f t="shared" si="266"/>
        <v>0.41904700033298148</v>
      </c>
      <c r="N1360" s="13">
        <f t="shared" si="262"/>
        <v>0.25980914020644852</v>
      </c>
      <c r="O1360" s="13">
        <f t="shared" si="263"/>
        <v>0.25980914020644852</v>
      </c>
      <c r="Q1360">
        <v>24.299862082392998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0.29600588403134498</v>
      </c>
      <c r="G1361" s="13">
        <f t="shared" si="257"/>
        <v>0</v>
      </c>
      <c r="H1361" s="13">
        <f t="shared" si="258"/>
        <v>0.29600588403134498</v>
      </c>
      <c r="I1361" s="16">
        <f t="shared" si="265"/>
        <v>0.29601139985093328</v>
      </c>
      <c r="J1361" s="13">
        <f t="shared" si="259"/>
        <v>0.29601044975051177</v>
      </c>
      <c r="K1361" s="13">
        <f t="shared" si="260"/>
        <v>9.5010042150400764E-7</v>
      </c>
      <c r="L1361" s="13">
        <f t="shared" si="261"/>
        <v>0</v>
      </c>
      <c r="M1361" s="13">
        <f t="shared" si="266"/>
        <v>0.15923786012653296</v>
      </c>
      <c r="N1361" s="13">
        <f t="shared" si="262"/>
        <v>9.8727473278450439E-2</v>
      </c>
      <c r="O1361" s="13">
        <f t="shared" si="263"/>
        <v>9.8727473278450439E-2</v>
      </c>
      <c r="Q1361">
        <v>24.683406000000009</v>
      </c>
    </row>
    <row r="1362" spans="1:17" x14ac:dyDescent="0.2">
      <c r="A1362" s="14">
        <f t="shared" si="264"/>
        <v>63433</v>
      </c>
      <c r="B1362" s="1">
        <v>9</v>
      </c>
      <c r="F1362" s="34">
        <v>6.2471010976143257E-2</v>
      </c>
      <c r="G1362" s="13">
        <f t="shared" si="257"/>
        <v>0</v>
      </c>
      <c r="H1362" s="13">
        <f t="shared" si="258"/>
        <v>6.2471010976143257E-2</v>
      </c>
      <c r="I1362" s="16">
        <f t="shared" si="265"/>
        <v>6.2471961076564761E-2</v>
      </c>
      <c r="J1362" s="13">
        <f t="shared" si="259"/>
        <v>6.2471951851036732E-2</v>
      </c>
      <c r="K1362" s="13">
        <f t="shared" si="260"/>
        <v>9.2255280290109987E-9</v>
      </c>
      <c r="L1362" s="13">
        <f t="shared" si="261"/>
        <v>0</v>
      </c>
      <c r="M1362" s="13">
        <f t="shared" si="266"/>
        <v>6.051038684808252E-2</v>
      </c>
      <c r="N1362" s="13">
        <f t="shared" si="262"/>
        <v>3.7516439845811163E-2</v>
      </c>
      <c r="O1362" s="13">
        <f t="shared" si="263"/>
        <v>3.7516439845811163E-2</v>
      </c>
      <c r="Q1362">
        <v>24.450957666623079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7.2414570138612806</v>
      </c>
      <c r="G1363" s="13">
        <f t="shared" si="257"/>
        <v>0</v>
      </c>
      <c r="H1363" s="13">
        <f t="shared" si="258"/>
        <v>7.2414570138612806</v>
      </c>
      <c r="I1363" s="16">
        <f t="shared" si="265"/>
        <v>7.2414570230868085</v>
      </c>
      <c r="J1363" s="13">
        <f t="shared" si="259"/>
        <v>7.2168858472918744</v>
      </c>
      <c r="K1363" s="13">
        <f t="shared" si="260"/>
        <v>2.4571175794934064E-2</v>
      </c>
      <c r="L1363" s="13">
        <f t="shared" si="261"/>
        <v>0</v>
      </c>
      <c r="M1363" s="13">
        <f t="shared" si="266"/>
        <v>2.2993947002271357E-2</v>
      </c>
      <c r="N1363" s="13">
        <f t="shared" si="262"/>
        <v>1.4256247141408241E-2</v>
      </c>
      <c r="O1363" s="13">
        <f t="shared" si="263"/>
        <v>1.4256247141408241E-2</v>
      </c>
      <c r="Q1363">
        <v>20.605518682803591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40.517033037207177</v>
      </c>
      <c r="G1364" s="13">
        <f t="shared" si="257"/>
        <v>1.4751758662104333</v>
      </c>
      <c r="H1364" s="13">
        <f t="shared" si="258"/>
        <v>39.041857170996742</v>
      </c>
      <c r="I1364" s="16">
        <f t="shared" si="265"/>
        <v>39.066428346791675</v>
      </c>
      <c r="J1364" s="13">
        <f t="shared" si="259"/>
        <v>32.454026712815001</v>
      </c>
      <c r="K1364" s="13">
        <f t="shared" si="260"/>
        <v>6.612401633976674</v>
      </c>
      <c r="L1364" s="13">
        <f t="shared" si="261"/>
        <v>0</v>
      </c>
      <c r="M1364" s="13">
        <f t="shared" si="266"/>
        <v>8.7376998608631167E-3</v>
      </c>
      <c r="N1364" s="13">
        <f t="shared" si="262"/>
        <v>5.4173739137351323E-3</v>
      </c>
      <c r="O1364" s="13">
        <f t="shared" si="263"/>
        <v>1.4805932401241684</v>
      </c>
      <c r="Q1364">
        <v>14.81355754735997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45.959404241950637</v>
      </c>
      <c r="G1365" s="13">
        <f t="shared" si="257"/>
        <v>2.0836482310337199</v>
      </c>
      <c r="H1365" s="13">
        <f t="shared" si="258"/>
        <v>43.875756010916916</v>
      </c>
      <c r="I1365" s="16">
        <f t="shared" si="265"/>
        <v>50.48815764489359</v>
      </c>
      <c r="J1365" s="13">
        <f t="shared" si="259"/>
        <v>34.364941079016113</v>
      </c>
      <c r="K1365" s="13">
        <f t="shared" si="260"/>
        <v>16.123216565877478</v>
      </c>
      <c r="L1365" s="13">
        <f t="shared" si="261"/>
        <v>5.0179880049704435</v>
      </c>
      <c r="M1365" s="13">
        <f t="shared" si="266"/>
        <v>5.0213083309175719</v>
      </c>
      <c r="N1365" s="13">
        <f t="shared" si="262"/>
        <v>3.1132111651688947</v>
      </c>
      <c r="O1365" s="13">
        <f t="shared" si="263"/>
        <v>5.1968593962026146</v>
      </c>
      <c r="Q1365">
        <v>11.64567009698635</v>
      </c>
    </row>
    <row r="1366" spans="1:17" x14ac:dyDescent="0.2">
      <c r="A1366" s="14">
        <f t="shared" si="264"/>
        <v>63555</v>
      </c>
      <c r="B1366" s="1">
        <v>1</v>
      </c>
      <c r="F1366" s="34">
        <v>68.24710765981294</v>
      </c>
      <c r="G1366" s="13">
        <f t="shared" si="257"/>
        <v>4.5754759831221543</v>
      </c>
      <c r="H1366" s="13">
        <f t="shared" si="258"/>
        <v>63.671631676690787</v>
      </c>
      <c r="I1366" s="16">
        <f t="shared" si="265"/>
        <v>74.776860237597816</v>
      </c>
      <c r="J1366" s="13">
        <f t="shared" si="259"/>
        <v>37.988132542518358</v>
      </c>
      <c r="K1366" s="13">
        <f t="shared" si="260"/>
        <v>36.788727695079459</v>
      </c>
      <c r="L1366" s="13">
        <f t="shared" si="261"/>
        <v>25.835448149745435</v>
      </c>
      <c r="M1366" s="13">
        <f t="shared" si="266"/>
        <v>27.743545315494114</v>
      </c>
      <c r="N1366" s="13">
        <f t="shared" si="262"/>
        <v>17.200998095606352</v>
      </c>
      <c r="O1366" s="13">
        <f t="shared" si="263"/>
        <v>21.776474078728505</v>
      </c>
      <c r="Q1366">
        <v>10.730655093548391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68.004692442347434</v>
      </c>
      <c r="G1367" s="13">
        <f t="shared" si="257"/>
        <v>4.5483732819113607</v>
      </c>
      <c r="H1367" s="13">
        <f t="shared" si="258"/>
        <v>63.456319160436074</v>
      </c>
      <c r="I1367" s="16">
        <f t="shared" si="265"/>
        <v>74.409598705770108</v>
      </c>
      <c r="J1367" s="13">
        <f t="shared" si="259"/>
        <v>45.195948111678966</v>
      </c>
      <c r="K1367" s="13">
        <f t="shared" si="260"/>
        <v>29.213650594091142</v>
      </c>
      <c r="L1367" s="13">
        <f t="shared" si="261"/>
        <v>18.204673151851082</v>
      </c>
      <c r="M1367" s="13">
        <f t="shared" si="266"/>
        <v>28.747220371738848</v>
      </c>
      <c r="N1367" s="13">
        <f t="shared" si="262"/>
        <v>17.823276630478087</v>
      </c>
      <c r="O1367" s="13">
        <f t="shared" si="263"/>
        <v>22.371649912389447</v>
      </c>
      <c r="Q1367">
        <v>14.461523703778809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33.279551218832317</v>
      </c>
      <c r="G1368" s="13">
        <f t="shared" si="257"/>
        <v>0.6660051000646362</v>
      </c>
      <c r="H1368" s="13">
        <f t="shared" si="258"/>
        <v>32.61354611876768</v>
      </c>
      <c r="I1368" s="16">
        <f t="shared" si="265"/>
        <v>43.622523561007739</v>
      </c>
      <c r="J1368" s="13">
        <f t="shared" si="259"/>
        <v>35.797803475907308</v>
      </c>
      <c r="K1368" s="13">
        <f t="shared" si="260"/>
        <v>7.8247200851004308</v>
      </c>
      <c r="L1368" s="13">
        <f t="shared" si="261"/>
        <v>0</v>
      </c>
      <c r="M1368" s="13">
        <f t="shared" si="266"/>
        <v>10.923943741260761</v>
      </c>
      <c r="N1368" s="13">
        <f t="shared" si="262"/>
        <v>6.7728451195816719</v>
      </c>
      <c r="O1368" s="13">
        <f t="shared" si="263"/>
        <v>7.4388502196463078</v>
      </c>
      <c r="Q1368">
        <v>15.84273261365221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2.54491588602913E-2</v>
      </c>
      <c r="G1369" s="13">
        <f t="shared" si="257"/>
        <v>0</v>
      </c>
      <c r="H1369" s="13">
        <f t="shared" si="258"/>
        <v>2.54491588602913E-2</v>
      </c>
      <c r="I1369" s="16">
        <f t="shared" si="265"/>
        <v>7.850169243960722</v>
      </c>
      <c r="J1369" s="13">
        <f t="shared" si="259"/>
        <v>7.8148438334480179</v>
      </c>
      <c r="K1369" s="13">
        <f t="shared" si="260"/>
        <v>3.5325410512704103E-2</v>
      </c>
      <c r="L1369" s="13">
        <f t="shared" si="261"/>
        <v>0</v>
      </c>
      <c r="M1369" s="13">
        <f t="shared" si="266"/>
        <v>4.1510986216790888</v>
      </c>
      <c r="N1369" s="13">
        <f t="shared" si="262"/>
        <v>2.5736811454410349</v>
      </c>
      <c r="O1369" s="13">
        <f t="shared" si="263"/>
        <v>2.5736811454410349</v>
      </c>
      <c r="Q1369">
        <v>19.740306533116211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11.749802716029899</v>
      </c>
      <c r="G1370" s="13">
        <f t="shared" si="257"/>
        <v>0</v>
      </c>
      <c r="H1370" s="13">
        <f t="shared" si="258"/>
        <v>11.749802716029899</v>
      </c>
      <c r="I1370" s="16">
        <f t="shared" si="265"/>
        <v>11.785128126542602</v>
      </c>
      <c r="J1370" s="13">
        <f t="shared" si="259"/>
        <v>11.64493137199303</v>
      </c>
      <c r="K1370" s="13">
        <f t="shared" si="260"/>
        <v>0.14019675454957259</v>
      </c>
      <c r="L1370" s="13">
        <f t="shared" si="261"/>
        <v>0</v>
      </c>
      <c r="M1370" s="13">
        <f t="shared" si="266"/>
        <v>1.577417476238054</v>
      </c>
      <c r="N1370" s="13">
        <f t="shared" si="262"/>
        <v>0.97799883526759346</v>
      </c>
      <c r="O1370" s="13">
        <f t="shared" si="263"/>
        <v>0.97799883526759346</v>
      </c>
      <c r="Q1370">
        <v>18.534610325033029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2.1410714045965742</v>
      </c>
      <c r="G1371" s="13">
        <f t="shared" si="257"/>
        <v>0</v>
      </c>
      <c r="H1371" s="13">
        <f t="shared" si="258"/>
        <v>2.1410714045965742</v>
      </c>
      <c r="I1371" s="16">
        <f t="shared" si="265"/>
        <v>2.2812681591461468</v>
      </c>
      <c r="J1371" s="13">
        <f t="shared" si="259"/>
        <v>2.2807050227422829</v>
      </c>
      <c r="K1371" s="13">
        <f t="shared" si="260"/>
        <v>5.6313640386385089E-4</v>
      </c>
      <c r="L1371" s="13">
        <f t="shared" si="261"/>
        <v>0</v>
      </c>
      <c r="M1371" s="13">
        <f t="shared" si="266"/>
        <v>0.59941864097046049</v>
      </c>
      <c r="N1371" s="13">
        <f t="shared" si="262"/>
        <v>0.37163955740168553</v>
      </c>
      <c r="O1371" s="13">
        <f t="shared" si="263"/>
        <v>0.37163955740168553</v>
      </c>
      <c r="Q1371">
        <v>22.8370721504504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0.1163194071760616</v>
      </c>
      <c r="G1372" s="13">
        <f t="shared" si="257"/>
        <v>0</v>
      </c>
      <c r="H1372" s="13">
        <f t="shared" si="258"/>
        <v>0.1163194071760616</v>
      </c>
      <c r="I1372" s="16">
        <f t="shared" si="265"/>
        <v>0.11688254357992545</v>
      </c>
      <c r="J1372" s="13">
        <f t="shared" si="259"/>
        <v>0.11688248717037308</v>
      </c>
      <c r="K1372" s="13">
        <f t="shared" si="260"/>
        <v>5.6409552362524096E-8</v>
      </c>
      <c r="L1372" s="13">
        <f t="shared" si="261"/>
        <v>0</v>
      </c>
      <c r="M1372" s="13">
        <f t="shared" si="266"/>
        <v>0.22777908356877496</v>
      </c>
      <c r="N1372" s="13">
        <f t="shared" si="262"/>
        <v>0.14122303181264048</v>
      </c>
      <c r="O1372" s="13">
        <f t="shared" si="263"/>
        <v>0.14122303181264048</v>
      </c>
      <c r="Q1372">
        <v>24.94351165842977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0.39734411621357307</v>
      </c>
      <c r="G1373" s="13">
        <f t="shared" si="257"/>
        <v>0</v>
      </c>
      <c r="H1373" s="13">
        <f t="shared" si="258"/>
        <v>0.39734411621357307</v>
      </c>
      <c r="I1373" s="16">
        <f t="shared" si="265"/>
        <v>0.39734417262312544</v>
      </c>
      <c r="J1373" s="13">
        <f t="shared" si="259"/>
        <v>0.39734171544387342</v>
      </c>
      <c r="K1373" s="13">
        <f t="shared" si="260"/>
        <v>2.4571792520133862E-6</v>
      </c>
      <c r="L1373" s="13">
        <f t="shared" si="261"/>
        <v>0</v>
      </c>
      <c r="M1373" s="13">
        <f t="shared" si="266"/>
        <v>8.6556051756134483E-2</v>
      </c>
      <c r="N1373" s="13">
        <f t="shared" si="262"/>
        <v>5.3664752088803377E-2</v>
      </c>
      <c r="O1373" s="13">
        <f t="shared" si="263"/>
        <v>5.3664752088803377E-2</v>
      </c>
      <c r="Q1373">
        <v>24.203765000000011</v>
      </c>
    </row>
    <row r="1374" spans="1:17" x14ac:dyDescent="0.2">
      <c r="A1374" s="14">
        <f t="shared" si="264"/>
        <v>63798</v>
      </c>
      <c r="B1374" s="1">
        <v>9</v>
      </c>
      <c r="F1374" s="34">
        <v>16.462135576496181</v>
      </c>
      <c r="G1374" s="13">
        <f t="shared" si="257"/>
        <v>0</v>
      </c>
      <c r="H1374" s="13">
        <f t="shared" si="258"/>
        <v>16.462135576496181</v>
      </c>
      <c r="I1374" s="16">
        <f t="shared" si="265"/>
        <v>16.462138033675433</v>
      </c>
      <c r="J1374" s="13">
        <f t="shared" si="259"/>
        <v>16.278436444635105</v>
      </c>
      <c r="K1374" s="13">
        <f t="shared" si="260"/>
        <v>0.18370158904032863</v>
      </c>
      <c r="L1374" s="13">
        <f t="shared" si="261"/>
        <v>0</v>
      </c>
      <c r="M1374" s="13">
        <f t="shared" si="266"/>
        <v>3.2891299667331106E-2</v>
      </c>
      <c r="N1374" s="13">
        <f t="shared" si="262"/>
        <v>2.0392605793745286E-2</v>
      </c>
      <c r="O1374" s="13">
        <f t="shared" si="263"/>
        <v>2.0392605793745286E-2</v>
      </c>
      <c r="Q1374">
        <v>23.726443453696628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20.746001911745079</v>
      </c>
      <c r="G1375" s="13">
        <f t="shared" si="257"/>
        <v>0</v>
      </c>
      <c r="H1375" s="13">
        <f t="shared" si="258"/>
        <v>20.746001911745079</v>
      </c>
      <c r="I1375" s="16">
        <f t="shared" si="265"/>
        <v>20.929703500785408</v>
      </c>
      <c r="J1375" s="13">
        <f t="shared" si="259"/>
        <v>20.190646070000017</v>
      </c>
      <c r="K1375" s="13">
        <f t="shared" si="260"/>
        <v>0.73905743078539032</v>
      </c>
      <c r="L1375" s="13">
        <f t="shared" si="261"/>
        <v>0</v>
      </c>
      <c r="M1375" s="13">
        <f t="shared" si="266"/>
        <v>1.249869387358582E-2</v>
      </c>
      <c r="N1375" s="13">
        <f t="shared" si="262"/>
        <v>7.7491902016232081E-3</v>
      </c>
      <c r="O1375" s="13">
        <f t="shared" si="263"/>
        <v>7.7491902016232081E-3</v>
      </c>
      <c r="Q1375">
        <v>18.708062745313441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46.250149556665868</v>
      </c>
      <c r="G1376" s="13">
        <f t="shared" si="257"/>
        <v>2.1161543726676966</v>
      </c>
      <c r="H1376" s="13">
        <f t="shared" si="258"/>
        <v>44.133995183998174</v>
      </c>
      <c r="I1376" s="16">
        <f t="shared" si="265"/>
        <v>44.87305261478356</v>
      </c>
      <c r="J1376" s="13">
        <f t="shared" si="259"/>
        <v>36.233634954760184</v>
      </c>
      <c r="K1376" s="13">
        <f t="shared" si="260"/>
        <v>8.6394176600233763</v>
      </c>
      <c r="L1376" s="13">
        <f t="shared" si="261"/>
        <v>0</v>
      </c>
      <c r="M1376" s="13">
        <f t="shared" si="266"/>
        <v>4.7495036719626118E-3</v>
      </c>
      <c r="N1376" s="13">
        <f t="shared" si="262"/>
        <v>2.9446922766168193E-3</v>
      </c>
      <c r="O1376" s="13">
        <f t="shared" si="263"/>
        <v>2.1190990649443133</v>
      </c>
      <c r="Q1376">
        <v>15.561611518150711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68.326848619521215</v>
      </c>
      <c r="G1377" s="13">
        <f t="shared" si="257"/>
        <v>4.5843912460657554</v>
      </c>
      <c r="H1377" s="13">
        <f t="shared" si="258"/>
        <v>63.742457373455458</v>
      </c>
      <c r="I1377" s="16">
        <f t="shared" si="265"/>
        <v>72.381875033478835</v>
      </c>
      <c r="J1377" s="13">
        <f t="shared" si="259"/>
        <v>39.825327673196092</v>
      </c>
      <c r="K1377" s="13">
        <f t="shared" si="260"/>
        <v>32.556547360282742</v>
      </c>
      <c r="L1377" s="13">
        <f t="shared" si="261"/>
        <v>21.572149512014942</v>
      </c>
      <c r="M1377" s="13">
        <f t="shared" si="266"/>
        <v>21.573954323410288</v>
      </c>
      <c r="N1377" s="13">
        <f t="shared" si="262"/>
        <v>13.375851680514378</v>
      </c>
      <c r="O1377" s="13">
        <f t="shared" si="263"/>
        <v>17.960242926580133</v>
      </c>
      <c r="Q1377">
        <v>11.890881093548391</v>
      </c>
    </row>
    <row r="1378" spans="1:17" x14ac:dyDescent="0.2">
      <c r="A1378" s="14">
        <f t="shared" si="264"/>
        <v>63920</v>
      </c>
      <c r="B1378" s="1">
        <v>1</v>
      </c>
      <c r="F1378" s="34">
        <v>67.980176164928423</v>
      </c>
      <c r="G1378" s="13">
        <f t="shared" si="257"/>
        <v>4.5456322933354976</v>
      </c>
      <c r="H1378" s="13">
        <f t="shared" si="258"/>
        <v>63.434543871592922</v>
      </c>
      <c r="I1378" s="16">
        <f t="shared" si="265"/>
        <v>74.418941719860712</v>
      </c>
      <c r="J1378" s="13">
        <f t="shared" si="259"/>
        <v>42.352097826880566</v>
      </c>
      <c r="K1378" s="13">
        <f t="shared" si="260"/>
        <v>32.066843892980145</v>
      </c>
      <c r="L1378" s="13">
        <f t="shared" si="261"/>
        <v>21.078845361462164</v>
      </c>
      <c r="M1378" s="13">
        <f t="shared" si="266"/>
        <v>29.276948004358069</v>
      </c>
      <c r="N1378" s="13">
        <f t="shared" si="262"/>
        <v>18.151707762702003</v>
      </c>
      <c r="O1378" s="13">
        <f t="shared" si="263"/>
        <v>22.6973400560375</v>
      </c>
      <c r="Q1378">
        <v>13.01901917362227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22.174596661218839</v>
      </c>
      <c r="G1379" s="13">
        <f t="shared" si="257"/>
        <v>0</v>
      </c>
      <c r="H1379" s="13">
        <f t="shared" si="258"/>
        <v>22.174596661218839</v>
      </c>
      <c r="I1379" s="16">
        <f t="shared" si="265"/>
        <v>33.162595192736823</v>
      </c>
      <c r="J1379" s="13">
        <f t="shared" si="259"/>
        <v>28.521459723552535</v>
      </c>
      <c r="K1379" s="13">
        <f t="shared" si="260"/>
        <v>4.6411354691842881</v>
      </c>
      <c r="L1379" s="13">
        <f t="shared" si="261"/>
        <v>0</v>
      </c>
      <c r="M1379" s="13">
        <f t="shared" si="266"/>
        <v>11.125240241656066</v>
      </c>
      <c r="N1379" s="13">
        <f t="shared" si="262"/>
        <v>6.8976489498267606</v>
      </c>
      <c r="O1379" s="13">
        <f t="shared" si="263"/>
        <v>6.8976489498267606</v>
      </c>
      <c r="Q1379">
        <v>14.20769381096472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17.381220604342431</v>
      </c>
      <c r="G1380" s="13">
        <f t="shared" si="257"/>
        <v>0</v>
      </c>
      <c r="H1380" s="13">
        <f t="shared" si="258"/>
        <v>17.381220604342431</v>
      </c>
      <c r="I1380" s="16">
        <f t="shared" si="265"/>
        <v>22.022356073526719</v>
      </c>
      <c r="J1380" s="13">
        <f t="shared" si="259"/>
        <v>21.037100340611261</v>
      </c>
      <c r="K1380" s="13">
        <f t="shared" si="260"/>
        <v>0.98525573291545854</v>
      </c>
      <c r="L1380" s="13">
        <f t="shared" si="261"/>
        <v>0</v>
      </c>
      <c r="M1380" s="13">
        <f t="shared" si="266"/>
        <v>4.227591291829305</v>
      </c>
      <c r="N1380" s="13">
        <f t="shared" si="262"/>
        <v>2.6211066009341693</v>
      </c>
      <c r="O1380" s="13">
        <f t="shared" si="263"/>
        <v>2.6211066009341693</v>
      </c>
      <c r="Q1380">
        <v>17.649252611100849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12.3315542994736</v>
      </c>
      <c r="G1381" s="13">
        <f t="shared" si="257"/>
        <v>0</v>
      </c>
      <c r="H1381" s="13">
        <f t="shared" si="258"/>
        <v>12.3315542994736</v>
      </c>
      <c r="I1381" s="16">
        <f t="shared" si="265"/>
        <v>13.316810032389059</v>
      </c>
      <c r="J1381" s="13">
        <f t="shared" si="259"/>
        <v>13.116997959065742</v>
      </c>
      <c r="K1381" s="13">
        <f t="shared" si="260"/>
        <v>0.19981207332331685</v>
      </c>
      <c r="L1381" s="13">
        <f t="shared" si="261"/>
        <v>0</v>
      </c>
      <c r="M1381" s="13">
        <f t="shared" si="266"/>
        <v>1.6064846908951358</v>
      </c>
      <c r="N1381" s="13">
        <f t="shared" si="262"/>
        <v>0.99602050835498424</v>
      </c>
      <c r="O1381" s="13">
        <f t="shared" si="263"/>
        <v>0.99602050835498424</v>
      </c>
      <c r="Q1381">
        <v>18.58760494390306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1.707142857</v>
      </c>
      <c r="G1382" s="13">
        <f t="shared" si="257"/>
        <v>0</v>
      </c>
      <c r="H1382" s="13">
        <f t="shared" si="258"/>
        <v>1.707142857</v>
      </c>
      <c r="I1382" s="16">
        <f t="shared" si="265"/>
        <v>1.9069549303233169</v>
      </c>
      <c r="J1382" s="13">
        <f t="shared" si="259"/>
        <v>1.9066029225814614</v>
      </c>
      <c r="K1382" s="13">
        <f t="shared" si="260"/>
        <v>3.5200774185550898E-4</v>
      </c>
      <c r="L1382" s="13">
        <f t="shared" si="261"/>
        <v>0</v>
      </c>
      <c r="M1382" s="13">
        <f t="shared" si="266"/>
        <v>0.61046418254015156</v>
      </c>
      <c r="N1382" s="13">
        <f t="shared" si="262"/>
        <v>0.37848779317489395</v>
      </c>
      <c r="O1382" s="13">
        <f t="shared" si="263"/>
        <v>0.37848779317489395</v>
      </c>
      <c r="Q1382">
        <v>22.356589412804279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27.51200266966179</v>
      </c>
      <c r="G1383" s="13">
        <f t="shared" si="257"/>
        <v>2.1176996114617236E-2</v>
      </c>
      <c r="H1383" s="13">
        <f t="shared" si="258"/>
        <v>27.490825673547171</v>
      </c>
      <c r="I1383" s="16">
        <f t="shared" si="265"/>
        <v>27.491177681289027</v>
      </c>
      <c r="J1383" s="13">
        <f t="shared" si="259"/>
        <v>26.83363734337528</v>
      </c>
      <c r="K1383" s="13">
        <f t="shared" si="260"/>
        <v>0.65754033791374766</v>
      </c>
      <c r="L1383" s="13">
        <f t="shared" si="261"/>
        <v>0</v>
      </c>
      <c r="M1383" s="13">
        <f t="shared" si="266"/>
        <v>0.23197638936525761</v>
      </c>
      <c r="N1383" s="13">
        <f t="shared" si="262"/>
        <v>0.14382536140645971</v>
      </c>
      <c r="O1383" s="13">
        <f t="shared" si="263"/>
        <v>0.16500235752107695</v>
      </c>
      <c r="Q1383">
        <v>25.472914431484231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2.6071428569999999</v>
      </c>
      <c r="G1384" s="13">
        <f t="shared" si="257"/>
        <v>0</v>
      </c>
      <c r="H1384" s="13">
        <f t="shared" si="258"/>
        <v>2.6071428569999999</v>
      </c>
      <c r="I1384" s="16">
        <f t="shared" si="265"/>
        <v>3.2646831949137476</v>
      </c>
      <c r="J1384" s="13">
        <f t="shared" si="259"/>
        <v>3.2634827984834676</v>
      </c>
      <c r="K1384" s="13">
        <f t="shared" si="260"/>
        <v>1.2003964302800263E-3</v>
      </c>
      <c r="L1384" s="13">
        <f t="shared" si="261"/>
        <v>0</v>
      </c>
      <c r="M1384" s="13">
        <f t="shared" si="266"/>
        <v>8.8151027958797895E-2</v>
      </c>
      <c r="N1384" s="13">
        <f t="shared" si="262"/>
        <v>5.4653637334454698E-2</v>
      </c>
      <c r="O1384" s="13">
        <f t="shared" si="263"/>
        <v>5.4653637334454698E-2</v>
      </c>
      <c r="Q1384">
        <v>25.11000300000001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0.37485215396887939</v>
      </c>
      <c r="G1385" s="13">
        <f t="shared" si="257"/>
        <v>0</v>
      </c>
      <c r="H1385" s="13">
        <f t="shared" si="258"/>
        <v>0.37485215396887939</v>
      </c>
      <c r="I1385" s="16">
        <f t="shared" si="265"/>
        <v>0.37605255039915941</v>
      </c>
      <c r="J1385" s="13">
        <f t="shared" si="259"/>
        <v>0.37605079438142514</v>
      </c>
      <c r="K1385" s="13">
        <f t="shared" si="260"/>
        <v>1.7560177342779149E-6</v>
      </c>
      <c r="L1385" s="13">
        <f t="shared" si="261"/>
        <v>0</v>
      </c>
      <c r="M1385" s="13">
        <f t="shared" si="266"/>
        <v>3.3497390624343197E-2</v>
      </c>
      <c r="N1385" s="13">
        <f t="shared" si="262"/>
        <v>2.0768382187092781E-2</v>
      </c>
      <c r="O1385" s="13">
        <f t="shared" si="263"/>
        <v>2.0768382187092781E-2</v>
      </c>
      <c r="Q1385">
        <v>25.429087433725162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5.7714285710000004</v>
      </c>
      <c r="G1386" s="13">
        <f t="shared" si="257"/>
        <v>0</v>
      </c>
      <c r="H1386" s="13">
        <f t="shared" si="258"/>
        <v>5.7714285710000004</v>
      </c>
      <c r="I1386" s="16">
        <f t="shared" si="265"/>
        <v>5.7714303270177343</v>
      </c>
      <c r="J1386" s="13">
        <f t="shared" si="259"/>
        <v>5.7653649574799273</v>
      </c>
      <c r="K1386" s="13">
        <f t="shared" si="260"/>
        <v>6.0653695378070083E-3</v>
      </c>
      <c r="L1386" s="13">
        <f t="shared" si="261"/>
        <v>0</v>
      </c>
      <c r="M1386" s="13">
        <f t="shared" si="266"/>
        <v>1.2729008437250416E-2</v>
      </c>
      <c r="N1386" s="13">
        <f t="shared" si="262"/>
        <v>7.8919852310952582E-3</v>
      </c>
      <c r="O1386" s="13">
        <f t="shared" si="263"/>
        <v>7.8919852310952582E-3</v>
      </c>
      <c r="Q1386">
        <v>25.746204969128641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12.422879383717831</v>
      </c>
      <c r="G1387" s="13">
        <f t="shared" si="257"/>
        <v>0</v>
      </c>
      <c r="H1387" s="13">
        <f t="shared" si="258"/>
        <v>12.422879383717831</v>
      </c>
      <c r="I1387" s="16">
        <f t="shared" si="265"/>
        <v>12.428944753255639</v>
      </c>
      <c r="J1387" s="13">
        <f t="shared" si="259"/>
        <v>12.3069651416344</v>
      </c>
      <c r="K1387" s="13">
        <f t="shared" si="260"/>
        <v>0.1219796116212386</v>
      </c>
      <c r="L1387" s="13">
        <f t="shared" si="261"/>
        <v>0</v>
      </c>
      <c r="M1387" s="13">
        <f t="shared" si="266"/>
        <v>4.8370232061551582E-3</v>
      </c>
      <c r="N1387" s="13">
        <f t="shared" si="262"/>
        <v>2.9989543878161983E-3</v>
      </c>
      <c r="O1387" s="13">
        <f t="shared" si="263"/>
        <v>2.9989543878161983E-3</v>
      </c>
      <c r="Q1387">
        <v>20.666467116681162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49.888259115403379</v>
      </c>
      <c r="G1388" s="13">
        <f t="shared" si="257"/>
        <v>2.5229052250832411</v>
      </c>
      <c r="H1388" s="13">
        <f t="shared" si="258"/>
        <v>47.365353890320137</v>
      </c>
      <c r="I1388" s="16">
        <f t="shared" si="265"/>
        <v>47.487333501941379</v>
      </c>
      <c r="J1388" s="13">
        <f t="shared" si="259"/>
        <v>37.874887907858714</v>
      </c>
      <c r="K1388" s="13">
        <f t="shared" si="260"/>
        <v>9.612445594082665</v>
      </c>
      <c r="L1388" s="13">
        <f t="shared" si="261"/>
        <v>0</v>
      </c>
      <c r="M1388" s="13">
        <f t="shared" si="266"/>
        <v>1.83806881833896E-3</v>
      </c>
      <c r="N1388" s="13">
        <f t="shared" si="262"/>
        <v>1.1396026673701552E-3</v>
      </c>
      <c r="O1388" s="13">
        <f t="shared" si="263"/>
        <v>2.5240448277506111</v>
      </c>
      <c r="Q1388">
        <v>15.876028262430451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36.859368348119148</v>
      </c>
      <c r="G1389" s="13">
        <f t="shared" si="257"/>
        <v>1.0662386953757341</v>
      </c>
      <c r="H1389" s="13">
        <f t="shared" si="258"/>
        <v>35.793129652743417</v>
      </c>
      <c r="I1389" s="16">
        <f t="shared" si="265"/>
        <v>45.405575246826082</v>
      </c>
      <c r="J1389" s="13">
        <f t="shared" si="259"/>
        <v>35.155434299477037</v>
      </c>
      <c r="K1389" s="13">
        <f t="shared" si="260"/>
        <v>10.250140947349045</v>
      </c>
      <c r="L1389" s="13">
        <f t="shared" si="261"/>
        <v>0</v>
      </c>
      <c r="M1389" s="13">
        <f t="shared" si="266"/>
        <v>6.9846615096880475E-4</v>
      </c>
      <c r="N1389" s="13">
        <f t="shared" si="262"/>
        <v>4.3304901360065892E-4</v>
      </c>
      <c r="O1389" s="13">
        <f t="shared" si="263"/>
        <v>1.0666717443893348</v>
      </c>
      <c r="Q1389">
        <v>14.11626996427194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27.508918469119799</v>
      </c>
      <c r="G1390" s="13">
        <f t="shared" si="257"/>
        <v>2.083217384381383E-2</v>
      </c>
      <c r="H1390" s="13">
        <f t="shared" si="258"/>
        <v>27.488086295275984</v>
      </c>
      <c r="I1390" s="16">
        <f t="shared" si="265"/>
        <v>37.73822724262503</v>
      </c>
      <c r="J1390" s="13">
        <f t="shared" si="259"/>
        <v>30.232106403361552</v>
      </c>
      <c r="K1390" s="13">
        <f t="shared" si="260"/>
        <v>7.5061208392634775</v>
      </c>
      <c r="L1390" s="13">
        <f t="shared" si="261"/>
        <v>0</v>
      </c>
      <c r="M1390" s="13">
        <f t="shared" si="266"/>
        <v>2.6541713736814583E-4</v>
      </c>
      <c r="N1390" s="13">
        <f t="shared" si="262"/>
        <v>1.645586251682504E-4</v>
      </c>
      <c r="O1390" s="13">
        <f t="shared" si="263"/>
        <v>2.0996732468982079E-2</v>
      </c>
      <c r="Q1390">
        <v>12.733714093548389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75.6782390507841</v>
      </c>
      <c r="G1391" s="13">
        <f t="shared" si="257"/>
        <v>5.4062973146101303</v>
      </c>
      <c r="H1391" s="13">
        <f t="shared" si="258"/>
        <v>70.271941736173972</v>
      </c>
      <c r="I1391" s="16">
        <f t="shared" si="265"/>
        <v>77.778062575437446</v>
      </c>
      <c r="J1391" s="13">
        <f t="shared" si="259"/>
        <v>43.549264682820223</v>
      </c>
      <c r="K1391" s="13">
        <f t="shared" si="260"/>
        <v>34.228797892617223</v>
      </c>
      <c r="L1391" s="13">
        <f t="shared" si="261"/>
        <v>23.256695739364709</v>
      </c>
      <c r="M1391" s="13">
        <f t="shared" si="266"/>
        <v>23.256796597876907</v>
      </c>
      <c r="N1391" s="13">
        <f t="shared" si="262"/>
        <v>14.419213890683682</v>
      </c>
      <c r="O1391" s="13">
        <f t="shared" si="263"/>
        <v>19.825511205293814</v>
      </c>
      <c r="Q1391">
        <v>13.314316272798569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1.707142857</v>
      </c>
      <c r="G1392" s="13">
        <f t="shared" si="257"/>
        <v>0</v>
      </c>
      <c r="H1392" s="13">
        <f t="shared" si="258"/>
        <v>1.707142857</v>
      </c>
      <c r="I1392" s="16">
        <f t="shared" si="265"/>
        <v>12.679245010252515</v>
      </c>
      <c r="J1392" s="13">
        <f t="shared" si="259"/>
        <v>12.441668609285484</v>
      </c>
      <c r="K1392" s="13">
        <f t="shared" si="260"/>
        <v>0.23757640096703092</v>
      </c>
      <c r="L1392" s="13">
        <f t="shared" si="261"/>
        <v>0</v>
      </c>
      <c r="M1392" s="13">
        <f t="shared" si="266"/>
        <v>8.8375827071932243</v>
      </c>
      <c r="N1392" s="13">
        <f t="shared" si="262"/>
        <v>5.4793012784597988</v>
      </c>
      <c r="O1392" s="13">
        <f t="shared" si="263"/>
        <v>5.4793012784597988</v>
      </c>
      <c r="Q1392">
        <v>16.275888096388211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1.65</v>
      </c>
      <c r="G1393" s="13">
        <f t="shared" si="257"/>
        <v>0</v>
      </c>
      <c r="H1393" s="13">
        <f t="shared" si="258"/>
        <v>1.65</v>
      </c>
      <c r="I1393" s="16">
        <f t="shared" si="265"/>
        <v>1.8875764009670308</v>
      </c>
      <c r="J1393" s="13">
        <f t="shared" si="259"/>
        <v>1.8871115785192507</v>
      </c>
      <c r="K1393" s="13">
        <f t="shared" si="260"/>
        <v>4.6482244778012216E-4</v>
      </c>
      <c r="L1393" s="13">
        <f t="shared" si="261"/>
        <v>0</v>
      </c>
      <c r="M1393" s="13">
        <f t="shared" si="266"/>
        <v>3.3582814287334255</v>
      </c>
      <c r="N1393" s="13">
        <f t="shared" si="262"/>
        <v>2.0821344858147239</v>
      </c>
      <c r="O1393" s="13">
        <f t="shared" si="263"/>
        <v>2.0821344858147239</v>
      </c>
      <c r="Q1393">
        <v>20.173552344454212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19.18456707603978</v>
      </c>
      <c r="G1394" s="13">
        <f t="shared" si="257"/>
        <v>0</v>
      </c>
      <c r="H1394" s="13">
        <f t="shared" si="258"/>
        <v>19.18456707603978</v>
      </c>
      <c r="I1394" s="16">
        <f t="shared" si="265"/>
        <v>19.185031898487559</v>
      </c>
      <c r="J1394" s="13">
        <f t="shared" si="259"/>
        <v>18.702795620840899</v>
      </c>
      <c r="K1394" s="13">
        <f t="shared" si="260"/>
        <v>0.48223627764665977</v>
      </c>
      <c r="L1394" s="13">
        <f t="shared" si="261"/>
        <v>0</v>
      </c>
      <c r="M1394" s="13">
        <f t="shared" si="266"/>
        <v>1.2761469429187016</v>
      </c>
      <c r="N1394" s="13">
        <f t="shared" si="262"/>
        <v>0.79121110460959498</v>
      </c>
      <c r="O1394" s="13">
        <f t="shared" si="263"/>
        <v>0.79121110460959498</v>
      </c>
      <c r="Q1394">
        <v>19.990572195917562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5.7938776807940293</v>
      </c>
      <c r="G1395" s="13">
        <f t="shared" si="257"/>
        <v>0</v>
      </c>
      <c r="H1395" s="13">
        <f t="shared" si="258"/>
        <v>5.7938776807940293</v>
      </c>
      <c r="I1395" s="16">
        <f t="shared" si="265"/>
        <v>6.2761139584406891</v>
      </c>
      <c r="J1395" s="13">
        <f t="shared" si="259"/>
        <v>6.2648040022762217</v>
      </c>
      <c r="K1395" s="13">
        <f t="shared" si="260"/>
        <v>1.1309956164467394E-2</v>
      </c>
      <c r="L1395" s="13">
        <f t="shared" si="261"/>
        <v>0</v>
      </c>
      <c r="M1395" s="13">
        <f t="shared" si="266"/>
        <v>0.48493583830910658</v>
      </c>
      <c r="N1395" s="13">
        <f t="shared" si="262"/>
        <v>0.30066021975164609</v>
      </c>
      <c r="O1395" s="13">
        <f t="shared" si="263"/>
        <v>0.30066021975164609</v>
      </c>
      <c r="Q1395">
        <v>23.077308612568348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0.26041801919089702</v>
      </c>
      <c r="G1396" s="13">
        <f t="shared" si="257"/>
        <v>0</v>
      </c>
      <c r="H1396" s="13">
        <f t="shared" si="258"/>
        <v>0.26041801919089702</v>
      </c>
      <c r="I1396" s="16">
        <f t="shared" si="265"/>
        <v>0.27172797535536442</v>
      </c>
      <c r="J1396" s="13">
        <f t="shared" si="259"/>
        <v>0.27172734201466608</v>
      </c>
      <c r="K1396" s="13">
        <f t="shared" si="260"/>
        <v>6.333406983305423E-7</v>
      </c>
      <c r="L1396" s="13">
        <f t="shared" si="261"/>
        <v>0</v>
      </c>
      <c r="M1396" s="13">
        <f t="shared" si="266"/>
        <v>0.1842756185574605</v>
      </c>
      <c r="N1396" s="13">
        <f t="shared" si="262"/>
        <v>0.11425088350562551</v>
      </c>
      <c r="O1396" s="13">
        <f t="shared" si="263"/>
        <v>0.11425088350562551</v>
      </c>
      <c r="Q1396">
        <v>25.753788157580669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0.26362195733065619</v>
      </c>
      <c r="G1397" s="13">
        <f t="shared" si="257"/>
        <v>0</v>
      </c>
      <c r="H1397" s="13">
        <f t="shared" si="258"/>
        <v>0.26362195733065619</v>
      </c>
      <c r="I1397" s="16">
        <f t="shared" si="265"/>
        <v>0.26362259067135452</v>
      </c>
      <c r="J1397" s="13">
        <f t="shared" si="259"/>
        <v>0.26362207591803771</v>
      </c>
      <c r="K1397" s="13">
        <f t="shared" si="260"/>
        <v>5.1475331680483905E-7</v>
      </c>
      <c r="L1397" s="13">
        <f t="shared" si="261"/>
        <v>0</v>
      </c>
      <c r="M1397" s="13">
        <f t="shared" si="266"/>
        <v>7.0024735051834985E-2</v>
      </c>
      <c r="N1397" s="13">
        <f t="shared" si="262"/>
        <v>4.341533573213769E-2</v>
      </c>
      <c r="O1397" s="13">
        <f t="shared" si="263"/>
        <v>4.341533573213769E-2</v>
      </c>
      <c r="Q1397">
        <v>26.597500000000011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4.8603724100846082E-2</v>
      </c>
      <c r="G1398" s="13">
        <f t="shared" si="257"/>
        <v>0</v>
      </c>
      <c r="H1398" s="13">
        <f t="shared" si="258"/>
        <v>4.8603724100846082E-2</v>
      </c>
      <c r="I1398" s="16">
        <f t="shared" si="265"/>
        <v>4.8604238854162887E-2</v>
      </c>
      <c r="J1398" s="13">
        <f t="shared" si="259"/>
        <v>4.860423499212542E-2</v>
      </c>
      <c r="K1398" s="13">
        <f t="shared" si="260"/>
        <v>3.8620374676057168E-9</v>
      </c>
      <c r="L1398" s="13">
        <f t="shared" si="261"/>
        <v>0</v>
      </c>
      <c r="M1398" s="13">
        <f t="shared" si="266"/>
        <v>2.6609399319697295E-2</v>
      </c>
      <c r="N1398" s="13">
        <f t="shared" si="262"/>
        <v>1.6497827578212321E-2</v>
      </c>
      <c r="O1398" s="13">
        <f t="shared" si="263"/>
        <v>1.6497827578212321E-2</v>
      </c>
      <c r="Q1398">
        <v>25.29630225322687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19.542746871706729</v>
      </c>
      <c r="G1399" s="13">
        <f t="shared" si="257"/>
        <v>0</v>
      </c>
      <c r="H1399" s="13">
        <f t="shared" si="258"/>
        <v>19.542746871706729</v>
      </c>
      <c r="I1399" s="16">
        <f t="shared" si="265"/>
        <v>19.542746875568767</v>
      </c>
      <c r="J1399" s="13">
        <f t="shared" si="259"/>
        <v>19.197382993115564</v>
      </c>
      <c r="K1399" s="13">
        <f t="shared" si="260"/>
        <v>0.34536388245320282</v>
      </c>
      <c r="L1399" s="13">
        <f t="shared" si="261"/>
        <v>0</v>
      </c>
      <c r="M1399" s="13">
        <f t="shared" si="266"/>
        <v>1.0111571741484974E-2</v>
      </c>
      <c r="N1399" s="13">
        <f t="shared" si="262"/>
        <v>6.2691744797206839E-3</v>
      </c>
      <c r="O1399" s="13">
        <f t="shared" si="263"/>
        <v>6.2691744797206839E-3</v>
      </c>
      <c r="Q1399">
        <v>22.825504638479639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22.32773428215792</v>
      </c>
      <c r="G1400" s="13">
        <f t="shared" si="257"/>
        <v>0</v>
      </c>
      <c r="H1400" s="13">
        <f t="shared" si="258"/>
        <v>22.32773428215792</v>
      </c>
      <c r="I1400" s="16">
        <f t="shared" si="265"/>
        <v>22.673098164611122</v>
      </c>
      <c r="J1400" s="13">
        <f t="shared" si="259"/>
        <v>21.342896040542968</v>
      </c>
      <c r="K1400" s="13">
        <f t="shared" si="260"/>
        <v>1.3302021240681547</v>
      </c>
      <c r="L1400" s="13">
        <f t="shared" si="261"/>
        <v>0</v>
      </c>
      <c r="M1400" s="13">
        <f t="shared" si="266"/>
        <v>3.8423972617642899E-3</v>
      </c>
      <c r="N1400" s="13">
        <f t="shared" si="262"/>
        <v>2.3822863022938596E-3</v>
      </c>
      <c r="O1400" s="13">
        <f t="shared" si="263"/>
        <v>2.3822863022938596E-3</v>
      </c>
      <c r="Q1400">
        <v>15.978623009201581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114.5614633209382</v>
      </c>
      <c r="G1401" s="13">
        <f t="shared" si="257"/>
        <v>9.7535508431812517</v>
      </c>
      <c r="H1401" s="13">
        <f t="shared" si="258"/>
        <v>104.80791247775696</v>
      </c>
      <c r="I1401" s="16">
        <f t="shared" si="265"/>
        <v>106.13811460182511</v>
      </c>
      <c r="J1401" s="13">
        <f t="shared" si="259"/>
        <v>46.82006406952403</v>
      </c>
      <c r="K1401" s="13">
        <f t="shared" si="260"/>
        <v>59.318050532301079</v>
      </c>
      <c r="L1401" s="13">
        <f t="shared" si="261"/>
        <v>48.53042420528039</v>
      </c>
      <c r="M1401" s="13">
        <f t="shared" si="266"/>
        <v>48.531884316239861</v>
      </c>
      <c r="N1401" s="13">
        <f t="shared" si="262"/>
        <v>30.089768276068714</v>
      </c>
      <c r="O1401" s="13">
        <f t="shared" si="263"/>
        <v>39.843319119249969</v>
      </c>
      <c r="Q1401">
        <v>13.205709622421111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105.3976968834022</v>
      </c>
      <c r="G1402" s="13">
        <f t="shared" si="257"/>
        <v>8.7290160539930479</v>
      </c>
      <c r="H1402" s="13">
        <f t="shared" si="258"/>
        <v>96.668680829409155</v>
      </c>
      <c r="I1402" s="16">
        <f t="shared" si="265"/>
        <v>107.45630715642986</v>
      </c>
      <c r="J1402" s="13">
        <f t="shared" si="259"/>
        <v>45.057778201341193</v>
      </c>
      <c r="K1402" s="13">
        <f t="shared" si="260"/>
        <v>62.398528955088665</v>
      </c>
      <c r="L1402" s="13">
        <f t="shared" si="261"/>
        <v>51.633552716948429</v>
      </c>
      <c r="M1402" s="13">
        <f t="shared" si="266"/>
        <v>70.075668757119573</v>
      </c>
      <c r="N1402" s="13">
        <f t="shared" si="262"/>
        <v>43.446914629414138</v>
      </c>
      <c r="O1402" s="13">
        <f t="shared" si="263"/>
        <v>52.175930683407188</v>
      </c>
      <c r="Q1402">
        <v>12.476622093548389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46.629284492834223</v>
      </c>
      <c r="G1403" s="13">
        <f t="shared" si="257"/>
        <v>2.1585427218851145</v>
      </c>
      <c r="H1403" s="13">
        <f t="shared" si="258"/>
        <v>44.470741770949111</v>
      </c>
      <c r="I1403" s="16">
        <f t="shared" si="265"/>
        <v>55.235718009089339</v>
      </c>
      <c r="J1403" s="13">
        <f t="shared" si="259"/>
        <v>39.772142127989213</v>
      </c>
      <c r="K1403" s="13">
        <f t="shared" si="260"/>
        <v>15.463575881100127</v>
      </c>
      <c r="L1403" s="13">
        <f t="shared" si="261"/>
        <v>4.3534971254866965</v>
      </c>
      <c r="M1403" s="13">
        <f t="shared" si="266"/>
        <v>30.982251253192132</v>
      </c>
      <c r="N1403" s="13">
        <f t="shared" si="262"/>
        <v>19.208995776979123</v>
      </c>
      <c r="O1403" s="13">
        <f t="shared" si="263"/>
        <v>21.367538498864239</v>
      </c>
      <c r="Q1403">
        <v>14.567863077735961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4.0285714290000003</v>
      </c>
      <c r="G1404" s="13">
        <f t="shared" si="257"/>
        <v>0</v>
      </c>
      <c r="H1404" s="13">
        <f t="shared" si="258"/>
        <v>4.0285714290000003</v>
      </c>
      <c r="I1404" s="16">
        <f t="shared" si="265"/>
        <v>15.138650184613429</v>
      </c>
      <c r="J1404" s="13">
        <f t="shared" si="259"/>
        <v>14.756288482419528</v>
      </c>
      <c r="K1404" s="13">
        <f t="shared" si="260"/>
        <v>0.38236170219390075</v>
      </c>
      <c r="L1404" s="13">
        <f t="shared" si="261"/>
        <v>0</v>
      </c>
      <c r="M1404" s="13">
        <f t="shared" si="266"/>
        <v>11.773255476213009</v>
      </c>
      <c r="N1404" s="13">
        <f t="shared" si="262"/>
        <v>7.2994183952520659</v>
      </c>
      <c r="O1404" s="13">
        <f t="shared" si="263"/>
        <v>7.2994183952520659</v>
      </c>
      <c r="Q1404">
        <v>16.602930467503992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11.13658493215631</v>
      </c>
      <c r="G1405" s="13">
        <f t="shared" si="257"/>
        <v>0</v>
      </c>
      <c r="H1405" s="13">
        <f t="shared" si="258"/>
        <v>11.13658493215631</v>
      </c>
      <c r="I1405" s="16">
        <f t="shared" si="265"/>
        <v>11.518946634350211</v>
      </c>
      <c r="J1405" s="13">
        <f t="shared" si="259"/>
        <v>11.405004102004444</v>
      </c>
      <c r="K1405" s="13">
        <f t="shared" si="260"/>
        <v>0.11394253234576723</v>
      </c>
      <c r="L1405" s="13">
        <f t="shared" si="261"/>
        <v>0</v>
      </c>
      <c r="M1405" s="13">
        <f t="shared" si="266"/>
        <v>4.4738370809609433</v>
      </c>
      <c r="N1405" s="13">
        <f t="shared" si="262"/>
        <v>2.773778990195785</v>
      </c>
      <c r="O1405" s="13">
        <f t="shared" si="263"/>
        <v>2.773778990195785</v>
      </c>
      <c r="Q1405">
        <v>19.536492306422218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11.29933156199432</v>
      </c>
      <c r="G1406" s="13">
        <f t="shared" si="257"/>
        <v>0</v>
      </c>
      <c r="H1406" s="13">
        <f t="shared" si="258"/>
        <v>11.29933156199432</v>
      </c>
      <c r="I1406" s="16">
        <f t="shared" si="265"/>
        <v>11.413274094340087</v>
      </c>
      <c r="J1406" s="13">
        <f t="shared" si="259"/>
        <v>11.310065055075533</v>
      </c>
      <c r="K1406" s="13">
        <f t="shared" si="260"/>
        <v>0.10320903926455394</v>
      </c>
      <c r="L1406" s="13">
        <f t="shared" si="261"/>
        <v>0</v>
      </c>
      <c r="M1406" s="13">
        <f t="shared" si="266"/>
        <v>1.7000580907651583</v>
      </c>
      <c r="N1406" s="13">
        <f t="shared" si="262"/>
        <v>1.0540360162743982</v>
      </c>
      <c r="O1406" s="13">
        <f t="shared" si="263"/>
        <v>1.0540360162743982</v>
      </c>
      <c r="Q1406">
        <v>20.048797390570471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</v>
      </c>
      <c r="G1407" s="13">
        <f t="shared" si="257"/>
        <v>0</v>
      </c>
      <c r="H1407" s="13">
        <f t="shared" si="258"/>
        <v>0</v>
      </c>
      <c r="I1407" s="16">
        <f t="shared" si="265"/>
        <v>0.10320903926455394</v>
      </c>
      <c r="J1407" s="13">
        <f t="shared" si="259"/>
        <v>0.10320899723370029</v>
      </c>
      <c r="K1407" s="13">
        <f t="shared" si="260"/>
        <v>4.2030853644736688E-8</v>
      </c>
      <c r="L1407" s="13">
        <f t="shared" si="261"/>
        <v>0</v>
      </c>
      <c r="M1407" s="13">
        <f t="shared" si="266"/>
        <v>0.6460220744907601</v>
      </c>
      <c r="N1407" s="13">
        <f t="shared" si="262"/>
        <v>0.40053368618427126</v>
      </c>
      <c r="O1407" s="13">
        <f t="shared" si="263"/>
        <v>0.40053368618427126</v>
      </c>
      <c r="Q1407">
        <v>24.377124917636891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0.1176491601749165</v>
      </c>
      <c r="G1408" s="13">
        <f t="shared" si="257"/>
        <v>0</v>
      </c>
      <c r="H1408" s="13">
        <f t="shared" si="258"/>
        <v>0.1176491601749165</v>
      </c>
      <c r="I1408" s="16">
        <f t="shared" si="265"/>
        <v>0.11764920220577015</v>
      </c>
      <c r="J1408" s="13">
        <f t="shared" si="259"/>
        <v>0.11764914896544473</v>
      </c>
      <c r="K1408" s="13">
        <f t="shared" si="260"/>
        <v>5.3240325412207135E-8</v>
      </c>
      <c r="L1408" s="13">
        <f t="shared" si="261"/>
        <v>0</v>
      </c>
      <c r="M1408" s="13">
        <f t="shared" si="266"/>
        <v>0.24548838830648884</v>
      </c>
      <c r="N1408" s="13">
        <f t="shared" si="262"/>
        <v>0.15220280075002307</v>
      </c>
      <c r="O1408" s="13">
        <f t="shared" si="263"/>
        <v>0.15220280075002307</v>
      </c>
      <c r="Q1408">
        <v>25.500644000000001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1.957142857</v>
      </c>
      <c r="G1409" s="13">
        <f t="shared" si="257"/>
        <v>0</v>
      </c>
      <c r="H1409" s="13">
        <f t="shared" si="258"/>
        <v>1.957142857</v>
      </c>
      <c r="I1409" s="16">
        <f t="shared" si="265"/>
        <v>1.9571429102403255</v>
      </c>
      <c r="J1409" s="13">
        <f t="shared" si="259"/>
        <v>1.9568951585113492</v>
      </c>
      <c r="K1409" s="13">
        <f t="shared" si="260"/>
        <v>2.477517289762865E-4</v>
      </c>
      <c r="L1409" s="13">
        <f t="shared" si="261"/>
        <v>0</v>
      </c>
      <c r="M1409" s="13">
        <f t="shared" si="266"/>
        <v>9.3285587556465766E-2</v>
      </c>
      <c r="N1409" s="13">
        <f t="shared" si="262"/>
        <v>5.7837064285008774E-2</v>
      </c>
      <c r="O1409" s="13">
        <f t="shared" si="263"/>
        <v>5.7837064285008774E-2</v>
      </c>
      <c r="Q1409">
        <v>25.421701553841629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4.3071428569999997</v>
      </c>
      <c r="G1410" s="13">
        <f t="shared" si="257"/>
        <v>0</v>
      </c>
      <c r="H1410" s="13">
        <f t="shared" si="258"/>
        <v>4.3071428569999997</v>
      </c>
      <c r="I1410" s="16">
        <f t="shared" si="265"/>
        <v>4.3073906087289764</v>
      </c>
      <c r="J1410" s="13">
        <f t="shared" si="259"/>
        <v>4.3043749503386239</v>
      </c>
      <c r="K1410" s="13">
        <f t="shared" si="260"/>
        <v>3.0156583903524492E-3</v>
      </c>
      <c r="L1410" s="13">
        <f t="shared" si="261"/>
        <v>0</v>
      </c>
      <c r="M1410" s="13">
        <f t="shared" si="266"/>
        <v>3.5448523271456991E-2</v>
      </c>
      <c r="N1410" s="13">
        <f t="shared" si="262"/>
        <v>2.1978084428303336E-2</v>
      </c>
      <c r="O1410" s="13">
        <f t="shared" si="263"/>
        <v>2.1978084428303336E-2</v>
      </c>
      <c r="Q1410">
        <v>24.463162501508592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158.6969935008471</v>
      </c>
      <c r="G1411" s="13">
        <f t="shared" si="257"/>
        <v>14.688026903522781</v>
      </c>
      <c r="H1411" s="13">
        <f t="shared" si="258"/>
        <v>144.00896659732433</v>
      </c>
      <c r="I1411" s="16">
        <f t="shared" si="265"/>
        <v>144.01198225571468</v>
      </c>
      <c r="J1411" s="13">
        <f t="shared" si="259"/>
        <v>73.110587986616679</v>
      </c>
      <c r="K1411" s="13">
        <f t="shared" si="260"/>
        <v>70.901394269098006</v>
      </c>
      <c r="L1411" s="13">
        <f t="shared" si="261"/>
        <v>60.198937753113967</v>
      </c>
      <c r="M1411" s="13">
        <f t="shared" si="266"/>
        <v>60.212408191957117</v>
      </c>
      <c r="N1411" s="13">
        <f t="shared" si="262"/>
        <v>37.331693079013412</v>
      </c>
      <c r="O1411" s="13">
        <f t="shared" si="263"/>
        <v>52.019719982536195</v>
      </c>
      <c r="Q1411">
        <v>20.143676272008982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34.66402806203822</v>
      </c>
      <c r="G1412" s="13">
        <f t="shared" si="257"/>
        <v>0.82079349415549518</v>
      </c>
      <c r="H1412" s="13">
        <f t="shared" si="258"/>
        <v>33.843234567882725</v>
      </c>
      <c r="I1412" s="16">
        <f t="shared" si="265"/>
        <v>44.545691083866757</v>
      </c>
      <c r="J1412" s="13">
        <f t="shared" si="259"/>
        <v>35.173746313831728</v>
      </c>
      <c r="K1412" s="13">
        <f t="shared" si="260"/>
        <v>9.3719447700350287</v>
      </c>
      <c r="L1412" s="13">
        <f t="shared" si="261"/>
        <v>0</v>
      </c>
      <c r="M1412" s="13">
        <f t="shared" si="266"/>
        <v>22.880715112943705</v>
      </c>
      <c r="N1412" s="13">
        <f t="shared" si="262"/>
        <v>14.186043370025097</v>
      </c>
      <c r="O1412" s="13">
        <f t="shared" si="263"/>
        <v>15.006836864180592</v>
      </c>
      <c r="Q1412">
        <v>14.569956306645601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16.47285253631577</v>
      </c>
      <c r="G1413" s="13">
        <f t="shared" si="257"/>
        <v>0</v>
      </c>
      <c r="H1413" s="13">
        <f t="shared" si="258"/>
        <v>16.47285253631577</v>
      </c>
      <c r="I1413" s="16">
        <f t="shared" si="265"/>
        <v>25.844797306350799</v>
      </c>
      <c r="J1413" s="13">
        <f t="shared" si="259"/>
        <v>22.688367479887539</v>
      </c>
      <c r="K1413" s="13">
        <f t="shared" si="260"/>
        <v>3.1564298264632598</v>
      </c>
      <c r="L1413" s="13">
        <f t="shared" si="261"/>
        <v>0</v>
      </c>
      <c r="M1413" s="13">
        <f t="shared" si="266"/>
        <v>8.694671742918608</v>
      </c>
      <c r="N1413" s="13">
        <f t="shared" si="262"/>
        <v>5.3906964806095372</v>
      </c>
      <c r="O1413" s="13">
        <f t="shared" si="263"/>
        <v>5.3906964806095372</v>
      </c>
      <c r="Q1413">
        <v>11.79235609354839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27.321428569999998</v>
      </c>
      <c r="G1414" s="13">
        <f t="shared" ref="G1414:G1477" si="271">IF((F1414-$J$2)&gt;0,$I$2*(F1414-$J$2),0)</f>
        <v>0</v>
      </c>
      <c r="H1414" s="13">
        <f t="shared" ref="H1414:H1477" si="272">F1414-G1414</f>
        <v>27.321428569999998</v>
      </c>
      <c r="I1414" s="16">
        <f t="shared" si="265"/>
        <v>30.477858396463258</v>
      </c>
      <c r="J1414" s="13">
        <f t="shared" ref="J1414:J1477" si="273">I1414/SQRT(1+(I1414/($K$2*(300+(25*Q1414)+0.05*(Q1414)^3)))^2)</f>
        <v>26.294907794855636</v>
      </c>
      <c r="K1414" s="13">
        <f t="shared" ref="K1414:K1477" si="274">I1414-J1414</f>
        <v>4.1829506016076223</v>
      </c>
      <c r="L1414" s="13">
        <f t="shared" ref="L1414:L1477" si="275">IF(K1414&gt;$N$2,(K1414-$N$2)/$L$2,0)</f>
        <v>0</v>
      </c>
      <c r="M1414" s="13">
        <f t="shared" si="266"/>
        <v>3.3039752623090708</v>
      </c>
      <c r="N1414" s="13">
        <f t="shared" ref="N1414:N1477" si="276">$M$2*M1414</f>
        <v>2.0484646626316239</v>
      </c>
      <c r="O1414" s="13">
        <f t="shared" ref="O1414:O1477" si="277">N1414+G1414</f>
        <v>2.0484646626316239</v>
      </c>
      <c r="Q1414">
        <v>13.15944616729486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49.072173212595118</v>
      </c>
      <c r="G1415" s="13">
        <f t="shared" si="271"/>
        <v>2.431664532285974</v>
      </c>
      <c r="H1415" s="13">
        <f t="shared" si="272"/>
        <v>46.640508680309146</v>
      </c>
      <c r="I1415" s="16">
        <f t="shared" ref="I1415:I1478" si="279">H1415+K1414-L1414</f>
        <v>50.823459281916769</v>
      </c>
      <c r="J1415" s="13">
        <f t="shared" si="273"/>
        <v>37.881225260930336</v>
      </c>
      <c r="K1415" s="13">
        <f t="shared" si="274"/>
        <v>12.942234020986433</v>
      </c>
      <c r="L1415" s="13">
        <f t="shared" si="275"/>
        <v>1.8136163862147747</v>
      </c>
      <c r="M1415" s="13">
        <f t="shared" ref="M1415:M1478" si="280">L1415+M1414-N1414</f>
        <v>3.0691269858922214</v>
      </c>
      <c r="N1415" s="13">
        <f t="shared" si="276"/>
        <v>1.9028587312531773</v>
      </c>
      <c r="O1415" s="13">
        <f t="shared" si="277"/>
        <v>4.3345232635391513</v>
      </c>
      <c r="Q1415">
        <v>14.443277833462259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32.87153874596158</v>
      </c>
      <c r="G1416" s="13">
        <f t="shared" si="271"/>
        <v>0.62038816125151874</v>
      </c>
      <c r="H1416" s="13">
        <f t="shared" si="272"/>
        <v>32.251150584710061</v>
      </c>
      <c r="I1416" s="16">
        <f t="shared" si="279"/>
        <v>43.379768219481718</v>
      </c>
      <c r="J1416" s="13">
        <f t="shared" si="273"/>
        <v>35.359768475952642</v>
      </c>
      <c r="K1416" s="13">
        <f t="shared" si="274"/>
        <v>8.0199997435290769</v>
      </c>
      <c r="L1416" s="13">
        <f t="shared" si="275"/>
        <v>0</v>
      </c>
      <c r="M1416" s="13">
        <f t="shared" si="280"/>
        <v>1.1662682546390442</v>
      </c>
      <c r="N1416" s="13">
        <f t="shared" si="276"/>
        <v>0.72308631787620736</v>
      </c>
      <c r="O1416" s="13">
        <f t="shared" si="277"/>
        <v>1.343474479127726</v>
      </c>
      <c r="Q1416">
        <v>15.472172180909579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22.18846907198002</v>
      </c>
      <c r="G1417" s="13">
        <f t="shared" si="271"/>
        <v>0</v>
      </c>
      <c r="H1417" s="13">
        <f t="shared" si="272"/>
        <v>22.18846907198002</v>
      </c>
      <c r="I1417" s="16">
        <f t="shared" si="279"/>
        <v>30.208468815509097</v>
      </c>
      <c r="J1417" s="13">
        <f t="shared" si="273"/>
        <v>27.406397294907062</v>
      </c>
      <c r="K1417" s="13">
        <f t="shared" si="274"/>
        <v>2.8020715206020341</v>
      </c>
      <c r="L1417" s="13">
        <f t="shared" si="275"/>
        <v>0</v>
      </c>
      <c r="M1417" s="13">
        <f t="shared" si="280"/>
        <v>0.44318193676283679</v>
      </c>
      <c r="N1417" s="13">
        <f t="shared" si="276"/>
        <v>0.27477280079295879</v>
      </c>
      <c r="O1417" s="13">
        <f t="shared" si="277"/>
        <v>0.27477280079295879</v>
      </c>
      <c r="Q1417">
        <v>16.404503024195471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44.21843552393085</v>
      </c>
      <c r="G1418" s="13">
        <f t="shared" si="271"/>
        <v>1.889003045491511</v>
      </c>
      <c r="H1418" s="13">
        <f t="shared" si="272"/>
        <v>42.329432478439337</v>
      </c>
      <c r="I1418" s="16">
        <f t="shared" si="279"/>
        <v>45.131503999041371</v>
      </c>
      <c r="J1418" s="13">
        <f t="shared" si="273"/>
        <v>37.653641611360015</v>
      </c>
      <c r="K1418" s="13">
        <f t="shared" si="274"/>
        <v>7.4778623876813555</v>
      </c>
      <c r="L1418" s="13">
        <f t="shared" si="275"/>
        <v>0</v>
      </c>
      <c r="M1418" s="13">
        <f t="shared" si="280"/>
        <v>0.168409135969878</v>
      </c>
      <c r="N1418" s="13">
        <f t="shared" si="276"/>
        <v>0.10441366430132436</v>
      </c>
      <c r="O1418" s="13">
        <f t="shared" si="277"/>
        <v>1.9934167097928353</v>
      </c>
      <c r="Q1418">
        <v>17.07392686125263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</v>
      </c>
      <c r="G1419" s="13">
        <f t="shared" si="271"/>
        <v>0</v>
      </c>
      <c r="H1419" s="13">
        <f t="shared" si="272"/>
        <v>0</v>
      </c>
      <c r="I1419" s="16">
        <f t="shared" si="279"/>
        <v>7.4778623876813555</v>
      </c>
      <c r="J1419" s="13">
        <f t="shared" si="273"/>
        <v>7.4637140123634511</v>
      </c>
      <c r="K1419" s="13">
        <f t="shared" si="274"/>
        <v>1.414837531790436E-2</v>
      </c>
      <c r="L1419" s="13">
        <f t="shared" si="275"/>
        <v>0</v>
      </c>
      <c r="M1419" s="13">
        <f t="shared" si="280"/>
        <v>6.3995471668553641E-2</v>
      </c>
      <c r="N1419" s="13">
        <f t="shared" si="276"/>
        <v>3.967719243450326E-2</v>
      </c>
      <c r="O1419" s="13">
        <f t="shared" si="277"/>
        <v>3.967719243450326E-2</v>
      </c>
      <c r="Q1419">
        <v>25.23310050072919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0.16701262429577399</v>
      </c>
      <c r="G1420" s="13">
        <f t="shared" si="271"/>
        <v>0</v>
      </c>
      <c r="H1420" s="13">
        <f t="shared" si="272"/>
        <v>0.16701262429577399</v>
      </c>
      <c r="I1420" s="16">
        <f t="shared" si="279"/>
        <v>0.18116099961367835</v>
      </c>
      <c r="J1420" s="13">
        <f t="shared" si="273"/>
        <v>0.18116077311376882</v>
      </c>
      <c r="K1420" s="13">
        <f t="shared" si="274"/>
        <v>2.2649990952250398E-7</v>
      </c>
      <c r="L1420" s="13">
        <f t="shared" si="275"/>
        <v>0</v>
      </c>
      <c r="M1420" s="13">
        <f t="shared" si="280"/>
        <v>2.4318279234050381E-2</v>
      </c>
      <c r="N1420" s="13">
        <f t="shared" si="276"/>
        <v>1.5077333125111236E-2</v>
      </c>
      <c r="O1420" s="13">
        <f t="shared" si="277"/>
        <v>1.5077333125111236E-2</v>
      </c>
      <c r="Q1420">
        <v>24.402514000000011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0.2253370263188495</v>
      </c>
      <c r="G1421" s="13">
        <f t="shared" si="271"/>
        <v>0</v>
      </c>
      <c r="H1421" s="13">
        <f t="shared" si="272"/>
        <v>0.2253370263188495</v>
      </c>
      <c r="I1421" s="16">
        <f t="shared" si="279"/>
        <v>0.22533725281875902</v>
      </c>
      <c r="J1421" s="13">
        <f t="shared" si="273"/>
        <v>0.22533684574163168</v>
      </c>
      <c r="K1421" s="13">
        <f t="shared" si="274"/>
        <v>4.0707712734011636E-7</v>
      </c>
      <c r="L1421" s="13">
        <f t="shared" si="275"/>
        <v>0</v>
      </c>
      <c r="M1421" s="13">
        <f t="shared" si="280"/>
        <v>9.2409461089391458E-3</v>
      </c>
      <c r="N1421" s="13">
        <f t="shared" si="276"/>
        <v>5.7293865875422704E-3</v>
      </c>
      <c r="O1421" s="13">
        <f t="shared" si="277"/>
        <v>5.7293865875422704E-3</v>
      </c>
      <c r="Q1421">
        <v>24.89267274041902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4.1728945905358451E-2</v>
      </c>
      <c r="G1422" s="13">
        <f t="shared" si="271"/>
        <v>0</v>
      </c>
      <c r="H1422" s="13">
        <f t="shared" si="272"/>
        <v>4.1728945905358451E-2</v>
      </c>
      <c r="I1422" s="16">
        <f t="shared" si="279"/>
        <v>4.1729352982485791E-2</v>
      </c>
      <c r="J1422" s="13">
        <f t="shared" si="273"/>
        <v>4.172935046548102E-2</v>
      </c>
      <c r="K1422" s="13">
        <f t="shared" si="274"/>
        <v>2.517004771274145E-9</v>
      </c>
      <c r="L1422" s="13">
        <f t="shared" si="275"/>
        <v>0</v>
      </c>
      <c r="M1422" s="13">
        <f t="shared" si="280"/>
        <v>3.5115595213968754E-3</v>
      </c>
      <c r="N1422" s="13">
        <f t="shared" si="276"/>
        <v>2.1771669032660626E-3</v>
      </c>
      <c r="O1422" s="13">
        <f t="shared" si="277"/>
        <v>2.1771669032660626E-3</v>
      </c>
      <c r="Q1422">
        <v>25.084876301976561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1.237969419592446</v>
      </c>
      <c r="G1423" s="13">
        <f t="shared" si="271"/>
        <v>0</v>
      </c>
      <c r="H1423" s="13">
        <f t="shared" si="272"/>
        <v>1.237969419592446</v>
      </c>
      <c r="I1423" s="16">
        <f t="shared" si="279"/>
        <v>1.2379694221094508</v>
      </c>
      <c r="J1423" s="13">
        <f t="shared" si="273"/>
        <v>1.2378534544954036</v>
      </c>
      <c r="K1423" s="13">
        <f t="shared" si="274"/>
        <v>1.1596761404719658E-4</v>
      </c>
      <c r="L1423" s="13">
        <f t="shared" si="275"/>
        <v>0</v>
      </c>
      <c r="M1423" s="13">
        <f t="shared" si="280"/>
        <v>1.3343926181308128E-3</v>
      </c>
      <c r="N1423" s="13">
        <f t="shared" si="276"/>
        <v>8.2732342324110398E-4</v>
      </c>
      <c r="O1423" s="13">
        <f t="shared" si="277"/>
        <v>8.2732342324110398E-4</v>
      </c>
      <c r="Q1423">
        <v>21.04295966218487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0.485714286</v>
      </c>
      <c r="G1424" s="13">
        <f t="shared" si="271"/>
        <v>0</v>
      </c>
      <c r="H1424" s="13">
        <f t="shared" si="272"/>
        <v>0.485714286</v>
      </c>
      <c r="I1424" s="16">
        <f t="shared" si="279"/>
        <v>0.48583025361404719</v>
      </c>
      <c r="J1424" s="13">
        <f t="shared" si="273"/>
        <v>0.48581578330569886</v>
      </c>
      <c r="K1424" s="13">
        <f t="shared" si="274"/>
        <v>1.4470308348335514E-5</v>
      </c>
      <c r="L1424" s="13">
        <f t="shared" si="275"/>
        <v>0</v>
      </c>
      <c r="M1424" s="13">
        <f t="shared" si="280"/>
        <v>5.0706919488970883E-4</v>
      </c>
      <c r="N1424" s="13">
        <f t="shared" si="276"/>
        <v>3.1438290083161946E-4</v>
      </c>
      <c r="O1424" s="13">
        <f t="shared" si="277"/>
        <v>3.1438290083161946E-4</v>
      </c>
      <c r="Q1424">
        <v>15.911667854749309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45.97007897711471</v>
      </c>
      <c r="G1425" s="13">
        <f t="shared" si="271"/>
        <v>2.0848416963643253</v>
      </c>
      <c r="H1425" s="13">
        <f t="shared" si="272"/>
        <v>43.885237280750388</v>
      </c>
      <c r="I1425" s="16">
        <f t="shared" si="279"/>
        <v>43.885251751058739</v>
      </c>
      <c r="J1425" s="13">
        <f t="shared" si="273"/>
        <v>34.704934893233997</v>
      </c>
      <c r="K1425" s="13">
        <f t="shared" si="274"/>
        <v>9.1803168578247423</v>
      </c>
      <c r="L1425" s="13">
        <f t="shared" si="275"/>
        <v>0</v>
      </c>
      <c r="M1425" s="13">
        <f t="shared" si="280"/>
        <v>1.9268629405808937E-4</v>
      </c>
      <c r="N1425" s="13">
        <f t="shared" si="276"/>
        <v>1.1946550231601541E-4</v>
      </c>
      <c r="O1425" s="13">
        <f t="shared" si="277"/>
        <v>2.0849611618666413</v>
      </c>
      <c r="Q1425">
        <v>14.41294252469887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55.990824256420687</v>
      </c>
      <c r="G1426" s="13">
        <f t="shared" si="271"/>
        <v>3.2051891236174992</v>
      </c>
      <c r="H1426" s="13">
        <f t="shared" si="272"/>
        <v>52.785635132803186</v>
      </c>
      <c r="I1426" s="16">
        <f t="shared" si="279"/>
        <v>61.965951990627929</v>
      </c>
      <c r="J1426" s="13">
        <f t="shared" si="273"/>
        <v>39.952522153893057</v>
      </c>
      <c r="K1426" s="13">
        <f t="shared" si="274"/>
        <v>22.013429836734872</v>
      </c>
      <c r="L1426" s="13">
        <f t="shared" si="275"/>
        <v>10.951510734879017</v>
      </c>
      <c r="M1426" s="13">
        <f t="shared" si="280"/>
        <v>10.95158395567076</v>
      </c>
      <c r="N1426" s="13">
        <f t="shared" si="276"/>
        <v>6.7899820525158709</v>
      </c>
      <c r="O1426" s="13">
        <f t="shared" si="277"/>
        <v>9.9951711761333701</v>
      </c>
      <c r="Q1426">
        <v>13.23265709354839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78.566999830155552</v>
      </c>
      <c r="G1427" s="13">
        <f t="shared" si="271"/>
        <v>5.7292688718058074</v>
      </c>
      <c r="H1427" s="13">
        <f t="shared" si="272"/>
        <v>72.837730958349738</v>
      </c>
      <c r="I1427" s="16">
        <f t="shared" si="279"/>
        <v>83.899650060205587</v>
      </c>
      <c r="J1427" s="13">
        <f t="shared" si="273"/>
        <v>45.023386397525755</v>
      </c>
      <c r="K1427" s="13">
        <f t="shared" si="274"/>
        <v>38.876263662679833</v>
      </c>
      <c r="L1427" s="13">
        <f t="shared" si="275"/>
        <v>27.938333315982462</v>
      </c>
      <c r="M1427" s="13">
        <f t="shared" si="280"/>
        <v>32.09993521913735</v>
      </c>
      <c r="N1427" s="13">
        <f t="shared" si="276"/>
        <v>19.901959835865156</v>
      </c>
      <c r="O1427" s="13">
        <f t="shared" si="277"/>
        <v>25.631228707670964</v>
      </c>
      <c r="Q1427">
        <v>13.53287947253075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48.711669482017271</v>
      </c>
      <c r="G1428" s="13">
        <f t="shared" si="271"/>
        <v>2.3913592041082246</v>
      </c>
      <c r="H1428" s="13">
        <f t="shared" si="272"/>
        <v>46.320310277909044</v>
      </c>
      <c r="I1428" s="16">
        <f t="shared" si="279"/>
        <v>57.258240624606415</v>
      </c>
      <c r="J1428" s="13">
        <f t="shared" si="273"/>
        <v>39.975578951471014</v>
      </c>
      <c r="K1428" s="13">
        <f t="shared" si="274"/>
        <v>17.282661673135401</v>
      </c>
      <c r="L1428" s="13">
        <f t="shared" si="275"/>
        <v>6.1859582603148242</v>
      </c>
      <c r="M1428" s="13">
        <f t="shared" si="280"/>
        <v>18.383933643587021</v>
      </c>
      <c r="N1428" s="13">
        <f t="shared" si="276"/>
        <v>11.398038859023952</v>
      </c>
      <c r="O1428" s="13">
        <f t="shared" si="277"/>
        <v>13.789398063132177</v>
      </c>
      <c r="Q1428">
        <v>14.19096385999881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36.948572434805129</v>
      </c>
      <c r="G1429" s="13">
        <f t="shared" si="271"/>
        <v>1.0762119624565265</v>
      </c>
      <c r="H1429" s="13">
        <f t="shared" si="272"/>
        <v>35.872360472348603</v>
      </c>
      <c r="I1429" s="16">
        <f t="shared" si="279"/>
        <v>46.969063885169177</v>
      </c>
      <c r="J1429" s="13">
        <f t="shared" si="273"/>
        <v>38.300306204695104</v>
      </c>
      <c r="K1429" s="13">
        <f t="shared" si="274"/>
        <v>8.6687576804740729</v>
      </c>
      <c r="L1429" s="13">
        <f t="shared" si="275"/>
        <v>0</v>
      </c>
      <c r="M1429" s="13">
        <f t="shared" si="280"/>
        <v>6.9858947845630688</v>
      </c>
      <c r="N1429" s="13">
        <f t="shared" si="276"/>
        <v>4.3312547664291028</v>
      </c>
      <c r="O1429" s="13">
        <f t="shared" si="277"/>
        <v>5.4074667288856295</v>
      </c>
      <c r="Q1429">
        <v>16.622942130679029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24.97905712338817</v>
      </c>
      <c r="G1430" s="13">
        <f t="shared" si="271"/>
        <v>0</v>
      </c>
      <c r="H1430" s="13">
        <f t="shared" si="272"/>
        <v>24.97905712338817</v>
      </c>
      <c r="I1430" s="16">
        <f t="shared" si="279"/>
        <v>33.647814803862246</v>
      </c>
      <c r="J1430" s="13">
        <f t="shared" si="273"/>
        <v>31.380720660083444</v>
      </c>
      <c r="K1430" s="13">
        <f t="shared" si="274"/>
        <v>2.2670941437788024</v>
      </c>
      <c r="L1430" s="13">
        <f t="shared" si="275"/>
        <v>0</v>
      </c>
      <c r="M1430" s="13">
        <f t="shared" si="280"/>
        <v>2.654640018133966</v>
      </c>
      <c r="N1430" s="13">
        <f t="shared" si="276"/>
        <v>1.6458768112430588</v>
      </c>
      <c r="O1430" s="13">
        <f t="shared" si="277"/>
        <v>1.6458768112430588</v>
      </c>
      <c r="Q1430">
        <v>20.4894100479226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1.48435212006434E-2</v>
      </c>
      <c r="G1431" s="13">
        <f t="shared" si="271"/>
        <v>0</v>
      </c>
      <c r="H1431" s="13">
        <f t="shared" si="272"/>
        <v>1.48435212006434E-2</v>
      </c>
      <c r="I1431" s="16">
        <f t="shared" si="279"/>
        <v>2.2819376649794458</v>
      </c>
      <c r="J1431" s="13">
        <f t="shared" si="273"/>
        <v>2.2815352307473722</v>
      </c>
      <c r="K1431" s="13">
        <f t="shared" si="274"/>
        <v>4.0243423207364515E-4</v>
      </c>
      <c r="L1431" s="13">
        <f t="shared" si="275"/>
        <v>0</v>
      </c>
      <c r="M1431" s="13">
        <f t="shared" si="280"/>
        <v>1.0087632068909071</v>
      </c>
      <c r="N1431" s="13">
        <f t="shared" si="276"/>
        <v>0.62543318827236238</v>
      </c>
      <c r="O1431" s="13">
        <f t="shared" si="277"/>
        <v>0.62543318827236238</v>
      </c>
      <c r="Q1431">
        <v>25.244857218700741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0.1292622965842668</v>
      </c>
      <c r="G1432" s="13">
        <f t="shared" si="271"/>
        <v>0</v>
      </c>
      <c r="H1432" s="13">
        <f t="shared" si="272"/>
        <v>0.1292622965842668</v>
      </c>
      <c r="I1432" s="16">
        <f t="shared" si="279"/>
        <v>0.12966473081634045</v>
      </c>
      <c r="J1432" s="13">
        <f t="shared" si="273"/>
        <v>0.12966467412298646</v>
      </c>
      <c r="K1432" s="13">
        <f t="shared" si="274"/>
        <v>5.6693353983616745E-8</v>
      </c>
      <c r="L1432" s="13">
        <f t="shared" si="275"/>
        <v>0</v>
      </c>
      <c r="M1432" s="13">
        <f t="shared" si="280"/>
        <v>0.38333001861854477</v>
      </c>
      <c r="N1432" s="13">
        <f t="shared" si="276"/>
        <v>0.23766461154349774</v>
      </c>
      <c r="O1432" s="13">
        <f t="shared" si="277"/>
        <v>0.23766461154349774</v>
      </c>
      <c r="Q1432">
        <v>27.160803547677741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11.28716591202206</v>
      </c>
      <c r="G1433" s="13">
        <f t="shared" si="271"/>
        <v>0</v>
      </c>
      <c r="H1433" s="13">
        <f t="shared" si="272"/>
        <v>11.28716591202206</v>
      </c>
      <c r="I1433" s="16">
        <f t="shared" si="279"/>
        <v>11.287165968715414</v>
      </c>
      <c r="J1433" s="13">
        <f t="shared" si="273"/>
        <v>11.247573997658067</v>
      </c>
      <c r="K1433" s="13">
        <f t="shared" si="274"/>
        <v>3.9591971057346242E-2</v>
      </c>
      <c r="L1433" s="13">
        <f t="shared" si="275"/>
        <v>0</v>
      </c>
      <c r="M1433" s="13">
        <f t="shared" si="280"/>
        <v>0.14566540707504702</v>
      </c>
      <c r="N1433" s="13">
        <f t="shared" si="276"/>
        <v>9.0312552386529146E-2</v>
      </c>
      <c r="O1433" s="13">
        <f t="shared" si="277"/>
        <v>9.0312552386529146E-2</v>
      </c>
      <c r="Q1433">
        <v>26.706492000000011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4.4159723731139619E-2</v>
      </c>
      <c r="G1434" s="13">
        <f t="shared" si="271"/>
        <v>0</v>
      </c>
      <c r="H1434" s="13">
        <f t="shared" si="272"/>
        <v>4.4159723731139619E-2</v>
      </c>
      <c r="I1434" s="16">
        <f t="shared" si="279"/>
        <v>8.3751694788485861E-2</v>
      </c>
      <c r="J1434" s="13">
        <f t="shared" si="273"/>
        <v>8.3751674142981014E-2</v>
      </c>
      <c r="K1434" s="13">
        <f t="shared" si="274"/>
        <v>2.0645504847371932E-8</v>
      </c>
      <c r="L1434" s="13">
        <f t="shared" si="275"/>
        <v>0</v>
      </c>
      <c r="M1434" s="13">
        <f t="shared" si="280"/>
        <v>5.5352854688517875E-2</v>
      </c>
      <c r="N1434" s="13">
        <f t="shared" si="276"/>
        <v>3.4318769906881083E-2</v>
      </c>
      <c r="O1434" s="13">
        <f t="shared" si="277"/>
        <v>3.4318769906881083E-2</v>
      </c>
      <c r="Q1434">
        <v>24.980874026972611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4.3357143314555877</v>
      </c>
      <c r="G1435" s="13">
        <f t="shared" si="271"/>
        <v>0</v>
      </c>
      <c r="H1435" s="13">
        <f t="shared" si="272"/>
        <v>4.3357143314555877</v>
      </c>
      <c r="I1435" s="16">
        <f t="shared" si="279"/>
        <v>4.3357143521010926</v>
      </c>
      <c r="J1435" s="13">
        <f t="shared" si="273"/>
        <v>4.3302152309118744</v>
      </c>
      <c r="K1435" s="13">
        <f t="shared" si="274"/>
        <v>5.4991211892181369E-3</v>
      </c>
      <c r="L1435" s="13">
        <f t="shared" si="275"/>
        <v>0</v>
      </c>
      <c r="M1435" s="13">
        <f t="shared" si="280"/>
        <v>2.1034084781636792E-2</v>
      </c>
      <c r="N1435" s="13">
        <f t="shared" si="276"/>
        <v>1.304113256461481E-2</v>
      </c>
      <c r="O1435" s="13">
        <f t="shared" si="277"/>
        <v>1.304113256461481E-2</v>
      </c>
      <c r="Q1435">
        <v>20.33278554331136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9.5242550370332779</v>
      </c>
      <c r="G1436" s="13">
        <f t="shared" si="271"/>
        <v>0</v>
      </c>
      <c r="H1436" s="13">
        <f t="shared" si="272"/>
        <v>9.5242550370332779</v>
      </c>
      <c r="I1436" s="16">
        <f t="shared" si="279"/>
        <v>9.5297541582224952</v>
      </c>
      <c r="J1436" s="13">
        <f t="shared" si="273"/>
        <v>9.427105015391966</v>
      </c>
      <c r="K1436" s="13">
        <f t="shared" si="274"/>
        <v>0.10264914283052917</v>
      </c>
      <c r="L1436" s="13">
        <f t="shared" si="275"/>
        <v>0</v>
      </c>
      <c r="M1436" s="13">
        <f t="shared" si="280"/>
        <v>7.9929522170219813E-3</v>
      </c>
      <c r="N1436" s="13">
        <f t="shared" si="276"/>
        <v>4.9556303745536285E-3</v>
      </c>
      <c r="O1436" s="13">
        <f t="shared" si="277"/>
        <v>4.9556303745536285E-3</v>
      </c>
      <c r="Q1436">
        <v>16.238037120908832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53.458044111189977</v>
      </c>
      <c r="G1437" s="13">
        <f t="shared" si="271"/>
        <v>2.9220171997320459</v>
      </c>
      <c r="H1437" s="13">
        <f t="shared" si="272"/>
        <v>50.536026911457931</v>
      </c>
      <c r="I1437" s="16">
        <f t="shared" si="279"/>
        <v>50.63867605428846</v>
      </c>
      <c r="J1437" s="13">
        <f t="shared" si="273"/>
        <v>37.843582471910793</v>
      </c>
      <c r="K1437" s="13">
        <f t="shared" si="274"/>
        <v>12.795093582377667</v>
      </c>
      <c r="L1437" s="13">
        <f t="shared" si="275"/>
        <v>1.6653940559142044</v>
      </c>
      <c r="M1437" s="13">
        <f t="shared" si="280"/>
        <v>1.6684313777566726</v>
      </c>
      <c r="N1437" s="13">
        <f t="shared" si="276"/>
        <v>1.034427454209137</v>
      </c>
      <c r="O1437" s="13">
        <f t="shared" si="277"/>
        <v>3.9564446539411828</v>
      </c>
      <c r="Q1437">
        <v>14.476955874872781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57.916351563881697</v>
      </c>
      <c r="G1438" s="13">
        <f t="shared" si="271"/>
        <v>3.4204684770878111</v>
      </c>
      <c r="H1438" s="13">
        <f t="shared" si="272"/>
        <v>54.495883086793889</v>
      </c>
      <c r="I1438" s="16">
        <f t="shared" si="279"/>
        <v>65.62558261325735</v>
      </c>
      <c r="J1438" s="13">
        <f t="shared" si="273"/>
        <v>42.401619256883279</v>
      </c>
      <c r="K1438" s="13">
        <f t="shared" si="274"/>
        <v>23.223963356374071</v>
      </c>
      <c r="L1438" s="13">
        <f t="shared" si="275"/>
        <v>12.17094504460646</v>
      </c>
      <c r="M1438" s="13">
        <f t="shared" si="280"/>
        <v>12.804948968153996</v>
      </c>
      <c r="N1438" s="13">
        <f t="shared" si="276"/>
        <v>7.9390683602554768</v>
      </c>
      <c r="O1438" s="13">
        <f t="shared" si="277"/>
        <v>11.359536837343288</v>
      </c>
      <c r="Q1438">
        <v>14.117821227551451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37.573018353281952</v>
      </c>
      <c r="G1439" s="13">
        <f t="shared" si="271"/>
        <v>1.1460267675158871</v>
      </c>
      <c r="H1439" s="13">
        <f t="shared" si="272"/>
        <v>36.426991585766068</v>
      </c>
      <c r="I1439" s="16">
        <f t="shared" si="279"/>
        <v>47.480009897533677</v>
      </c>
      <c r="J1439" s="13">
        <f t="shared" si="273"/>
        <v>35.534264119154436</v>
      </c>
      <c r="K1439" s="13">
        <f t="shared" si="274"/>
        <v>11.945745778379241</v>
      </c>
      <c r="L1439" s="13">
        <f t="shared" si="275"/>
        <v>0.80980118195889228</v>
      </c>
      <c r="M1439" s="13">
        <f t="shared" si="280"/>
        <v>5.6756817898574115</v>
      </c>
      <c r="N1439" s="13">
        <f t="shared" si="276"/>
        <v>3.5189227097115952</v>
      </c>
      <c r="O1439" s="13">
        <f t="shared" si="277"/>
        <v>4.6649494772274824</v>
      </c>
      <c r="Q1439">
        <v>13.59254909354839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11.974095807428141</v>
      </c>
      <c r="G1440" s="13">
        <f t="shared" si="271"/>
        <v>0</v>
      </c>
      <c r="H1440" s="13">
        <f t="shared" si="272"/>
        <v>11.974095807428141</v>
      </c>
      <c r="I1440" s="16">
        <f t="shared" si="279"/>
        <v>23.11004040384849</v>
      </c>
      <c r="J1440" s="13">
        <f t="shared" si="273"/>
        <v>21.731404810672498</v>
      </c>
      <c r="K1440" s="13">
        <f t="shared" si="274"/>
        <v>1.3786355931759928</v>
      </c>
      <c r="L1440" s="13">
        <f t="shared" si="275"/>
        <v>0</v>
      </c>
      <c r="M1440" s="13">
        <f t="shared" si="280"/>
        <v>2.1567590801458163</v>
      </c>
      <c r="N1440" s="13">
        <f t="shared" si="276"/>
        <v>1.3371906296904061</v>
      </c>
      <c r="O1440" s="13">
        <f t="shared" si="277"/>
        <v>1.3371906296904061</v>
      </c>
      <c r="Q1440">
        <v>16.120668179342619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10.53270171494778</v>
      </c>
      <c r="G1441" s="13">
        <f t="shared" si="271"/>
        <v>0</v>
      </c>
      <c r="H1441" s="13">
        <f t="shared" si="272"/>
        <v>10.53270171494778</v>
      </c>
      <c r="I1441" s="16">
        <f t="shared" si="279"/>
        <v>11.911337308123773</v>
      </c>
      <c r="J1441" s="13">
        <f t="shared" si="273"/>
        <v>11.783123646422112</v>
      </c>
      <c r="K1441" s="13">
        <f t="shared" si="274"/>
        <v>0.12821366170166115</v>
      </c>
      <c r="L1441" s="13">
        <f t="shared" si="275"/>
        <v>0</v>
      </c>
      <c r="M1441" s="13">
        <f t="shared" si="280"/>
        <v>0.81956845045541016</v>
      </c>
      <c r="N1441" s="13">
        <f t="shared" si="276"/>
        <v>0.5081324392823543</v>
      </c>
      <c r="O1441" s="13">
        <f t="shared" si="277"/>
        <v>0.5081324392823543</v>
      </c>
      <c r="Q1441">
        <v>19.403523422237448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1.707142857</v>
      </c>
      <c r="G1442" s="13">
        <f t="shared" si="271"/>
        <v>0</v>
      </c>
      <c r="H1442" s="13">
        <f t="shared" si="272"/>
        <v>1.707142857</v>
      </c>
      <c r="I1442" s="16">
        <f t="shared" si="279"/>
        <v>1.8353565187016612</v>
      </c>
      <c r="J1442" s="13">
        <f t="shared" si="273"/>
        <v>1.8350174205661263</v>
      </c>
      <c r="K1442" s="13">
        <f t="shared" si="274"/>
        <v>3.3909813553489876E-4</v>
      </c>
      <c r="L1442" s="13">
        <f t="shared" si="275"/>
        <v>0</v>
      </c>
      <c r="M1442" s="13">
        <f t="shared" si="280"/>
        <v>0.31143601117305586</v>
      </c>
      <c r="N1442" s="13">
        <f t="shared" si="276"/>
        <v>0.19309032692729464</v>
      </c>
      <c r="O1442" s="13">
        <f t="shared" si="277"/>
        <v>0.19309032692729464</v>
      </c>
      <c r="Q1442">
        <v>21.807991781383411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15.99416903035401</v>
      </c>
      <c r="G1443" s="13">
        <f t="shared" si="271"/>
        <v>0</v>
      </c>
      <c r="H1443" s="13">
        <f t="shared" si="272"/>
        <v>15.99416903035401</v>
      </c>
      <c r="I1443" s="16">
        <f t="shared" si="279"/>
        <v>15.994508128489546</v>
      </c>
      <c r="J1443" s="13">
        <f t="shared" si="273"/>
        <v>15.880581611453874</v>
      </c>
      <c r="K1443" s="13">
        <f t="shared" si="274"/>
        <v>0.11392651703567225</v>
      </c>
      <c r="L1443" s="13">
        <f t="shared" si="275"/>
        <v>0</v>
      </c>
      <c r="M1443" s="13">
        <f t="shared" si="280"/>
        <v>0.11834568424576122</v>
      </c>
      <c r="N1443" s="13">
        <f t="shared" si="276"/>
        <v>7.337432423237196E-2</v>
      </c>
      <c r="O1443" s="13">
        <f t="shared" si="277"/>
        <v>7.337432423237196E-2</v>
      </c>
      <c r="Q1443">
        <v>26.585467228376221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0.13619193595263329</v>
      </c>
      <c r="G1444" s="13">
        <f t="shared" si="271"/>
        <v>0</v>
      </c>
      <c r="H1444" s="13">
        <f t="shared" si="272"/>
        <v>0.13619193595263329</v>
      </c>
      <c r="I1444" s="16">
        <f t="shared" si="279"/>
        <v>0.25011845298830554</v>
      </c>
      <c r="J1444" s="13">
        <f t="shared" si="273"/>
        <v>0.25011800902970915</v>
      </c>
      <c r="K1444" s="13">
        <f t="shared" si="274"/>
        <v>4.4395859638557411E-7</v>
      </c>
      <c r="L1444" s="13">
        <f t="shared" si="275"/>
        <v>0</v>
      </c>
      <c r="M1444" s="13">
        <f t="shared" si="280"/>
        <v>4.4971360013389264E-2</v>
      </c>
      <c r="N1444" s="13">
        <f t="shared" si="276"/>
        <v>2.7882243208301342E-2</v>
      </c>
      <c r="O1444" s="13">
        <f t="shared" si="277"/>
        <v>2.7882243208301342E-2</v>
      </c>
      <c r="Q1444">
        <v>26.526336239466719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0.37129061654895013</v>
      </c>
      <c r="G1445" s="13">
        <f t="shared" si="271"/>
        <v>0</v>
      </c>
      <c r="H1445" s="13">
        <f t="shared" si="272"/>
        <v>0.37129061654895013</v>
      </c>
      <c r="I1445" s="16">
        <f t="shared" si="279"/>
        <v>0.37129106050754651</v>
      </c>
      <c r="J1445" s="13">
        <f t="shared" si="273"/>
        <v>0.37128951176346625</v>
      </c>
      <c r="K1445" s="13">
        <f t="shared" si="274"/>
        <v>1.5487440802597341E-6</v>
      </c>
      <c r="L1445" s="13">
        <f t="shared" si="275"/>
        <v>0</v>
      </c>
      <c r="M1445" s="13">
        <f t="shared" si="280"/>
        <v>1.7089116805087921E-2</v>
      </c>
      <c r="N1445" s="13">
        <f t="shared" si="276"/>
        <v>1.0595252419154511E-2</v>
      </c>
      <c r="O1445" s="13">
        <f t="shared" si="277"/>
        <v>1.0595252419154511E-2</v>
      </c>
      <c r="Q1445">
        <v>26.060023000000001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10.17682823545033</v>
      </c>
      <c r="G1446" s="13">
        <f t="shared" si="271"/>
        <v>0</v>
      </c>
      <c r="H1446" s="13">
        <f t="shared" si="272"/>
        <v>10.17682823545033</v>
      </c>
      <c r="I1446" s="16">
        <f t="shared" si="279"/>
        <v>10.17682978419441</v>
      </c>
      <c r="J1446" s="13">
        <f t="shared" si="273"/>
        <v>10.147175273613179</v>
      </c>
      <c r="K1446" s="13">
        <f t="shared" si="274"/>
        <v>2.9654510581231364E-2</v>
      </c>
      <c r="L1446" s="13">
        <f t="shared" si="275"/>
        <v>0</v>
      </c>
      <c r="M1446" s="13">
        <f t="shared" si="280"/>
        <v>6.4938643859334105E-3</v>
      </c>
      <c r="N1446" s="13">
        <f t="shared" si="276"/>
        <v>4.0261959192787146E-3</v>
      </c>
      <c r="O1446" s="13">
        <f t="shared" si="277"/>
        <v>4.0261959192787146E-3</v>
      </c>
      <c r="Q1446">
        <v>26.555636071204709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57.808481811801471</v>
      </c>
      <c r="G1447" s="13">
        <f t="shared" si="271"/>
        <v>3.4084083362646438</v>
      </c>
      <c r="H1447" s="13">
        <f t="shared" si="272"/>
        <v>54.400073475536828</v>
      </c>
      <c r="I1447" s="16">
        <f t="shared" si="279"/>
        <v>54.42972798611806</v>
      </c>
      <c r="J1447" s="13">
        <f t="shared" si="273"/>
        <v>47.035693996890807</v>
      </c>
      <c r="K1447" s="13">
        <f t="shared" si="274"/>
        <v>7.3940339892272533</v>
      </c>
      <c r="L1447" s="13">
        <f t="shared" si="275"/>
        <v>0</v>
      </c>
      <c r="M1447" s="13">
        <f t="shared" si="280"/>
        <v>2.4676684666546959E-3</v>
      </c>
      <c r="N1447" s="13">
        <f t="shared" si="276"/>
        <v>1.5299544493259114E-3</v>
      </c>
      <c r="O1447" s="13">
        <f t="shared" si="277"/>
        <v>3.4099382907139697</v>
      </c>
      <c r="Q1447">
        <v>21.50891755989332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24.37747361854365</v>
      </c>
      <c r="G1448" s="13">
        <f t="shared" si="271"/>
        <v>0</v>
      </c>
      <c r="H1448" s="13">
        <f t="shared" si="272"/>
        <v>24.37747361854365</v>
      </c>
      <c r="I1448" s="16">
        <f t="shared" si="279"/>
        <v>31.771507607770904</v>
      </c>
      <c r="J1448" s="13">
        <f t="shared" si="273"/>
        <v>28.569121420339172</v>
      </c>
      <c r="K1448" s="13">
        <f t="shared" si="274"/>
        <v>3.2023861874317312</v>
      </c>
      <c r="L1448" s="13">
        <f t="shared" si="275"/>
        <v>0</v>
      </c>
      <c r="M1448" s="13">
        <f t="shared" si="280"/>
        <v>9.3771401732878454E-4</v>
      </c>
      <c r="N1448" s="13">
        <f t="shared" si="276"/>
        <v>5.8138269074384642E-4</v>
      </c>
      <c r="O1448" s="13">
        <f t="shared" si="277"/>
        <v>5.8138269074384642E-4</v>
      </c>
      <c r="Q1448">
        <v>16.43463992223926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51.433380924105847</v>
      </c>
      <c r="G1449" s="13">
        <f t="shared" si="271"/>
        <v>2.6956541768750255</v>
      </c>
      <c r="H1449" s="13">
        <f t="shared" si="272"/>
        <v>48.737726747230823</v>
      </c>
      <c r="I1449" s="16">
        <f t="shared" si="279"/>
        <v>51.940112934662551</v>
      </c>
      <c r="J1449" s="13">
        <f t="shared" si="273"/>
        <v>36.188543628823702</v>
      </c>
      <c r="K1449" s="13">
        <f t="shared" si="274"/>
        <v>15.751569305838849</v>
      </c>
      <c r="L1449" s="13">
        <f t="shared" si="275"/>
        <v>4.643608103336347</v>
      </c>
      <c r="M1449" s="13">
        <f t="shared" si="280"/>
        <v>4.6439644346629327</v>
      </c>
      <c r="N1449" s="13">
        <f t="shared" si="276"/>
        <v>2.8792579494910182</v>
      </c>
      <c r="O1449" s="13">
        <f t="shared" si="277"/>
        <v>5.5749121263660442</v>
      </c>
      <c r="Q1449">
        <v>12.71589509354839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82.724980749967386</v>
      </c>
      <c r="G1450" s="13">
        <f t="shared" si="271"/>
        <v>6.1941428004644958</v>
      </c>
      <c r="H1450" s="13">
        <f t="shared" si="272"/>
        <v>76.530837949502896</v>
      </c>
      <c r="I1450" s="16">
        <f t="shared" si="279"/>
        <v>87.638799152005404</v>
      </c>
      <c r="J1450" s="13">
        <f t="shared" si="273"/>
        <v>44.437929208902425</v>
      </c>
      <c r="K1450" s="13">
        <f t="shared" si="274"/>
        <v>43.20086994310298</v>
      </c>
      <c r="L1450" s="13">
        <f t="shared" si="275"/>
        <v>32.294737487246195</v>
      </c>
      <c r="M1450" s="13">
        <f t="shared" si="280"/>
        <v>34.059443972418109</v>
      </c>
      <c r="N1450" s="13">
        <f t="shared" si="276"/>
        <v>21.116855262899229</v>
      </c>
      <c r="O1450" s="13">
        <f t="shared" si="277"/>
        <v>27.310998063363726</v>
      </c>
      <c r="Q1450">
        <v>13.03340242219943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31.60644469945305</v>
      </c>
      <c r="G1451" s="13">
        <f t="shared" si="271"/>
        <v>0.47894709866247925</v>
      </c>
      <c r="H1451" s="13">
        <f t="shared" si="272"/>
        <v>31.127497600790569</v>
      </c>
      <c r="I1451" s="16">
        <f t="shared" si="279"/>
        <v>42.033630056647354</v>
      </c>
      <c r="J1451" s="13">
        <f t="shared" si="273"/>
        <v>33.893171985298501</v>
      </c>
      <c r="K1451" s="13">
        <f t="shared" si="274"/>
        <v>8.1404580713488528</v>
      </c>
      <c r="L1451" s="13">
        <f t="shared" si="275"/>
        <v>0</v>
      </c>
      <c r="M1451" s="13">
        <f t="shared" si="280"/>
        <v>12.94258870951888</v>
      </c>
      <c r="N1451" s="13">
        <f t="shared" si="276"/>
        <v>8.0244049999017051</v>
      </c>
      <c r="O1451" s="13">
        <f t="shared" si="277"/>
        <v>8.5033520985641839</v>
      </c>
      <c r="Q1451">
        <v>14.565304912872829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22.201293371603299</v>
      </c>
      <c r="G1452" s="13">
        <f t="shared" si="271"/>
        <v>0</v>
      </c>
      <c r="H1452" s="13">
        <f t="shared" si="272"/>
        <v>22.201293371603299</v>
      </c>
      <c r="I1452" s="16">
        <f t="shared" si="279"/>
        <v>30.341751442952152</v>
      </c>
      <c r="J1452" s="13">
        <f t="shared" si="273"/>
        <v>27.525526443340432</v>
      </c>
      <c r="K1452" s="13">
        <f t="shared" si="274"/>
        <v>2.8162249996117197</v>
      </c>
      <c r="L1452" s="13">
        <f t="shared" si="275"/>
        <v>0</v>
      </c>
      <c r="M1452" s="13">
        <f t="shared" si="280"/>
        <v>4.9181837096171748</v>
      </c>
      <c r="N1452" s="13">
        <f t="shared" si="276"/>
        <v>3.0492738999626483</v>
      </c>
      <c r="O1452" s="13">
        <f t="shared" si="277"/>
        <v>3.0492738999626483</v>
      </c>
      <c r="Q1452">
        <v>16.461952352322982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25.030887343857689</v>
      </c>
      <c r="G1453" s="13">
        <f t="shared" si="271"/>
        <v>0</v>
      </c>
      <c r="H1453" s="13">
        <f t="shared" si="272"/>
        <v>25.030887343857689</v>
      </c>
      <c r="I1453" s="16">
        <f t="shared" si="279"/>
        <v>27.847112343469409</v>
      </c>
      <c r="J1453" s="13">
        <f t="shared" si="273"/>
        <v>26.095908724318864</v>
      </c>
      <c r="K1453" s="13">
        <f t="shared" si="274"/>
        <v>1.7512036191505445</v>
      </c>
      <c r="L1453" s="13">
        <f t="shared" si="275"/>
        <v>0</v>
      </c>
      <c r="M1453" s="13">
        <f t="shared" si="280"/>
        <v>1.8689098096545265</v>
      </c>
      <c r="N1453" s="13">
        <f t="shared" si="276"/>
        <v>1.1587240819858065</v>
      </c>
      <c r="O1453" s="13">
        <f t="shared" si="277"/>
        <v>1.1587240819858065</v>
      </c>
      <c r="Q1453">
        <v>18.35560799205907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7.2742641507254806</v>
      </c>
      <c r="G1454" s="13">
        <f t="shared" si="271"/>
        <v>0</v>
      </c>
      <c r="H1454" s="13">
        <f t="shared" si="272"/>
        <v>7.2742641507254806</v>
      </c>
      <c r="I1454" s="16">
        <f t="shared" si="279"/>
        <v>9.0254677698760251</v>
      </c>
      <c r="J1454" s="13">
        <f t="shared" si="273"/>
        <v>8.9953304647948116</v>
      </c>
      <c r="K1454" s="13">
        <f t="shared" si="274"/>
        <v>3.0137305081213484E-2</v>
      </c>
      <c r="L1454" s="13">
        <f t="shared" si="275"/>
        <v>0</v>
      </c>
      <c r="M1454" s="13">
        <f t="shared" si="280"/>
        <v>0.71018572766872001</v>
      </c>
      <c r="N1454" s="13">
        <f t="shared" si="276"/>
        <v>0.4403151511546064</v>
      </c>
      <c r="O1454" s="13">
        <f t="shared" si="277"/>
        <v>0.4403151511546064</v>
      </c>
      <c r="Q1454">
        <v>23.84301278432423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53.26904355874575</v>
      </c>
      <c r="G1455" s="13">
        <f t="shared" si="271"/>
        <v>2.9008864078819028</v>
      </c>
      <c r="H1455" s="13">
        <f t="shared" si="272"/>
        <v>50.368157150863844</v>
      </c>
      <c r="I1455" s="16">
        <f t="shared" si="279"/>
        <v>50.398294455945056</v>
      </c>
      <c r="J1455" s="13">
        <f t="shared" si="273"/>
        <v>45.924422044870106</v>
      </c>
      <c r="K1455" s="13">
        <f t="shared" si="274"/>
        <v>4.4738724110749502</v>
      </c>
      <c r="L1455" s="13">
        <f t="shared" si="275"/>
        <v>0</v>
      </c>
      <c r="M1455" s="13">
        <f t="shared" si="280"/>
        <v>0.26987057651411361</v>
      </c>
      <c r="N1455" s="13">
        <f t="shared" si="276"/>
        <v>0.16731975743875044</v>
      </c>
      <c r="O1455" s="13">
        <f t="shared" si="277"/>
        <v>3.0682061653206532</v>
      </c>
      <c r="Q1455">
        <v>24.014161728203572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1.8928571430000001</v>
      </c>
      <c r="G1456" s="13">
        <f t="shared" si="271"/>
        <v>0</v>
      </c>
      <c r="H1456" s="13">
        <f t="shared" si="272"/>
        <v>1.8928571430000001</v>
      </c>
      <c r="I1456" s="16">
        <f t="shared" si="279"/>
        <v>6.3667295540749507</v>
      </c>
      <c r="J1456" s="13">
        <f t="shared" si="273"/>
        <v>6.3558926861913001</v>
      </c>
      <c r="K1456" s="13">
        <f t="shared" si="274"/>
        <v>1.0836867883650569E-2</v>
      </c>
      <c r="L1456" s="13">
        <f t="shared" si="275"/>
        <v>0</v>
      </c>
      <c r="M1456" s="13">
        <f t="shared" si="280"/>
        <v>0.10255081907536318</v>
      </c>
      <c r="N1456" s="13">
        <f t="shared" si="276"/>
        <v>6.358150782672517E-2</v>
      </c>
      <c r="O1456" s="13">
        <f t="shared" si="277"/>
        <v>6.358150782672517E-2</v>
      </c>
      <c r="Q1456">
        <v>23.68879095619188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3.8322837713434512</v>
      </c>
      <c r="G1457" s="13">
        <f t="shared" si="271"/>
        <v>0</v>
      </c>
      <c r="H1457" s="13">
        <f t="shared" si="272"/>
        <v>3.8322837713434512</v>
      </c>
      <c r="I1457" s="16">
        <f t="shared" si="279"/>
        <v>3.8431206392271018</v>
      </c>
      <c r="J1457" s="13">
        <f t="shared" si="273"/>
        <v>3.8409923261101091</v>
      </c>
      <c r="K1457" s="13">
        <f t="shared" si="274"/>
        <v>2.1283131169926861E-3</v>
      </c>
      <c r="L1457" s="13">
        <f t="shared" si="275"/>
        <v>0</v>
      </c>
      <c r="M1457" s="13">
        <f t="shared" si="280"/>
        <v>3.8969311248638006E-2</v>
      </c>
      <c r="N1457" s="13">
        <f t="shared" si="276"/>
        <v>2.4160972974155565E-2</v>
      </c>
      <c r="O1457" s="13">
        <f t="shared" si="277"/>
        <v>2.4160972974155565E-2</v>
      </c>
      <c r="Q1457">
        <v>24.510180000000009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83.443455703944068</v>
      </c>
      <c r="G1458" s="13">
        <f t="shared" si="271"/>
        <v>6.2744703154144981</v>
      </c>
      <c r="H1458" s="13">
        <f t="shared" si="272"/>
        <v>77.168985388529563</v>
      </c>
      <c r="I1458" s="16">
        <f t="shared" si="279"/>
        <v>77.171113701646561</v>
      </c>
      <c r="J1458" s="13">
        <f t="shared" si="273"/>
        <v>61.770433311286062</v>
      </c>
      <c r="K1458" s="13">
        <f t="shared" si="274"/>
        <v>15.400680390360499</v>
      </c>
      <c r="L1458" s="13">
        <f t="shared" si="275"/>
        <v>4.2901391778621596</v>
      </c>
      <c r="M1458" s="13">
        <f t="shared" si="280"/>
        <v>4.3049475161366422</v>
      </c>
      <c r="N1458" s="13">
        <f t="shared" si="276"/>
        <v>2.669067460004718</v>
      </c>
      <c r="O1458" s="13">
        <f t="shared" si="277"/>
        <v>8.943537775419216</v>
      </c>
      <c r="Q1458">
        <v>22.892262787177842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7.1543070969058871</v>
      </c>
      <c r="G1459" s="13">
        <f t="shared" si="271"/>
        <v>0</v>
      </c>
      <c r="H1459" s="13">
        <f t="shared" si="272"/>
        <v>7.1543070969058871</v>
      </c>
      <c r="I1459" s="16">
        <f t="shared" si="279"/>
        <v>18.264848309404229</v>
      </c>
      <c r="J1459" s="13">
        <f t="shared" si="273"/>
        <v>17.823867492970393</v>
      </c>
      <c r="K1459" s="13">
        <f t="shared" si="274"/>
        <v>0.4409808164338358</v>
      </c>
      <c r="L1459" s="13">
        <f t="shared" si="275"/>
        <v>0</v>
      </c>
      <c r="M1459" s="13">
        <f t="shared" si="280"/>
        <v>1.6358800561319242</v>
      </c>
      <c r="N1459" s="13">
        <f t="shared" si="276"/>
        <v>1.014245634801793</v>
      </c>
      <c r="O1459" s="13">
        <f t="shared" si="277"/>
        <v>1.014245634801793</v>
      </c>
      <c r="Q1459">
        <v>19.591818018521771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51.164588964187281</v>
      </c>
      <c r="G1460" s="13">
        <f t="shared" si="271"/>
        <v>2.665602481879545</v>
      </c>
      <c r="H1460" s="13">
        <f t="shared" si="272"/>
        <v>48.498986482307735</v>
      </c>
      <c r="I1460" s="16">
        <f t="shared" si="279"/>
        <v>48.939967298741571</v>
      </c>
      <c r="J1460" s="13">
        <f t="shared" si="273"/>
        <v>38.749721581286266</v>
      </c>
      <c r="K1460" s="13">
        <f t="shared" si="274"/>
        <v>10.190245717455305</v>
      </c>
      <c r="L1460" s="13">
        <f t="shared" si="275"/>
        <v>0</v>
      </c>
      <c r="M1460" s="13">
        <f t="shared" si="280"/>
        <v>0.62163442133013125</v>
      </c>
      <c r="N1460" s="13">
        <f t="shared" si="276"/>
        <v>0.38541334122468135</v>
      </c>
      <c r="O1460" s="13">
        <f t="shared" si="277"/>
        <v>3.0510158231042261</v>
      </c>
      <c r="Q1460">
        <v>16.02349516840972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27.91257317950986</v>
      </c>
      <c r="G1461" s="13">
        <f t="shared" si="271"/>
        <v>6.5961902589443705E-2</v>
      </c>
      <c r="H1461" s="13">
        <f t="shared" si="272"/>
        <v>27.846611276920417</v>
      </c>
      <c r="I1461" s="16">
        <f t="shared" si="279"/>
        <v>38.036856994375725</v>
      </c>
      <c r="J1461" s="13">
        <f t="shared" si="273"/>
        <v>31.188911663375197</v>
      </c>
      <c r="K1461" s="13">
        <f t="shared" si="274"/>
        <v>6.8479453310005276</v>
      </c>
      <c r="L1461" s="13">
        <f t="shared" si="275"/>
        <v>0</v>
      </c>
      <c r="M1461" s="13">
        <f t="shared" si="280"/>
        <v>0.2362210801054499</v>
      </c>
      <c r="N1461" s="13">
        <f t="shared" si="276"/>
        <v>0.14645706966537894</v>
      </c>
      <c r="O1461" s="13">
        <f t="shared" si="277"/>
        <v>0.21241897225482265</v>
      </c>
      <c r="Q1461">
        <v>13.83688073301875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63.226835537802188</v>
      </c>
      <c r="G1462" s="13">
        <f t="shared" si="271"/>
        <v>4.014195479603047</v>
      </c>
      <c r="H1462" s="13">
        <f t="shared" si="272"/>
        <v>59.212640058199142</v>
      </c>
      <c r="I1462" s="16">
        <f t="shared" si="279"/>
        <v>66.060585389199673</v>
      </c>
      <c r="J1462" s="13">
        <f t="shared" si="273"/>
        <v>40.359077643827064</v>
      </c>
      <c r="K1462" s="13">
        <f t="shared" si="274"/>
        <v>25.701507745372609</v>
      </c>
      <c r="L1462" s="13">
        <f t="shared" si="275"/>
        <v>14.666706279469256</v>
      </c>
      <c r="M1462" s="13">
        <f t="shared" si="280"/>
        <v>14.756470289909327</v>
      </c>
      <c r="N1462" s="13">
        <f t="shared" si="276"/>
        <v>9.1490115797437834</v>
      </c>
      <c r="O1462" s="13">
        <f t="shared" si="277"/>
        <v>13.163207059346831</v>
      </c>
      <c r="Q1462">
        <v>12.86874809354839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31.537722353022691</v>
      </c>
      <c r="G1463" s="13">
        <f t="shared" si="271"/>
        <v>0.47126374758708034</v>
      </c>
      <c r="H1463" s="13">
        <f t="shared" si="272"/>
        <v>31.06645860543561</v>
      </c>
      <c r="I1463" s="16">
        <f t="shared" si="279"/>
        <v>42.10126007133897</v>
      </c>
      <c r="J1463" s="13">
        <f t="shared" si="273"/>
        <v>34.950559255984558</v>
      </c>
      <c r="K1463" s="13">
        <f t="shared" si="274"/>
        <v>7.150700815354412</v>
      </c>
      <c r="L1463" s="13">
        <f t="shared" si="275"/>
        <v>0</v>
      </c>
      <c r="M1463" s="13">
        <f t="shared" si="280"/>
        <v>5.6074587101655435</v>
      </c>
      <c r="N1463" s="13">
        <f t="shared" si="276"/>
        <v>3.476624400302637</v>
      </c>
      <c r="O1463" s="13">
        <f t="shared" si="277"/>
        <v>3.9478881478897172</v>
      </c>
      <c r="Q1463">
        <v>15.85314369511419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31.813548303082079</v>
      </c>
      <c r="G1464" s="13">
        <f t="shared" si="271"/>
        <v>0.50210186240842636</v>
      </c>
      <c r="H1464" s="13">
        <f t="shared" si="272"/>
        <v>31.311446440673652</v>
      </c>
      <c r="I1464" s="16">
        <f t="shared" si="279"/>
        <v>38.462147256028061</v>
      </c>
      <c r="J1464" s="13">
        <f t="shared" si="273"/>
        <v>32.75789140398323</v>
      </c>
      <c r="K1464" s="13">
        <f t="shared" si="274"/>
        <v>5.704255852044831</v>
      </c>
      <c r="L1464" s="13">
        <f t="shared" si="275"/>
        <v>0</v>
      </c>
      <c r="M1464" s="13">
        <f t="shared" si="280"/>
        <v>2.1308343098629066</v>
      </c>
      <c r="N1464" s="13">
        <f t="shared" si="276"/>
        <v>1.321117272115002</v>
      </c>
      <c r="O1464" s="13">
        <f t="shared" si="277"/>
        <v>1.8232191345234283</v>
      </c>
      <c r="Q1464">
        <v>15.812534391313349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15.99109856157053</v>
      </c>
      <c r="G1465" s="13">
        <f t="shared" si="271"/>
        <v>0</v>
      </c>
      <c r="H1465" s="13">
        <f t="shared" si="272"/>
        <v>15.99109856157053</v>
      </c>
      <c r="I1465" s="16">
        <f t="shared" si="279"/>
        <v>21.695354413615362</v>
      </c>
      <c r="J1465" s="13">
        <f t="shared" si="273"/>
        <v>20.677185016063287</v>
      </c>
      <c r="K1465" s="13">
        <f t="shared" si="274"/>
        <v>1.0181693975520751</v>
      </c>
      <c r="L1465" s="13">
        <f t="shared" si="275"/>
        <v>0</v>
      </c>
      <c r="M1465" s="13">
        <f t="shared" si="280"/>
        <v>0.8097170377479046</v>
      </c>
      <c r="N1465" s="13">
        <f t="shared" si="276"/>
        <v>0.50202456340370083</v>
      </c>
      <c r="O1465" s="13">
        <f t="shared" si="277"/>
        <v>0.50202456340370083</v>
      </c>
      <c r="Q1465">
        <v>17.073405416138389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12.423831599564849</v>
      </c>
      <c r="G1466" s="13">
        <f t="shared" si="271"/>
        <v>0</v>
      </c>
      <c r="H1466" s="13">
        <f t="shared" si="272"/>
        <v>12.423831599564849</v>
      </c>
      <c r="I1466" s="16">
        <f t="shared" si="279"/>
        <v>13.442000997116924</v>
      </c>
      <c r="J1466" s="13">
        <f t="shared" si="273"/>
        <v>13.323708129241465</v>
      </c>
      <c r="K1466" s="13">
        <f t="shared" si="274"/>
        <v>0.1182928678754589</v>
      </c>
      <c r="L1466" s="13">
        <f t="shared" si="275"/>
        <v>0</v>
      </c>
      <c r="M1466" s="13">
        <f t="shared" si="280"/>
        <v>0.30769247434420377</v>
      </c>
      <c r="N1466" s="13">
        <f t="shared" si="276"/>
        <v>0.19076933409340632</v>
      </c>
      <c r="O1466" s="13">
        <f t="shared" si="277"/>
        <v>0.19076933409340632</v>
      </c>
      <c r="Q1466">
        <v>22.557822322374811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7.337429054637818</v>
      </c>
      <c r="G1467" s="13">
        <f t="shared" si="271"/>
        <v>0</v>
      </c>
      <c r="H1467" s="13">
        <f t="shared" si="272"/>
        <v>7.337429054637818</v>
      </c>
      <c r="I1467" s="16">
        <f t="shared" si="279"/>
        <v>7.4557219225132769</v>
      </c>
      <c r="J1467" s="13">
        <f t="shared" si="273"/>
        <v>7.4359147672189154</v>
      </c>
      <c r="K1467" s="13">
        <f t="shared" si="274"/>
        <v>1.98071552943615E-2</v>
      </c>
      <c r="L1467" s="13">
        <f t="shared" si="275"/>
        <v>0</v>
      </c>
      <c r="M1467" s="13">
        <f t="shared" si="280"/>
        <v>0.11692314025079745</v>
      </c>
      <c r="N1467" s="13">
        <f t="shared" si="276"/>
        <v>7.2492346955494419E-2</v>
      </c>
      <c r="O1467" s="13">
        <f t="shared" si="277"/>
        <v>7.2492346955494419E-2</v>
      </c>
      <c r="Q1467">
        <v>22.757912543628429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5.1775743036659112E-2</v>
      </c>
      <c r="G1468" s="13">
        <f t="shared" si="271"/>
        <v>0</v>
      </c>
      <c r="H1468" s="13">
        <f t="shared" si="272"/>
        <v>5.1775743036659112E-2</v>
      </c>
      <c r="I1468" s="16">
        <f t="shared" si="279"/>
        <v>7.1582898331020606E-2</v>
      </c>
      <c r="J1468" s="13">
        <f t="shared" si="273"/>
        <v>7.1582884340182312E-2</v>
      </c>
      <c r="K1468" s="13">
        <f t="shared" si="274"/>
        <v>1.3990838293453933E-8</v>
      </c>
      <c r="L1468" s="13">
        <f t="shared" si="275"/>
        <v>0</v>
      </c>
      <c r="M1468" s="13">
        <f t="shared" si="280"/>
        <v>4.4430793295303028E-2</v>
      </c>
      <c r="N1468" s="13">
        <f t="shared" si="276"/>
        <v>2.7547091843087877E-2</v>
      </c>
      <c r="O1468" s="13">
        <f t="shared" si="277"/>
        <v>2.7547091843087877E-2</v>
      </c>
      <c r="Q1468">
        <v>24.393592544175959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2.6071428569999999</v>
      </c>
      <c r="G1469" s="13">
        <f t="shared" si="271"/>
        <v>0</v>
      </c>
      <c r="H1469" s="13">
        <f t="shared" si="272"/>
        <v>2.6071428569999999</v>
      </c>
      <c r="I1469" s="16">
        <f t="shared" si="279"/>
        <v>2.6071428709908382</v>
      </c>
      <c r="J1469" s="13">
        <f t="shared" si="273"/>
        <v>2.6066236564493441</v>
      </c>
      <c r="K1469" s="13">
        <f t="shared" si="274"/>
        <v>5.1921454149406188E-4</v>
      </c>
      <c r="L1469" s="13">
        <f t="shared" si="275"/>
        <v>0</v>
      </c>
      <c r="M1469" s="13">
        <f t="shared" si="280"/>
        <v>1.6883701452215152E-2</v>
      </c>
      <c r="N1469" s="13">
        <f t="shared" si="276"/>
        <v>1.0467894900373394E-2</v>
      </c>
      <c r="O1469" s="13">
        <f t="shared" si="277"/>
        <v>1.0467894900373394E-2</v>
      </c>
      <c r="Q1469">
        <v>26.29114400000001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2.8214285710000002</v>
      </c>
      <c r="G1470" s="13">
        <f t="shared" si="271"/>
        <v>0</v>
      </c>
      <c r="H1470" s="13">
        <f t="shared" si="272"/>
        <v>2.8214285710000002</v>
      </c>
      <c r="I1470" s="16">
        <f t="shared" si="279"/>
        <v>2.8219477855414943</v>
      </c>
      <c r="J1470" s="13">
        <f t="shared" si="273"/>
        <v>2.8210706099146274</v>
      </c>
      <c r="K1470" s="13">
        <f t="shared" si="274"/>
        <v>8.7717562686684403E-4</v>
      </c>
      <c r="L1470" s="13">
        <f t="shared" si="275"/>
        <v>0</v>
      </c>
      <c r="M1470" s="13">
        <f t="shared" si="280"/>
        <v>6.4158065518417576E-3</v>
      </c>
      <c r="N1470" s="13">
        <f t="shared" si="276"/>
        <v>3.9778000621418898E-3</v>
      </c>
      <c r="O1470" s="13">
        <f t="shared" si="277"/>
        <v>3.9778000621418898E-3</v>
      </c>
      <c r="Q1470">
        <v>24.225137960513671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5.3</v>
      </c>
      <c r="G1471" s="13">
        <f t="shared" si="271"/>
        <v>0</v>
      </c>
      <c r="H1471" s="13">
        <f t="shared" si="272"/>
        <v>5.3</v>
      </c>
      <c r="I1471" s="16">
        <f t="shared" si="279"/>
        <v>5.3008771756268667</v>
      </c>
      <c r="J1471" s="13">
        <f t="shared" si="273"/>
        <v>5.2917675023086792</v>
      </c>
      <c r="K1471" s="13">
        <f t="shared" si="274"/>
        <v>9.1096733181874612E-3</v>
      </c>
      <c r="L1471" s="13">
        <f t="shared" si="275"/>
        <v>0</v>
      </c>
      <c r="M1471" s="13">
        <f t="shared" si="280"/>
        <v>2.4380064896998678E-3</v>
      </c>
      <c r="N1471" s="13">
        <f t="shared" si="276"/>
        <v>1.5115640236139181E-3</v>
      </c>
      <c r="O1471" s="13">
        <f t="shared" si="277"/>
        <v>1.5115640236139181E-3</v>
      </c>
      <c r="Q1471">
        <v>21.021609914953029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21.45814170141324</v>
      </c>
      <c r="G1472" s="13">
        <f t="shared" si="271"/>
        <v>0</v>
      </c>
      <c r="H1472" s="13">
        <f t="shared" si="272"/>
        <v>21.45814170141324</v>
      </c>
      <c r="I1472" s="16">
        <f t="shared" si="279"/>
        <v>21.467251374731426</v>
      </c>
      <c r="J1472" s="13">
        <f t="shared" si="273"/>
        <v>20.552697525565186</v>
      </c>
      <c r="K1472" s="13">
        <f t="shared" si="274"/>
        <v>0.91455384916623927</v>
      </c>
      <c r="L1472" s="13">
        <f t="shared" si="275"/>
        <v>0</v>
      </c>
      <c r="M1472" s="13">
        <f t="shared" si="280"/>
        <v>9.2644246608594976E-4</v>
      </c>
      <c r="N1472" s="13">
        <f t="shared" si="276"/>
        <v>5.7439432897328881E-4</v>
      </c>
      <c r="O1472" s="13">
        <f t="shared" si="277"/>
        <v>5.7439432897328881E-4</v>
      </c>
      <c r="Q1472">
        <v>17.658124287333681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1.8928571430000001</v>
      </c>
      <c r="G1473" s="13">
        <f t="shared" si="271"/>
        <v>0</v>
      </c>
      <c r="H1473" s="13">
        <f t="shared" si="272"/>
        <v>1.8928571430000001</v>
      </c>
      <c r="I1473" s="16">
        <f t="shared" si="279"/>
        <v>2.8074109921662393</v>
      </c>
      <c r="J1473" s="13">
        <f t="shared" si="273"/>
        <v>2.803138187431137</v>
      </c>
      <c r="K1473" s="13">
        <f t="shared" si="274"/>
        <v>4.2728047351023868E-3</v>
      </c>
      <c r="L1473" s="13">
        <f t="shared" si="275"/>
        <v>0</v>
      </c>
      <c r="M1473" s="13">
        <f t="shared" si="280"/>
        <v>3.5204813711266095E-4</v>
      </c>
      <c r="N1473" s="13">
        <f t="shared" si="276"/>
        <v>2.1826984500984979E-4</v>
      </c>
      <c r="O1473" s="13">
        <f t="shared" si="277"/>
        <v>2.1826984500984979E-4</v>
      </c>
      <c r="Q1473">
        <v>12.82492909354839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85.827725782006809</v>
      </c>
      <c r="G1474" s="13">
        <f t="shared" si="271"/>
        <v>6.5410383972667212</v>
      </c>
      <c r="H1474" s="13">
        <f t="shared" si="272"/>
        <v>79.286687384740091</v>
      </c>
      <c r="I1474" s="16">
        <f t="shared" si="279"/>
        <v>79.2909601894752</v>
      </c>
      <c r="J1474" s="13">
        <f t="shared" si="273"/>
        <v>43.803900081224022</v>
      </c>
      <c r="K1474" s="13">
        <f t="shared" si="274"/>
        <v>35.487060108251178</v>
      </c>
      <c r="L1474" s="13">
        <f t="shared" si="275"/>
        <v>24.524209683823706</v>
      </c>
      <c r="M1474" s="13">
        <f t="shared" si="280"/>
        <v>24.524343462115809</v>
      </c>
      <c r="N1474" s="13">
        <f t="shared" si="276"/>
        <v>15.205092946511801</v>
      </c>
      <c r="O1474" s="13">
        <f t="shared" si="277"/>
        <v>21.746131343778522</v>
      </c>
      <c r="Q1474">
        <v>13.311590898094201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19.22451262753091</v>
      </c>
      <c r="G1475" s="13">
        <f t="shared" si="271"/>
        <v>0</v>
      </c>
      <c r="H1475" s="13">
        <f t="shared" si="272"/>
        <v>19.22451262753091</v>
      </c>
      <c r="I1475" s="16">
        <f t="shared" si="279"/>
        <v>30.187363051958378</v>
      </c>
      <c r="J1475" s="13">
        <f t="shared" si="273"/>
        <v>27.18835677444034</v>
      </c>
      <c r="K1475" s="13">
        <f t="shared" si="274"/>
        <v>2.9990062775180384</v>
      </c>
      <c r="L1475" s="13">
        <f t="shared" si="275"/>
        <v>0</v>
      </c>
      <c r="M1475" s="13">
        <f t="shared" si="280"/>
        <v>9.3192505156040077</v>
      </c>
      <c r="N1475" s="13">
        <f t="shared" si="276"/>
        <v>5.7779353196744845</v>
      </c>
      <c r="O1475" s="13">
        <f t="shared" si="277"/>
        <v>5.7779353196744845</v>
      </c>
      <c r="Q1475">
        <v>15.825906684751111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35.481402873990973</v>
      </c>
      <c r="G1476" s="13">
        <f t="shared" si="271"/>
        <v>0.91217829061009958</v>
      </c>
      <c r="H1476" s="13">
        <f t="shared" si="272"/>
        <v>34.569224583380873</v>
      </c>
      <c r="I1476" s="16">
        <f t="shared" si="279"/>
        <v>37.568230860898908</v>
      </c>
      <c r="J1476" s="13">
        <f t="shared" si="273"/>
        <v>33.586099782448024</v>
      </c>
      <c r="K1476" s="13">
        <f t="shared" si="274"/>
        <v>3.9821310784508839</v>
      </c>
      <c r="L1476" s="13">
        <f t="shared" si="275"/>
        <v>0</v>
      </c>
      <c r="M1476" s="13">
        <f t="shared" si="280"/>
        <v>3.5413151959295233</v>
      </c>
      <c r="N1476" s="13">
        <f t="shared" si="276"/>
        <v>2.1956154214763046</v>
      </c>
      <c r="O1476" s="13">
        <f t="shared" si="277"/>
        <v>3.1077937120864041</v>
      </c>
      <c r="Q1476">
        <v>18.391591242987449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31.53546974652599</v>
      </c>
      <c r="G1477" s="13">
        <f t="shared" si="271"/>
        <v>0.47101189986289921</v>
      </c>
      <c r="H1477" s="13">
        <f t="shared" si="272"/>
        <v>31.064457846663093</v>
      </c>
      <c r="I1477" s="16">
        <f t="shared" si="279"/>
        <v>35.04658892511398</v>
      </c>
      <c r="J1477" s="13">
        <f t="shared" si="273"/>
        <v>31.182881737485292</v>
      </c>
      <c r="K1477" s="13">
        <f t="shared" si="274"/>
        <v>3.8637071876286875</v>
      </c>
      <c r="L1477" s="13">
        <f t="shared" si="275"/>
        <v>0</v>
      </c>
      <c r="M1477" s="13">
        <f t="shared" si="280"/>
        <v>1.3456997744532186</v>
      </c>
      <c r="N1477" s="13">
        <f t="shared" si="276"/>
        <v>0.83433386016099553</v>
      </c>
      <c r="O1477" s="13">
        <f t="shared" si="277"/>
        <v>1.3053457600238947</v>
      </c>
      <c r="Q1477">
        <v>17.077601414450591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143.97785671263031</v>
      </c>
      <c r="G1478" s="13">
        <f t="shared" ref="G1478:G1541" si="282">IF((F1478-$J$2)&gt;0,$I$2*(F1478-$J$2),0)</f>
        <v>13.04238612806857</v>
      </c>
      <c r="H1478" s="13">
        <f t="shared" ref="H1478:H1541" si="283">F1478-G1478</f>
        <v>130.93547058456176</v>
      </c>
      <c r="I1478" s="16">
        <f t="shared" si="279"/>
        <v>134.79917777219043</v>
      </c>
      <c r="J1478" s="13">
        <f t="shared" ref="J1478:J1541" si="284">I1478/SQRT(1+(I1478/($K$2*(300+(25*Q1478)+0.05*(Q1478)^3)))^2)</f>
        <v>63.179747103339508</v>
      </c>
      <c r="K1478" s="13">
        <f t="shared" ref="K1478:K1541" si="285">I1478-J1478</f>
        <v>71.619430668850924</v>
      </c>
      <c r="L1478" s="13">
        <f t="shared" ref="L1478:L1541" si="286">IF(K1478&gt;$N$2,(K1478-$N$2)/$L$2,0)</f>
        <v>60.92225371858418</v>
      </c>
      <c r="M1478" s="13">
        <f t="shared" si="280"/>
        <v>61.4336196328764</v>
      </c>
      <c r="N1478" s="13">
        <f t="shared" ref="N1478:N1541" si="287">$M$2*M1478</f>
        <v>38.088844172383368</v>
      </c>
      <c r="O1478" s="13">
        <f t="shared" ref="O1478:O1541" si="288">N1478+G1478</f>
        <v>51.131230300451939</v>
      </c>
      <c r="Q1478">
        <v>17.727509728797859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6.3833333376013899</v>
      </c>
      <c r="G1479" s="13">
        <f t="shared" si="282"/>
        <v>0</v>
      </c>
      <c r="H1479" s="13">
        <f t="shared" si="283"/>
        <v>6.3833333376013899</v>
      </c>
      <c r="I1479" s="16">
        <f t="shared" ref="I1479:I1542" si="290">H1479+K1478-L1478</f>
        <v>17.08051028786813</v>
      </c>
      <c r="J1479" s="13">
        <f t="shared" si="284"/>
        <v>16.864521161970451</v>
      </c>
      <c r="K1479" s="13">
        <f t="shared" si="285"/>
        <v>0.21598912589767849</v>
      </c>
      <c r="L1479" s="13">
        <f t="shared" si="286"/>
        <v>0</v>
      </c>
      <c r="M1479" s="13">
        <f t="shared" ref="M1479:M1542" si="291">L1479+M1478-N1478</f>
        <v>23.344775460493032</v>
      </c>
      <c r="N1479" s="13">
        <f t="shared" si="287"/>
        <v>14.47376078550568</v>
      </c>
      <c r="O1479" s="13">
        <f t="shared" si="288"/>
        <v>14.47376078550568</v>
      </c>
      <c r="Q1479">
        <v>23.344894188707311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1.8928571430000001</v>
      </c>
      <c r="G1480" s="13">
        <f t="shared" si="282"/>
        <v>0</v>
      </c>
      <c r="H1480" s="13">
        <f t="shared" si="283"/>
        <v>1.8928571430000001</v>
      </c>
      <c r="I1480" s="16">
        <f t="shared" si="290"/>
        <v>2.1088462688976786</v>
      </c>
      <c r="J1480" s="13">
        <f t="shared" si="284"/>
        <v>2.1085530088509898</v>
      </c>
      <c r="K1480" s="13">
        <f t="shared" si="285"/>
        <v>2.9326004668872585E-4</v>
      </c>
      <c r="L1480" s="13">
        <f t="shared" si="286"/>
        <v>0</v>
      </c>
      <c r="M1480" s="13">
        <f t="shared" si="291"/>
        <v>8.871014674987352</v>
      </c>
      <c r="N1480" s="13">
        <f t="shared" si="287"/>
        <v>5.500029098492158</v>
      </c>
      <c r="O1480" s="13">
        <f t="shared" si="288"/>
        <v>5.500029098492158</v>
      </c>
      <c r="Q1480">
        <v>25.820765000000009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0.28032501903844459</v>
      </c>
      <c r="G1481" s="13">
        <f t="shared" si="282"/>
        <v>0</v>
      </c>
      <c r="H1481" s="13">
        <f t="shared" si="283"/>
        <v>0.28032501903844459</v>
      </c>
      <c r="I1481" s="16">
        <f t="shared" si="290"/>
        <v>0.28061827908513332</v>
      </c>
      <c r="J1481" s="13">
        <f t="shared" si="284"/>
        <v>0.28061747760614142</v>
      </c>
      <c r="K1481" s="13">
        <f t="shared" si="285"/>
        <v>8.0147899189642047E-7</v>
      </c>
      <c r="L1481" s="13">
        <f t="shared" si="286"/>
        <v>0</v>
      </c>
      <c r="M1481" s="13">
        <f t="shared" si="291"/>
        <v>3.3709855764951939</v>
      </c>
      <c r="N1481" s="13">
        <f t="shared" si="287"/>
        <v>2.0900110574270201</v>
      </c>
      <c r="O1481" s="13">
        <f t="shared" si="288"/>
        <v>2.0900110574270201</v>
      </c>
      <c r="Q1481">
        <v>24.754414572184292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6.9474741117667438E-2</v>
      </c>
      <c r="G1482" s="13">
        <f t="shared" si="282"/>
        <v>0</v>
      </c>
      <c r="H1482" s="13">
        <f t="shared" si="283"/>
        <v>6.9474741117667438E-2</v>
      </c>
      <c r="I1482" s="16">
        <f t="shared" si="290"/>
        <v>6.9475542596659334E-2</v>
      </c>
      <c r="J1482" s="13">
        <f t="shared" si="284"/>
        <v>6.9475528617430948E-2</v>
      </c>
      <c r="K1482" s="13">
        <f t="shared" si="285"/>
        <v>1.3979228385974096E-8</v>
      </c>
      <c r="L1482" s="13">
        <f t="shared" si="286"/>
        <v>0</v>
      </c>
      <c r="M1482" s="13">
        <f t="shared" si="291"/>
        <v>1.2809745190681738</v>
      </c>
      <c r="N1482" s="13">
        <f t="shared" si="287"/>
        <v>0.79420420182226781</v>
      </c>
      <c r="O1482" s="13">
        <f t="shared" si="288"/>
        <v>0.79420420182226781</v>
      </c>
      <c r="Q1482">
        <v>23.7590236289739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19.112690752138949</v>
      </c>
      <c r="G1483" s="13">
        <f t="shared" si="282"/>
        <v>0</v>
      </c>
      <c r="H1483" s="13">
        <f t="shared" si="283"/>
        <v>19.112690752138949</v>
      </c>
      <c r="I1483" s="16">
        <f t="shared" si="290"/>
        <v>19.112690766118178</v>
      </c>
      <c r="J1483" s="13">
        <f t="shared" si="284"/>
        <v>18.520795613665204</v>
      </c>
      <c r="K1483" s="13">
        <f t="shared" si="285"/>
        <v>0.59189515245297386</v>
      </c>
      <c r="L1483" s="13">
        <f t="shared" si="286"/>
        <v>0</v>
      </c>
      <c r="M1483" s="13">
        <f t="shared" si="291"/>
        <v>0.48677031724590603</v>
      </c>
      <c r="N1483" s="13">
        <f t="shared" si="287"/>
        <v>0.30179759669246176</v>
      </c>
      <c r="O1483" s="13">
        <f t="shared" si="288"/>
        <v>0.30179759669246176</v>
      </c>
      <c r="Q1483">
        <v>18.39972948395274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31.198373675229639</v>
      </c>
      <c r="G1484" s="13">
        <f t="shared" si="282"/>
        <v>0.43332361364391492</v>
      </c>
      <c r="H1484" s="13">
        <f t="shared" si="283"/>
        <v>30.765050061585725</v>
      </c>
      <c r="I1484" s="16">
        <f t="shared" si="290"/>
        <v>31.356945214038699</v>
      </c>
      <c r="J1484" s="13">
        <f t="shared" si="284"/>
        <v>28.75257471011081</v>
      </c>
      <c r="K1484" s="13">
        <f t="shared" si="285"/>
        <v>2.604370503927889</v>
      </c>
      <c r="L1484" s="13">
        <f t="shared" si="286"/>
        <v>0</v>
      </c>
      <c r="M1484" s="13">
        <f t="shared" si="291"/>
        <v>0.18497272055344427</v>
      </c>
      <c r="N1484" s="13">
        <f t="shared" si="287"/>
        <v>0.11468308674313545</v>
      </c>
      <c r="O1484" s="13">
        <f t="shared" si="288"/>
        <v>0.54800670038705035</v>
      </c>
      <c r="Q1484">
        <v>17.833393713858779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24.58644612590782</v>
      </c>
      <c r="G1485" s="13">
        <f t="shared" si="282"/>
        <v>0</v>
      </c>
      <c r="H1485" s="13">
        <f t="shared" si="283"/>
        <v>24.58644612590782</v>
      </c>
      <c r="I1485" s="16">
        <f t="shared" si="290"/>
        <v>27.190816629835709</v>
      </c>
      <c r="J1485" s="13">
        <f t="shared" si="284"/>
        <v>24.371410670311729</v>
      </c>
      <c r="K1485" s="13">
        <f t="shared" si="285"/>
        <v>2.81940595952398</v>
      </c>
      <c r="L1485" s="13">
        <f t="shared" si="286"/>
        <v>0</v>
      </c>
      <c r="M1485" s="13">
        <f t="shared" si="291"/>
        <v>7.0289633810308824E-2</v>
      </c>
      <c r="N1485" s="13">
        <f t="shared" si="287"/>
        <v>4.3579572962391469E-2</v>
      </c>
      <c r="O1485" s="13">
        <f t="shared" si="288"/>
        <v>4.3579572962391469E-2</v>
      </c>
      <c r="Q1485">
        <v>13.96251464291004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1.238545862470654</v>
      </c>
      <c r="G1486" s="13">
        <f t="shared" si="282"/>
        <v>0</v>
      </c>
      <c r="H1486" s="13">
        <f t="shared" si="283"/>
        <v>1.238545862470654</v>
      </c>
      <c r="I1486" s="16">
        <f t="shared" si="290"/>
        <v>4.0579518219946342</v>
      </c>
      <c r="J1486" s="13">
        <f t="shared" si="284"/>
        <v>4.0460012254898832</v>
      </c>
      <c r="K1486" s="13">
        <f t="shared" si="285"/>
        <v>1.1950596504751054E-2</v>
      </c>
      <c r="L1486" s="13">
        <f t="shared" si="286"/>
        <v>0</v>
      </c>
      <c r="M1486" s="13">
        <f t="shared" si="291"/>
        <v>2.6710060847917355E-2</v>
      </c>
      <c r="N1486" s="13">
        <f t="shared" si="287"/>
        <v>1.6560237725708759E-2</v>
      </c>
      <c r="O1486" s="13">
        <f t="shared" si="288"/>
        <v>1.6560237725708759E-2</v>
      </c>
      <c r="Q1486">
        <v>13.368823093548389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80.510632400242315</v>
      </c>
      <c r="G1487" s="13">
        <f t="shared" si="282"/>
        <v>5.9465724444172237</v>
      </c>
      <c r="H1487" s="13">
        <f t="shared" si="283"/>
        <v>74.564059955825087</v>
      </c>
      <c r="I1487" s="16">
        <f t="shared" si="290"/>
        <v>74.576010552329834</v>
      </c>
      <c r="J1487" s="13">
        <f t="shared" si="284"/>
        <v>47.718667866245823</v>
      </c>
      <c r="K1487" s="13">
        <f t="shared" si="285"/>
        <v>26.85734268608401</v>
      </c>
      <c r="L1487" s="13">
        <f t="shared" si="286"/>
        <v>15.831039823496488</v>
      </c>
      <c r="M1487" s="13">
        <f t="shared" si="291"/>
        <v>15.841189646618695</v>
      </c>
      <c r="N1487" s="13">
        <f t="shared" si="287"/>
        <v>9.8215375809035912</v>
      </c>
      <c r="O1487" s="13">
        <f t="shared" si="288"/>
        <v>15.768110025320816</v>
      </c>
      <c r="Q1487">
        <v>15.71721612827562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22.28806879740749</v>
      </c>
      <c r="G1488" s="13">
        <f t="shared" si="282"/>
        <v>0</v>
      </c>
      <c r="H1488" s="13">
        <f t="shared" si="283"/>
        <v>22.28806879740749</v>
      </c>
      <c r="I1488" s="16">
        <f t="shared" si="290"/>
        <v>33.314371659995011</v>
      </c>
      <c r="J1488" s="13">
        <f t="shared" si="284"/>
        <v>29.542695411124921</v>
      </c>
      <c r="K1488" s="13">
        <f t="shared" si="285"/>
        <v>3.7716762488700901</v>
      </c>
      <c r="L1488" s="13">
        <f t="shared" si="286"/>
        <v>0</v>
      </c>
      <c r="M1488" s="13">
        <f t="shared" si="291"/>
        <v>6.0196520657151034</v>
      </c>
      <c r="N1488" s="13">
        <f t="shared" si="287"/>
        <v>3.7321842807433638</v>
      </c>
      <c r="O1488" s="13">
        <f t="shared" si="288"/>
        <v>3.7321842807433638</v>
      </c>
      <c r="Q1488">
        <v>16.130963552545339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32.875829846246887</v>
      </c>
      <c r="G1489" s="13">
        <f t="shared" si="282"/>
        <v>0.62086791829859767</v>
      </c>
      <c r="H1489" s="13">
        <f t="shared" si="283"/>
        <v>32.254961927948287</v>
      </c>
      <c r="I1489" s="16">
        <f t="shared" si="290"/>
        <v>36.026638176818381</v>
      </c>
      <c r="J1489" s="13">
        <f t="shared" si="284"/>
        <v>31.670529960194443</v>
      </c>
      <c r="K1489" s="13">
        <f t="shared" si="285"/>
        <v>4.3561082166239373</v>
      </c>
      <c r="L1489" s="13">
        <f t="shared" si="286"/>
        <v>0</v>
      </c>
      <c r="M1489" s="13">
        <f t="shared" si="291"/>
        <v>2.2874677849717395</v>
      </c>
      <c r="N1489" s="13">
        <f t="shared" si="287"/>
        <v>1.4182300266824786</v>
      </c>
      <c r="O1489" s="13">
        <f t="shared" si="288"/>
        <v>2.0390979449810764</v>
      </c>
      <c r="Q1489">
        <v>16.682065681108721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4.0285714290000003</v>
      </c>
      <c r="G1490" s="13">
        <f t="shared" si="282"/>
        <v>0</v>
      </c>
      <c r="H1490" s="13">
        <f t="shared" si="283"/>
        <v>4.0285714290000003</v>
      </c>
      <c r="I1490" s="16">
        <f t="shared" si="290"/>
        <v>8.3846796456239368</v>
      </c>
      <c r="J1490" s="13">
        <f t="shared" si="284"/>
        <v>8.3670531452019787</v>
      </c>
      <c r="K1490" s="13">
        <f t="shared" si="285"/>
        <v>1.7626500421958013E-2</v>
      </c>
      <c r="L1490" s="13">
        <f t="shared" si="286"/>
        <v>0</v>
      </c>
      <c r="M1490" s="13">
        <f t="shared" si="291"/>
        <v>0.86923775828926098</v>
      </c>
      <c r="N1490" s="13">
        <f t="shared" si="287"/>
        <v>0.53892741013934176</v>
      </c>
      <c r="O1490" s="13">
        <f t="shared" si="288"/>
        <v>0.53892741013934176</v>
      </c>
      <c r="Q1490">
        <v>26.122714873193171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</v>
      </c>
      <c r="G1491" s="13">
        <f t="shared" si="282"/>
        <v>0</v>
      </c>
      <c r="H1491" s="13">
        <f t="shared" si="283"/>
        <v>0</v>
      </c>
      <c r="I1491" s="16">
        <f t="shared" si="290"/>
        <v>1.7626500421958013E-2</v>
      </c>
      <c r="J1491" s="13">
        <f t="shared" si="284"/>
        <v>1.7626500236403723E-2</v>
      </c>
      <c r="K1491" s="13">
        <f t="shared" si="285"/>
        <v>1.8555429068256579E-10</v>
      </c>
      <c r="L1491" s="13">
        <f t="shared" si="286"/>
        <v>0</v>
      </c>
      <c r="M1491" s="13">
        <f t="shared" si="291"/>
        <v>0.33031034814991922</v>
      </c>
      <c r="N1491" s="13">
        <f t="shared" si="287"/>
        <v>0.20479241585294991</v>
      </c>
      <c r="O1491" s="13">
        <f t="shared" si="288"/>
        <v>0.20479241585294991</v>
      </c>
      <c r="Q1491">
        <v>25.243627201768479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0.1304056048181107</v>
      </c>
      <c r="G1492" s="13">
        <f t="shared" si="282"/>
        <v>0</v>
      </c>
      <c r="H1492" s="13">
        <f t="shared" si="283"/>
        <v>0.1304056048181107</v>
      </c>
      <c r="I1492" s="16">
        <f t="shared" si="290"/>
        <v>0.13040560500366499</v>
      </c>
      <c r="J1492" s="13">
        <f t="shared" si="284"/>
        <v>0.13040553522664677</v>
      </c>
      <c r="K1492" s="13">
        <f t="shared" si="285"/>
        <v>6.9777018218974973E-8</v>
      </c>
      <c r="L1492" s="13">
        <f t="shared" si="286"/>
        <v>0</v>
      </c>
      <c r="M1492" s="13">
        <f t="shared" si="291"/>
        <v>0.12551793229696931</v>
      </c>
      <c r="N1492" s="13">
        <f t="shared" si="287"/>
        <v>7.7821118024120978E-2</v>
      </c>
      <c r="O1492" s="13">
        <f t="shared" si="288"/>
        <v>7.7821118024120978E-2</v>
      </c>
      <c r="Q1492">
        <v>25.777266000000012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2.8214285710000002</v>
      </c>
      <c r="G1493" s="13">
        <f t="shared" si="282"/>
        <v>0</v>
      </c>
      <c r="H1493" s="13">
        <f t="shared" si="283"/>
        <v>2.8214285710000002</v>
      </c>
      <c r="I1493" s="16">
        <f t="shared" si="290"/>
        <v>2.8214286407770186</v>
      </c>
      <c r="J1493" s="13">
        <f t="shared" si="284"/>
        <v>2.8207103683246011</v>
      </c>
      <c r="K1493" s="13">
        <f t="shared" si="285"/>
        <v>7.1827245241751214E-4</v>
      </c>
      <c r="L1493" s="13">
        <f t="shared" si="286"/>
        <v>0</v>
      </c>
      <c r="M1493" s="13">
        <f t="shared" si="291"/>
        <v>4.7696814272848331E-2</v>
      </c>
      <c r="N1493" s="13">
        <f t="shared" si="287"/>
        <v>2.9572024849165966E-2</v>
      </c>
      <c r="O1493" s="13">
        <f t="shared" si="288"/>
        <v>2.9572024849165966E-2</v>
      </c>
      <c r="Q1493">
        <v>25.65718276557061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20.373223739563489</v>
      </c>
      <c r="G1494" s="13">
        <f t="shared" si="282"/>
        <v>0</v>
      </c>
      <c r="H1494" s="13">
        <f t="shared" si="283"/>
        <v>20.373223739563489</v>
      </c>
      <c r="I1494" s="16">
        <f t="shared" si="290"/>
        <v>20.373942012015906</v>
      </c>
      <c r="J1494" s="13">
        <f t="shared" si="284"/>
        <v>20.131206658330399</v>
      </c>
      <c r="K1494" s="13">
        <f t="shared" si="285"/>
        <v>0.24273535368550725</v>
      </c>
      <c r="L1494" s="13">
        <f t="shared" si="286"/>
        <v>0</v>
      </c>
      <c r="M1494" s="13">
        <f t="shared" si="291"/>
        <v>1.8124789423682366E-2</v>
      </c>
      <c r="N1494" s="13">
        <f t="shared" si="287"/>
        <v>1.1237369442683066E-2</v>
      </c>
      <c r="O1494" s="13">
        <f t="shared" si="288"/>
        <v>1.1237369442683066E-2</v>
      </c>
      <c r="Q1494">
        <v>26.31215633155875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10.95789965510383</v>
      </c>
      <c r="G1495" s="13">
        <f t="shared" si="282"/>
        <v>0</v>
      </c>
      <c r="H1495" s="13">
        <f t="shared" si="283"/>
        <v>10.95789965510383</v>
      </c>
      <c r="I1495" s="16">
        <f t="shared" si="290"/>
        <v>11.200635008789337</v>
      </c>
      <c r="J1495" s="13">
        <f t="shared" si="284"/>
        <v>11.102834001841137</v>
      </c>
      <c r="K1495" s="13">
        <f t="shared" si="285"/>
        <v>9.7801006948200708E-2</v>
      </c>
      <c r="L1495" s="13">
        <f t="shared" si="286"/>
        <v>0</v>
      </c>
      <c r="M1495" s="13">
        <f t="shared" si="291"/>
        <v>6.8874199809992997E-3</v>
      </c>
      <c r="N1495" s="13">
        <f t="shared" si="287"/>
        <v>4.2702003882195659E-3</v>
      </c>
      <c r="O1495" s="13">
        <f t="shared" si="288"/>
        <v>4.2702003882195659E-3</v>
      </c>
      <c r="Q1495">
        <v>20.0337858750176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49.130605418662221</v>
      </c>
      <c r="G1496" s="13">
        <f t="shared" si="282"/>
        <v>2.4381974168081659</v>
      </c>
      <c r="H1496" s="13">
        <f t="shared" si="283"/>
        <v>46.692408001854055</v>
      </c>
      <c r="I1496" s="16">
        <f t="shared" si="290"/>
        <v>46.790209008802258</v>
      </c>
      <c r="J1496" s="13">
        <f t="shared" si="284"/>
        <v>37.831968066210329</v>
      </c>
      <c r="K1496" s="13">
        <f t="shared" si="285"/>
        <v>8.958240942591928</v>
      </c>
      <c r="L1496" s="13">
        <f t="shared" si="286"/>
        <v>0</v>
      </c>
      <c r="M1496" s="13">
        <f t="shared" si="291"/>
        <v>2.6172195927797338E-3</v>
      </c>
      <c r="N1496" s="13">
        <f t="shared" si="287"/>
        <v>1.6226761475234349E-3</v>
      </c>
      <c r="O1496" s="13">
        <f t="shared" si="288"/>
        <v>2.4398200929556895</v>
      </c>
      <c r="Q1496">
        <v>16.21379172383315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1.283788688349472</v>
      </c>
      <c r="G1497" s="13">
        <f t="shared" si="282"/>
        <v>0</v>
      </c>
      <c r="H1497" s="13">
        <f t="shared" si="283"/>
        <v>1.283788688349472</v>
      </c>
      <c r="I1497" s="16">
        <f t="shared" si="290"/>
        <v>10.242029630941399</v>
      </c>
      <c r="J1497" s="13">
        <f t="shared" si="284"/>
        <v>10.061457044106547</v>
      </c>
      <c r="K1497" s="13">
        <f t="shared" si="285"/>
        <v>0.18057258683485244</v>
      </c>
      <c r="L1497" s="13">
        <f t="shared" si="286"/>
        <v>0</v>
      </c>
      <c r="M1497" s="13">
        <f t="shared" si="291"/>
        <v>9.9454344525629892E-4</v>
      </c>
      <c r="N1497" s="13">
        <f t="shared" si="287"/>
        <v>6.1661693605890536E-4</v>
      </c>
      <c r="O1497" s="13">
        <f t="shared" si="288"/>
        <v>6.1661693605890536E-4</v>
      </c>
      <c r="Q1497">
        <v>13.65807809354839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46.023690428414881</v>
      </c>
      <c r="G1498" s="13">
        <f t="shared" si="282"/>
        <v>2.0908356069828788</v>
      </c>
      <c r="H1498" s="13">
        <f t="shared" si="283"/>
        <v>43.932854821432002</v>
      </c>
      <c r="I1498" s="16">
        <f t="shared" si="290"/>
        <v>44.113427408266858</v>
      </c>
      <c r="J1498" s="13">
        <f t="shared" si="284"/>
        <v>34.533109645049251</v>
      </c>
      <c r="K1498" s="13">
        <f t="shared" si="285"/>
        <v>9.5803177632176073</v>
      </c>
      <c r="L1498" s="13">
        <f t="shared" si="286"/>
        <v>0</v>
      </c>
      <c r="M1498" s="13">
        <f t="shared" si="291"/>
        <v>3.7792650919739356E-4</v>
      </c>
      <c r="N1498" s="13">
        <f t="shared" si="287"/>
        <v>2.3431443570238401E-4</v>
      </c>
      <c r="O1498" s="13">
        <f t="shared" si="288"/>
        <v>2.0910699214185811</v>
      </c>
      <c r="Q1498">
        <v>14.103035337290571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45.087587207586218</v>
      </c>
      <c r="G1499" s="13">
        <f t="shared" si="282"/>
        <v>1.9861766414202457</v>
      </c>
      <c r="H1499" s="13">
        <f t="shared" si="283"/>
        <v>43.101410566165974</v>
      </c>
      <c r="I1499" s="16">
        <f t="shared" si="290"/>
        <v>52.681728329383581</v>
      </c>
      <c r="J1499" s="13">
        <f t="shared" si="284"/>
        <v>39.105044743527237</v>
      </c>
      <c r="K1499" s="13">
        <f t="shared" si="285"/>
        <v>13.576683585856344</v>
      </c>
      <c r="L1499" s="13">
        <f t="shared" si="286"/>
        <v>2.4527309209569519</v>
      </c>
      <c r="M1499" s="13">
        <f t="shared" si="291"/>
        <v>2.4528745330304469</v>
      </c>
      <c r="N1499" s="13">
        <f t="shared" si="287"/>
        <v>1.5207822104788771</v>
      </c>
      <c r="O1499" s="13">
        <f t="shared" si="288"/>
        <v>3.5069588518991228</v>
      </c>
      <c r="Q1499">
        <v>14.82774073745855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31.55315578022444</v>
      </c>
      <c r="G1500" s="13">
        <f t="shared" si="282"/>
        <v>0.47298924803412662</v>
      </c>
      <c r="H1500" s="13">
        <f t="shared" si="283"/>
        <v>31.080166532190315</v>
      </c>
      <c r="I1500" s="16">
        <f t="shared" si="290"/>
        <v>42.20411919708971</v>
      </c>
      <c r="J1500" s="13">
        <f t="shared" si="284"/>
        <v>35.344587701612248</v>
      </c>
      <c r="K1500" s="13">
        <f t="shared" si="285"/>
        <v>6.8595314954774622</v>
      </c>
      <c r="L1500" s="13">
        <f t="shared" si="286"/>
        <v>0</v>
      </c>
      <c r="M1500" s="13">
        <f t="shared" si="291"/>
        <v>0.93209232255156982</v>
      </c>
      <c r="N1500" s="13">
        <f t="shared" si="287"/>
        <v>0.57789723998197329</v>
      </c>
      <c r="O1500" s="13">
        <f t="shared" si="288"/>
        <v>1.0508864880161</v>
      </c>
      <c r="Q1500">
        <v>16.29854621415047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11.62538831118564</v>
      </c>
      <c r="G1501" s="13">
        <f t="shared" si="282"/>
        <v>0</v>
      </c>
      <c r="H1501" s="13">
        <f t="shared" si="283"/>
        <v>11.62538831118564</v>
      </c>
      <c r="I1501" s="16">
        <f t="shared" si="290"/>
        <v>18.4849198066631</v>
      </c>
      <c r="J1501" s="13">
        <f t="shared" si="284"/>
        <v>18.088741312604899</v>
      </c>
      <c r="K1501" s="13">
        <f t="shared" si="285"/>
        <v>0.39617849405820138</v>
      </c>
      <c r="L1501" s="13">
        <f t="shared" si="286"/>
        <v>0</v>
      </c>
      <c r="M1501" s="13">
        <f t="shared" si="291"/>
        <v>0.35419508256959653</v>
      </c>
      <c r="N1501" s="13">
        <f t="shared" si="287"/>
        <v>0.21960095119314985</v>
      </c>
      <c r="O1501" s="13">
        <f t="shared" si="288"/>
        <v>0.21960095119314985</v>
      </c>
      <c r="Q1501">
        <v>20.631297578070619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36.901911796969181</v>
      </c>
      <c r="G1502" s="13">
        <f t="shared" si="282"/>
        <v>1.0709951722781099</v>
      </c>
      <c r="H1502" s="13">
        <f t="shared" si="283"/>
        <v>35.830916624691071</v>
      </c>
      <c r="I1502" s="16">
        <f t="shared" si="290"/>
        <v>36.227095118749276</v>
      </c>
      <c r="J1502" s="13">
        <f t="shared" si="284"/>
        <v>34.060182353972763</v>
      </c>
      <c r="K1502" s="13">
        <f t="shared" si="285"/>
        <v>2.1669127647765123</v>
      </c>
      <c r="L1502" s="13">
        <f t="shared" si="286"/>
        <v>0</v>
      </c>
      <c r="M1502" s="13">
        <f t="shared" si="291"/>
        <v>0.13459413137644669</v>
      </c>
      <c r="N1502" s="13">
        <f t="shared" si="287"/>
        <v>8.3448361453396944E-2</v>
      </c>
      <c r="O1502" s="13">
        <f t="shared" si="288"/>
        <v>1.1544435337315069</v>
      </c>
      <c r="Q1502">
        <v>22.463116618410911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2.7987562265311041</v>
      </c>
      <c r="G1503" s="13">
        <f t="shared" si="282"/>
        <v>0</v>
      </c>
      <c r="H1503" s="13">
        <f t="shared" si="283"/>
        <v>2.7987562265311041</v>
      </c>
      <c r="I1503" s="16">
        <f t="shared" si="290"/>
        <v>4.9656689913076164</v>
      </c>
      <c r="J1503" s="13">
        <f t="shared" si="284"/>
        <v>4.9608440951763217</v>
      </c>
      <c r="K1503" s="13">
        <f t="shared" si="285"/>
        <v>4.8248961312946648E-3</v>
      </c>
      <c r="L1503" s="13">
        <f t="shared" si="286"/>
        <v>0</v>
      </c>
      <c r="M1503" s="13">
        <f t="shared" si="291"/>
        <v>5.1145769923049741E-2</v>
      </c>
      <c r="N1503" s="13">
        <f t="shared" si="287"/>
        <v>3.171037735229084E-2</v>
      </c>
      <c r="O1503" s="13">
        <f t="shared" si="288"/>
        <v>3.171037735229084E-2</v>
      </c>
      <c r="Q1503">
        <v>24.150306181303328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0.22078463728200029</v>
      </c>
      <c r="G1504" s="13">
        <f t="shared" si="282"/>
        <v>0</v>
      </c>
      <c r="H1504" s="13">
        <f t="shared" si="283"/>
        <v>0.22078463728200029</v>
      </c>
      <c r="I1504" s="16">
        <f t="shared" si="290"/>
        <v>0.22560953341329495</v>
      </c>
      <c r="J1504" s="13">
        <f t="shared" si="284"/>
        <v>0.22560916297530442</v>
      </c>
      <c r="K1504" s="13">
        <f t="shared" si="285"/>
        <v>3.7043799053226856E-7</v>
      </c>
      <c r="L1504" s="13">
        <f t="shared" si="286"/>
        <v>0</v>
      </c>
      <c r="M1504" s="13">
        <f t="shared" si="291"/>
        <v>1.9435392570758901E-2</v>
      </c>
      <c r="N1504" s="13">
        <f t="shared" si="287"/>
        <v>1.2049943393870518E-2</v>
      </c>
      <c r="O1504" s="13">
        <f t="shared" si="288"/>
        <v>1.2049943393870518E-2</v>
      </c>
      <c r="Q1504">
        <v>25.597438000000011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4.3938775768744831</v>
      </c>
      <c r="G1505" s="13">
        <f t="shared" si="282"/>
        <v>0</v>
      </c>
      <c r="H1505" s="13">
        <f t="shared" si="283"/>
        <v>4.3938775768744831</v>
      </c>
      <c r="I1505" s="16">
        <f t="shared" si="290"/>
        <v>4.3938779473124736</v>
      </c>
      <c r="J1505" s="13">
        <f t="shared" si="284"/>
        <v>4.3912327401885207</v>
      </c>
      <c r="K1505" s="13">
        <f t="shared" si="285"/>
        <v>2.6452071239528863E-3</v>
      </c>
      <c r="L1505" s="13">
        <f t="shared" si="286"/>
        <v>0</v>
      </c>
      <c r="M1505" s="13">
        <f t="shared" si="291"/>
        <v>7.3854491768883829E-3</v>
      </c>
      <c r="N1505" s="13">
        <f t="shared" si="287"/>
        <v>4.578978489670797E-3</v>
      </c>
      <c r="O1505" s="13">
        <f t="shared" si="288"/>
        <v>4.578978489670797E-3</v>
      </c>
      <c r="Q1505">
        <v>25.83574930840981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4.4714285709999997</v>
      </c>
      <c r="G1506" s="13">
        <f t="shared" si="282"/>
        <v>0</v>
      </c>
      <c r="H1506" s="13">
        <f t="shared" si="283"/>
        <v>4.4714285709999997</v>
      </c>
      <c r="I1506" s="16">
        <f t="shared" si="290"/>
        <v>4.4740737781239526</v>
      </c>
      <c r="J1506" s="13">
        <f t="shared" si="284"/>
        <v>4.4705381313297092</v>
      </c>
      <c r="K1506" s="13">
        <f t="shared" si="285"/>
        <v>3.5356467942433412E-3</v>
      </c>
      <c r="L1506" s="13">
        <f t="shared" si="286"/>
        <v>0</v>
      </c>
      <c r="M1506" s="13">
        <f t="shared" si="291"/>
        <v>2.8064706872175859E-3</v>
      </c>
      <c r="N1506" s="13">
        <f t="shared" si="287"/>
        <v>1.7400118260749032E-3</v>
      </c>
      <c r="O1506" s="13">
        <f t="shared" si="288"/>
        <v>1.7400118260749032E-3</v>
      </c>
      <c r="Q1506">
        <v>24.1390082024623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4.9071428570000002</v>
      </c>
      <c r="G1507" s="13">
        <f t="shared" si="282"/>
        <v>0</v>
      </c>
      <c r="H1507" s="13">
        <f t="shared" si="283"/>
        <v>4.9071428570000002</v>
      </c>
      <c r="I1507" s="16">
        <f t="shared" si="290"/>
        <v>4.9106785037942435</v>
      </c>
      <c r="J1507" s="13">
        <f t="shared" si="284"/>
        <v>4.9035812711949385</v>
      </c>
      <c r="K1507" s="13">
        <f t="shared" si="285"/>
        <v>7.0972325993050589E-3</v>
      </c>
      <c r="L1507" s="13">
        <f t="shared" si="286"/>
        <v>0</v>
      </c>
      <c r="M1507" s="13">
        <f t="shared" si="291"/>
        <v>1.0664588611426827E-3</v>
      </c>
      <c r="N1507" s="13">
        <f t="shared" si="287"/>
        <v>6.6120449390846326E-4</v>
      </c>
      <c r="O1507" s="13">
        <f t="shared" si="288"/>
        <v>6.6120449390846326E-4</v>
      </c>
      <c r="Q1507">
        <v>21.167622089763391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1.65</v>
      </c>
      <c r="G1508" s="13">
        <f t="shared" si="282"/>
        <v>0</v>
      </c>
      <c r="H1508" s="13">
        <f t="shared" si="283"/>
        <v>1.65</v>
      </c>
      <c r="I1508" s="16">
        <f t="shared" si="290"/>
        <v>1.657097232599305</v>
      </c>
      <c r="J1508" s="13">
        <f t="shared" si="284"/>
        <v>1.6565048771982607</v>
      </c>
      <c r="K1508" s="13">
        <f t="shared" si="285"/>
        <v>5.9235540104429774E-4</v>
      </c>
      <c r="L1508" s="13">
        <f t="shared" si="286"/>
        <v>0</v>
      </c>
      <c r="M1508" s="13">
        <f t="shared" si="291"/>
        <v>4.0525436723421945E-4</v>
      </c>
      <c r="N1508" s="13">
        <f t="shared" si="287"/>
        <v>2.5125770768521605E-4</v>
      </c>
      <c r="O1508" s="13">
        <f t="shared" si="288"/>
        <v>2.5125770768521605E-4</v>
      </c>
      <c r="Q1508">
        <v>15.68585152864302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27.338029869384009</v>
      </c>
      <c r="G1509" s="13">
        <f t="shared" si="282"/>
        <v>1.7263491047831202E-3</v>
      </c>
      <c r="H1509" s="13">
        <f t="shared" si="283"/>
        <v>27.336303520279227</v>
      </c>
      <c r="I1509" s="16">
        <f t="shared" si="290"/>
        <v>27.33689587568027</v>
      </c>
      <c r="J1509" s="13">
        <f t="shared" si="284"/>
        <v>23.940326695963524</v>
      </c>
      <c r="K1509" s="13">
        <f t="shared" si="285"/>
        <v>3.3965691797167459</v>
      </c>
      <c r="L1509" s="13">
        <f t="shared" si="286"/>
        <v>0</v>
      </c>
      <c r="M1509" s="13">
        <f t="shared" si="291"/>
        <v>1.5399665954900341E-4</v>
      </c>
      <c r="N1509" s="13">
        <f t="shared" si="287"/>
        <v>9.547792892038211E-5</v>
      </c>
      <c r="O1509" s="13">
        <f t="shared" si="288"/>
        <v>1.8218270337035023E-3</v>
      </c>
      <c r="Q1509">
        <v>12.464373093548391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26.067090957767061</v>
      </c>
      <c r="G1510" s="13">
        <f t="shared" si="282"/>
        <v>0</v>
      </c>
      <c r="H1510" s="13">
        <f t="shared" si="283"/>
        <v>26.067090957767061</v>
      </c>
      <c r="I1510" s="16">
        <f t="shared" si="290"/>
        <v>29.463660137483807</v>
      </c>
      <c r="J1510" s="13">
        <f t="shared" si="284"/>
        <v>25.795866461699234</v>
      </c>
      <c r="K1510" s="13">
        <f t="shared" si="285"/>
        <v>3.6677936757845728</v>
      </c>
      <c r="L1510" s="13">
        <f t="shared" si="286"/>
        <v>0</v>
      </c>
      <c r="M1510" s="13">
        <f t="shared" si="291"/>
        <v>5.8518730628621295E-5</v>
      </c>
      <c r="N1510" s="13">
        <f t="shared" si="287"/>
        <v>3.62816129897452E-5</v>
      </c>
      <c r="O1510" s="13">
        <f t="shared" si="288"/>
        <v>3.62816129897452E-5</v>
      </c>
      <c r="Q1510">
        <v>13.54090721196976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</v>
      </c>
      <c r="G1511" s="13">
        <f t="shared" si="282"/>
        <v>0</v>
      </c>
      <c r="H1511" s="13">
        <f t="shared" si="283"/>
        <v>0</v>
      </c>
      <c r="I1511" s="16">
        <f t="shared" si="290"/>
        <v>3.6677936757845728</v>
      </c>
      <c r="J1511" s="13">
        <f t="shared" si="284"/>
        <v>3.6612526030140877</v>
      </c>
      <c r="K1511" s="13">
        <f t="shared" si="285"/>
        <v>6.5410727704851013E-3</v>
      </c>
      <c r="L1511" s="13">
        <f t="shared" si="286"/>
        <v>0</v>
      </c>
      <c r="M1511" s="13">
        <f t="shared" si="291"/>
        <v>2.2237117638876095E-5</v>
      </c>
      <c r="N1511" s="13">
        <f t="shared" si="287"/>
        <v>1.3787012936103179E-5</v>
      </c>
      <c r="O1511" s="13">
        <f t="shared" si="288"/>
        <v>1.3787012936103179E-5</v>
      </c>
      <c r="Q1511">
        <v>15.540505103715409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1.09780513239551</v>
      </c>
      <c r="G1512" s="13">
        <f t="shared" si="282"/>
        <v>0</v>
      </c>
      <c r="H1512" s="13">
        <f t="shared" si="283"/>
        <v>1.09780513239551</v>
      </c>
      <c r="I1512" s="16">
        <f t="shared" si="290"/>
        <v>1.1043462051659951</v>
      </c>
      <c r="J1512" s="13">
        <f t="shared" si="284"/>
        <v>1.1042051849697061</v>
      </c>
      <c r="K1512" s="13">
        <f t="shared" si="285"/>
        <v>1.4102019628903228E-4</v>
      </c>
      <c r="L1512" s="13">
        <f t="shared" si="286"/>
        <v>0</v>
      </c>
      <c r="M1512" s="13">
        <f t="shared" si="291"/>
        <v>8.450104702772916E-6</v>
      </c>
      <c r="N1512" s="13">
        <f t="shared" si="287"/>
        <v>5.2390649157192075E-6</v>
      </c>
      <c r="O1512" s="13">
        <f t="shared" si="288"/>
        <v>5.2390649157192075E-6</v>
      </c>
      <c r="Q1512">
        <v>17.238586632495711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4.7305735941448067E-2</v>
      </c>
      <c r="G1513" s="13">
        <f t="shared" si="282"/>
        <v>0</v>
      </c>
      <c r="H1513" s="13">
        <f t="shared" si="283"/>
        <v>4.7305735941448067E-2</v>
      </c>
      <c r="I1513" s="16">
        <f t="shared" si="290"/>
        <v>4.7446756137737099E-2</v>
      </c>
      <c r="J1513" s="13">
        <f t="shared" si="284"/>
        <v>4.7446751795065883E-2</v>
      </c>
      <c r="K1513" s="13">
        <f t="shared" si="285"/>
        <v>4.342671215684657E-9</v>
      </c>
      <c r="L1513" s="13">
        <f t="shared" si="286"/>
        <v>0</v>
      </c>
      <c r="M1513" s="13">
        <f t="shared" si="291"/>
        <v>3.2110397870537085E-6</v>
      </c>
      <c r="N1513" s="13">
        <f t="shared" si="287"/>
        <v>1.9908446679732993E-6</v>
      </c>
      <c r="O1513" s="13">
        <f t="shared" si="288"/>
        <v>1.9908446679732993E-6</v>
      </c>
      <c r="Q1513">
        <v>23.93730618340151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11.904997367737771</v>
      </c>
      <c r="G1514" s="13">
        <f t="shared" si="282"/>
        <v>0</v>
      </c>
      <c r="H1514" s="13">
        <f t="shared" si="283"/>
        <v>11.904997367737771</v>
      </c>
      <c r="I1514" s="16">
        <f t="shared" si="290"/>
        <v>11.904997372080443</v>
      </c>
      <c r="J1514" s="13">
        <f t="shared" si="284"/>
        <v>11.830416797893992</v>
      </c>
      <c r="K1514" s="13">
        <f t="shared" si="285"/>
        <v>7.4580574186450477E-2</v>
      </c>
      <c r="L1514" s="13">
        <f t="shared" si="286"/>
        <v>0</v>
      </c>
      <c r="M1514" s="13">
        <f t="shared" si="291"/>
        <v>1.2201951190804092E-6</v>
      </c>
      <c r="N1514" s="13">
        <f t="shared" si="287"/>
        <v>7.5652097382985367E-7</v>
      </c>
      <c r="O1514" s="13">
        <f t="shared" si="288"/>
        <v>7.5652097382985367E-7</v>
      </c>
      <c r="Q1514">
        <v>23.274335897186969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25.27695999098226</v>
      </c>
      <c r="G1515" s="13">
        <f t="shared" si="282"/>
        <v>0</v>
      </c>
      <c r="H1515" s="13">
        <f t="shared" si="283"/>
        <v>25.27695999098226</v>
      </c>
      <c r="I1515" s="16">
        <f t="shared" si="290"/>
        <v>25.351540565168712</v>
      </c>
      <c r="J1515" s="13">
        <f t="shared" si="284"/>
        <v>24.824562313473823</v>
      </c>
      <c r="K1515" s="13">
        <f t="shared" si="285"/>
        <v>0.52697825169488866</v>
      </c>
      <c r="L1515" s="13">
        <f t="shared" si="286"/>
        <v>0</v>
      </c>
      <c r="M1515" s="13">
        <f t="shared" si="291"/>
        <v>4.6367414525055555E-7</v>
      </c>
      <c r="N1515" s="13">
        <f t="shared" si="287"/>
        <v>2.8747797005534442E-7</v>
      </c>
      <c r="O1515" s="13">
        <f t="shared" si="288"/>
        <v>2.8747797005534442E-7</v>
      </c>
      <c r="Q1515">
        <v>25.351114305526711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4.8766508979514081E-2</v>
      </c>
      <c r="G1516" s="13">
        <f t="shared" si="282"/>
        <v>0</v>
      </c>
      <c r="H1516" s="13">
        <f t="shared" si="283"/>
        <v>4.8766508979514081E-2</v>
      </c>
      <c r="I1516" s="16">
        <f t="shared" si="290"/>
        <v>0.57574476067440272</v>
      </c>
      <c r="J1516" s="13">
        <f t="shared" si="284"/>
        <v>0.57573946207209947</v>
      </c>
      <c r="K1516" s="13">
        <f t="shared" si="285"/>
        <v>5.2986023032497442E-6</v>
      </c>
      <c r="L1516" s="13">
        <f t="shared" si="286"/>
        <v>0</v>
      </c>
      <c r="M1516" s="13">
        <f t="shared" si="291"/>
        <v>1.7619617519521113E-7</v>
      </c>
      <c r="N1516" s="13">
        <f t="shared" si="287"/>
        <v>1.0924162862103091E-7</v>
      </c>
      <c r="O1516" s="13">
        <f t="shared" si="288"/>
        <v>1.0924162862103091E-7</v>
      </c>
      <c r="Q1516">
        <v>26.68413148805444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0.17470545194537701</v>
      </c>
      <c r="G1517" s="13">
        <f t="shared" si="282"/>
        <v>0</v>
      </c>
      <c r="H1517" s="13">
        <f t="shared" si="283"/>
        <v>0.17470545194537701</v>
      </c>
      <c r="I1517" s="16">
        <f t="shared" si="290"/>
        <v>0.17471075054768026</v>
      </c>
      <c r="J1517" s="13">
        <f t="shared" si="284"/>
        <v>0.17471060077760892</v>
      </c>
      <c r="K1517" s="13">
        <f t="shared" si="285"/>
        <v>1.4977007134486797E-7</v>
      </c>
      <c r="L1517" s="13">
        <f t="shared" si="286"/>
        <v>0</v>
      </c>
      <c r="M1517" s="13">
        <f t="shared" si="291"/>
        <v>6.6954546574180223E-8</v>
      </c>
      <c r="N1517" s="13">
        <f t="shared" si="287"/>
        <v>4.1511818875991736E-8</v>
      </c>
      <c r="O1517" s="13">
        <f t="shared" si="288"/>
        <v>4.1511818875991736E-8</v>
      </c>
      <c r="Q1517">
        <v>26.60061000000001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9.954732275938774</v>
      </c>
      <c r="G1518" s="13">
        <f t="shared" si="282"/>
        <v>0</v>
      </c>
      <c r="H1518" s="13">
        <f t="shared" si="283"/>
        <v>9.954732275938774</v>
      </c>
      <c r="I1518" s="16">
        <f t="shared" si="290"/>
        <v>9.9547324257088459</v>
      </c>
      <c r="J1518" s="13">
        <f t="shared" si="284"/>
        <v>9.9210567821521956</v>
      </c>
      <c r="K1518" s="13">
        <f t="shared" si="285"/>
        <v>3.3675643556650314E-2</v>
      </c>
      <c r="L1518" s="13">
        <f t="shared" si="286"/>
        <v>0</v>
      </c>
      <c r="M1518" s="13">
        <f t="shared" si="291"/>
        <v>2.5442727698188487E-8</v>
      </c>
      <c r="N1518" s="13">
        <f t="shared" si="287"/>
        <v>1.5774491172876861E-8</v>
      </c>
      <c r="O1518" s="13">
        <f t="shared" si="288"/>
        <v>1.5774491172876861E-8</v>
      </c>
      <c r="Q1518">
        <v>25.15314750471024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3.8177162053459548</v>
      </c>
      <c r="G1519" s="13">
        <f t="shared" si="282"/>
        <v>0</v>
      </c>
      <c r="H1519" s="13">
        <f t="shared" si="283"/>
        <v>3.8177162053459548</v>
      </c>
      <c r="I1519" s="16">
        <f t="shared" si="290"/>
        <v>3.8513918489026051</v>
      </c>
      <c r="J1519" s="13">
        <f t="shared" si="284"/>
        <v>3.8476367822472199</v>
      </c>
      <c r="K1519" s="13">
        <f t="shared" si="285"/>
        <v>3.7550666553851642E-3</v>
      </c>
      <c r="L1519" s="13">
        <f t="shared" si="286"/>
        <v>0</v>
      </c>
      <c r="M1519" s="13">
        <f t="shared" si="291"/>
        <v>9.6682365253116261E-9</v>
      </c>
      <c r="N1519" s="13">
        <f t="shared" si="287"/>
        <v>5.994306645693208E-9</v>
      </c>
      <c r="O1519" s="13">
        <f t="shared" si="288"/>
        <v>5.994306645693208E-9</v>
      </c>
      <c r="Q1519">
        <v>20.520365217862761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40.518993529052409</v>
      </c>
      <c r="G1520" s="13">
        <f t="shared" si="282"/>
        <v>1.4753950546972909</v>
      </c>
      <c r="H1520" s="13">
        <f t="shared" si="283"/>
        <v>39.043598474355122</v>
      </c>
      <c r="I1520" s="16">
        <f t="shared" si="290"/>
        <v>39.047353541010509</v>
      </c>
      <c r="J1520" s="13">
        <f t="shared" si="284"/>
        <v>32.849860527051909</v>
      </c>
      <c r="K1520" s="13">
        <f t="shared" si="285"/>
        <v>6.1974930139585993</v>
      </c>
      <c r="L1520" s="13">
        <f t="shared" si="286"/>
        <v>0</v>
      </c>
      <c r="M1520" s="13">
        <f t="shared" si="291"/>
        <v>3.6739298796184181E-9</v>
      </c>
      <c r="N1520" s="13">
        <f t="shared" si="287"/>
        <v>2.2778365253634191E-9</v>
      </c>
      <c r="O1520" s="13">
        <f t="shared" si="288"/>
        <v>1.4753950569751275</v>
      </c>
      <c r="Q1520">
        <v>15.40781251373803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35.649230845030672</v>
      </c>
      <c r="G1521" s="13">
        <f t="shared" si="282"/>
        <v>0.93094192847681012</v>
      </c>
      <c r="H1521" s="13">
        <f t="shared" si="283"/>
        <v>34.71828891655386</v>
      </c>
      <c r="I1521" s="16">
        <f t="shared" si="290"/>
        <v>40.915781930512459</v>
      </c>
      <c r="J1521" s="13">
        <f t="shared" si="284"/>
        <v>32.460908519698641</v>
      </c>
      <c r="K1521" s="13">
        <f t="shared" si="285"/>
        <v>8.4548734108138177</v>
      </c>
      <c r="L1521" s="13">
        <f t="shared" si="286"/>
        <v>0</v>
      </c>
      <c r="M1521" s="13">
        <f t="shared" si="291"/>
        <v>1.396093354254999E-9</v>
      </c>
      <c r="N1521" s="13">
        <f t="shared" si="287"/>
        <v>8.6557787963809937E-10</v>
      </c>
      <c r="O1521" s="13">
        <f t="shared" si="288"/>
        <v>0.93094192934238795</v>
      </c>
      <c r="Q1521">
        <v>13.523785093548391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37.907128058706903</v>
      </c>
      <c r="G1522" s="13">
        <f t="shared" si="282"/>
        <v>1.1833811696546352</v>
      </c>
      <c r="H1522" s="13">
        <f t="shared" si="283"/>
        <v>36.723746889052265</v>
      </c>
      <c r="I1522" s="16">
        <f t="shared" si="290"/>
        <v>45.178620299866083</v>
      </c>
      <c r="J1522" s="13">
        <f t="shared" si="284"/>
        <v>34.81537786572607</v>
      </c>
      <c r="K1522" s="13">
        <f t="shared" si="285"/>
        <v>10.363242434140012</v>
      </c>
      <c r="L1522" s="13">
        <f t="shared" si="286"/>
        <v>0</v>
      </c>
      <c r="M1522" s="13">
        <f t="shared" si="291"/>
        <v>5.3051547461689962E-10</v>
      </c>
      <c r="N1522" s="13">
        <f t="shared" si="287"/>
        <v>3.2891959426247774E-10</v>
      </c>
      <c r="O1522" s="13">
        <f t="shared" si="288"/>
        <v>1.1833811699835548</v>
      </c>
      <c r="Q1522">
        <v>13.874801210168931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26.21009892695831</v>
      </c>
      <c r="G1523" s="13">
        <f t="shared" si="282"/>
        <v>0</v>
      </c>
      <c r="H1523" s="13">
        <f t="shared" si="283"/>
        <v>26.21009892695831</v>
      </c>
      <c r="I1523" s="16">
        <f t="shared" si="290"/>
        <v>36.573341361098322</v>
      </c>
      <c r="J1523" s="13">
        <f t="shared" si="284"/>
        <v>31.294458017042437</v>
      </c>
      <c r="K1523" s="13">
        <f t="shared" si="285"/>
        <v>5.2788833440558847</v>
      </c>
      <c r="L1523" s="13">
        <f t="shared" si="286"/>
        <v>0</v>
      </c>
      <c r="M1523" s="13">
        <f t="shared" si="291"/>
        <v>2.0159588035442188E-10</v>
      </c>
      <c r="N1523" s="13">
        <f t="shared" si="287"/>
        <v>1.2498944581974155E-10</v>
      </c>
      <c r="O1523" s="13">
        <f t="shared" si="288"/>
        <v>1.2498944581974155E-10</v>
      </c>
      <c r="Q1523">
        <v>15.337488444240901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7.2839534847399534</v>
      </c>
      <c r="G1524" s="13">
        <f t="shared" si="282"/>
        <v>0</v>
      </c>
      <c r="H1524" s="13">
        <f t="shared" si="283"/>
        <v>7.2839534847399534</v>
      </c>
      <c r="I1524" s="16">
        <f t="shared" si="290"/>
        <v>12.562836828795838</v>
      </c>
      <c r="J1524" s="13">
        <f t="shared" si="284"/>
        <v>12.334373573470584</v>
      </c>
      <c r="K1524" s="13">
        <f t="shared" si="285"/>
        <v>0.22846325532525391</v>
      </c>
      <c r="L1524" s="13">
        <f t="shared" si="286"/>
        <v>0</v>
      </c>
      <c r="M1524" s="13">
        <f t="shared" si="291"/>
        <v>7.6606434534680324E-11</v>
      </c>
      <c r="N1524" s="13">
        <f t="shared" si="287"/>
        <v>4.74959894115018E-11</v>
      </c>
      <c r="O1524" s="13">
        <f t="shared" si="288"/>
        <v>4.74959894115018E-11</v>
      </c>
      <c r="Q1524">
        <v>16.363430081050652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30.22467282102162</v>
      </c>
      <c r="G1525" s="13">
        <f t="shared" si="282"/>
        <v>0.3244611272199785</v>
      </c>
      <c r="H1525" s="13">
        <f t="shared" si="283"/>
        <v>29.900211693801641</v>
      </c>
      <c r="I1525" s="16">
        <f t="shared" si="290"/>
        <v>30.128674949126896</v>
      </c>
      <c r="J1525" s="13">
        <f t="shared" si="284"/>
        <v>28.573784850124216</v>
      </c>
      <c r="K1525" s="13">
        <f t="shared" si="285"/>
        <v>1.5548900990026802</v>
      </c>
      <c r="L1525" s="13">
        <f t="shared" si="286"/>
        <v>0</v>
      </c>
      <c r="M1525" s="13">
        <f t="shared" si="291"/>
        <v>2.9110445123178523E-11</v>
      </c>
      <c r="N1525" s="13">
        <f t="shared" si="287"/>
        <v>1.8048475976370685E-11</v>
      </c>
      <c r="O1525" s="13">
        <f t="shared" si="288"/>
        <v>0.32446112723802695</v>
      </c>
      <c r="Q1525">
        <v>20.991508969157731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19.824632704626438</v>
      </c>
      <c r="G1526" s="13">
        <f t="shared" si="282"/>
        <v>0</v>
      </c>
      <c r="H1526" s="13">
        <f t="shared" si="283"/>
        <v>19.824632704626438</v>
      </c>
      <c r="I1526" s="16">
        <f t="shared" si="290"/>
        <v>21.379522803629118</v>
      </c>
      <c r="J1526" s="13">
        <f t="shared" si="284"/>
        <v>20.712952061306865</v>
      </c>
      <c r="K1526" s="13">
        <f t="shared" si="285"/>
        <v>0.66657074232225355</v>
      </c>
      <c r="L1526" s="13">
        <f t="shared" si="286"/>
        <v>0</v>
      </c>
      <c r="M1526" s="13">
        <f t="shared" si="291"/>
        <v>1.1061969146807838E-11</v>
      </c>
      <c r="N1526" s="13">
        <f t="shared" si="287"/>
        <v>6.8584208710208597E-12</v>
      </c>
      <c r="O1526" s="13">
        <f t="shared" si="288"/>
        <v>6.8584208710208597E-12</v>
      </c>
      <c r="Q1526">
        <v>19.932885285414919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1.5740469608170181E-2</v>
      </c>
      <c r="G1527" s="13">
        <f t="shared" si="282"/>
        <v>0</v>
      </c>
      <c r="H1527" s="13">
        <f t="shared" si="283"/>
        <v>1.5740469608170181E-2</v>
      </c>
      <c r="I1527" s="16">
        <f t="shared" si="290"/>
        <v>0.68231121193042377</v>
      </c>
      <c r="J1527" s="13">
        <f t="shared" si="284"/>
        <v>0.68229991192341422</v>
      </c>
      <c r="K1527" s="13">
        <f t="shared" si="285"/>
        <v>1.1300007009551472E-5</v>
      </c>
      <c r="L1527" s="13">
        <f t="shared" si="286"/>
        <v>0</v>
      </c>
      <c r="M1527" s="13">
        <f t="shared" si="291"/>
        <v>4.2035482757869788E-12</v>
      </c>
      <c r="N1527" s="13">
        <f t="shared" si="287"/>
        <v>2.6061999309879268E-12</v>
      </c>
      <c r="O1527" s="13">
        <f t="shared" si="288"/>
        <v>2.6061999309879268E-12</v>
      </c>
      <c r="Q1527">
        <v>24.893282957055309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0.13616433839981459</v>
      </c>
      <c r="G1528" s="13">
        <f t="shared" si="282"/>
        <v>0</v>
      </c>
      <c r="H1528" s="13">
        <f t="shared" si="283"/>
        <v>0.13616433839981459</v>
      </c>
      <c r="I1528" s="16">
        <f t="shared" si="290"/>
        <v>0.13617563840682415</v>
      </c>
      <c r="J1528" s="13">
        <f t="shared" si="284"/>
        <v>0.13617553682188013</v>
      </c>
      <c r="K1528" s="13">
        <f t="shared" si="285"/>
        <v>1.0158494401224516E-7</v>
      </c>
      <c r="L1528" s="13">
        <f t="shared" si="286"/>
        <v>0</v>
      </c>
      <c r="M1528" s="13">
        <f t="shared" si="291"/>
        <v>1.5973483447990519E-12</v>
      </c>
      <c r="N1528" s="13">
        <f t="shared" si="287"/>
        <v>9.9035597377541215E-13</v>
      </c>
      <c r="O1528" s="13">
        <f t="shared" si="288"/>
        <v>9.9035597377541215E-13</v>
      </c>
      <c r="Q1528">
        <v>24.013038000000009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0.257142857</v>
      </c>
      <c r="G1529" s="13">
        <f t="shared" si="282"/>
        <v>0</v>
      </c>
      <c r="H1529" s="13">
        <f t="shared" si="283"/>
        <v>0.257142857</v>
      </c>
      <c r="I1529" s="16">
        <f t="shared" si="290"/>
        <v>0.25714295858494401</v>
      </c>
      <c r="J1529" s="13">
        <f t="shared" si="284"/>
        <v>0.25714234232623862</v>
      </c>
      <c r="K1529" s="13">
        <f t="shared" si="285"/>
        <v>6.1625870539927519E-7</v>
      </c>
      <c r="L1529" s="13">
        <f t="shared" si="286"/>
        <v>0</v>
      </c>
      <c r="M1529" s="13">
        <f t="shared" si="291"/>
        <v>6.0699237102363978E-13</v>
      </c>
      <c r="N1529" s="13">
        <f t="shared" si="287"/>
        <v>3.7633527003465666E-13</v>
      </c>
      <c r="O1529" s="13">
        <f t="shared" si="288"/>
        <v>3.7633527003465666E-13</v>
      </c>
      <c r="Q1529">
        <v>24.75945905584609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13.48649229058282</v>
      </c>
      <c r="G1530" s="13">
        <f t="shared" si="282"/>
        <v>0</v>
      </c>
      <c r="H1530" s="13">
        <f t="shared" si="283"/>
        <v>13.48649229058282</v>
      </c>
      <c r="I1530" s="16">
        <f t="shared" si="290"/>
        <v>13.486492906841526</v>
      </c>
      <c r="J1530" s="13">
        <f t="shared" si="284"/>
        <v>13.403086569843124</v>
      </c>
      <c r="K1530" s="13">
        <f t="shared" si="285"/>
        <v>8.3406336998402608E-2</v>
      </c>
      <c r="L1530" s="13">
        <f t="shared" si="286"/>
        <v>0</v>
      </c>
      <c r="M1530" s="13">
        <f t="shared" si="291"/>
        <v>2.3065710098898312E-13</v>
      </c>
      <c r="N1530" s="13">
        <f t="shared" si="287"/>
        <v>1.4300740261316953E-13</v>
      </c>
      <c r="O1530" s="13">
        <f t="shared" si="288"/>
        <v>1.4300740261316953E-13</v>
      </c>
      <c r="Q1530">
        <v>25.151324008146819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1.2339809558055741</v>
      </c>
      <c r="G1531" s="13">
        <f t="shared" si="282"/>
        <v>0</v>
      </c>
      <c r="H1531" s="13">
        <f t="shared" si="283"/>
        <v>1.2339809558055741</v>
      </c>
      <c r="I1531" s="16">
        <f t="shared" si="290"/>
        <v>1.3173872928039767</v>
      </c>
      <c r="J1531" s="13">
        <f t="shared" si="284"/>
        <v>1.3172396755679288</v>
      </c>
      <c r="K1531" s="13">
        <f t="shared" si="285"/>
        <v>1.4761723604794774E-4</v>
      </c>
      <c r="L1531" s="13">
        <f t="shared" si="286"/>
        <v>0</v>
      </c>
      <c r="M1531" s="13">
        <f t="shared" si="291"/>
        <v>8.7649698375813589E-14</v>
      </c>
      <c r="N1531" s="13">
        <f t="shared" si="287"/>
        <v>5.4342812993004423E-14</v>
      </c>
      <c r="O1531" s="13">
        <f t="shared" si="288"/>
        <v>5.4342812993004423E-14</v>
      </c>
      <c r="Q1531">
        <v>20.655816409390631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38.753320467568393</v>
      </c>
      <c r="G1532" s="13">
        <f t="shared" si="282"/>
        <v>1.2779878542678975</v>
      </c>
      <c r="H1532" s="13">
        <f t="shared" si="283"/>
        <v>37.475332613300495</v>
      </c>
      <c r="I1532" s="16">
        <f t="shared" si="290"/>
        <v>37.47548023053654</v>
      </c>
      <c r="J1532" s="13">
        <f t="shared" si="284"/>
        <v>32.232303090655144</v>
      </c>
      <c r="K1532" s="13">
        <f t="shared" si="285"/>
        <v>5.2431771398813964</v>
      </c>
      <c r="L1532" s="13">
        <f t="shared" si="286"/>
        <v>0</v>
      </c>
      <c r="M1532" s="13">
        <f t="shared" si="291"/>
        <v>3.3306885382809166E-14</v>
      </c>
      <c r="N1532" s="13">
        <f t="shared" si="287"/>
        <v>2.0650268937341682E-14</v>
      </c>
      <c r="O1532" s="13">
        <f t="shared" si="288"/>
        <v>1.2779878542679182</v>
      </c>
      <c r="Q1532">
        <v>15.96549310257517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20.74356732459011</v>
      </c>
      <c r="G1533" s="13">
        <f t="shared" si="282"/>
        <v>0</v>
      </c>
      <c r="H1533" s="13">
        <f t="shared" si="283"/>
        <v>20.74356732459011</v>
      </c>
      <c r="I1533" s="16">
        <f t="shared" si="290"/>
        <v>25.986744464471506</v>
      </c>
      <c r="J1533" s="13">
        <f t="shared" si="284"/>
        <v>23.889264152623614</v>
      </c>
      <c r="K1533" s="13">
        <f t="shared" si="285"/>
        <v>2.0974803118478924</v>
      </c>
      <c r="L1533" s="13">
        <f t="shared" si="286"/>
        <v>0</v>
      </c>
      <c r="M1533" s="13">
        <f t="shared" si="291"/>
        <v>1.2656616445467484E-14</v>
      </c>
      <c r="N1533" s="13">
        <f t="shared" si="287"/>
        <v>7.8471021961898401E-15</v>
      </c>
      <c r="O1533" s="13">
        <f t="shared" si="288"/>
        <v>7.8471021961898401E-15</v>
      </c>
      <c r="Q1533">
        <v>15.391281905611519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44.82280022195966</v>
      </c>
      <c r="G1534" s="13">
        <f t="shared" si="282"/>
        <v>1.9565727137833004</v>
      </c>
      <c r="H1534" s="13">
        <f t="shared" si="283"/>
        <v>42.866227508176358</v>
      </c>
      <c r="I1534" s="16">
        <f t="shared" si="290"/>
        <v>44.963707820024254</v>
      </c>
      <c r="J1534" s="13">
        <f t="shared" si="284"/>
        <v>33.462926943202994</v>
      </c>
      <c r="K1534" s="13">
        <f t="shared" si="285"/>
        <v>11.50078087682126</v>
      </c>
      <c r="L1534" s="13">
        <f t="shared" si="286"/>
        <v>0.36156455010914362</v>
      </c>
      <c r="M1534" s="13">
        <f t="shared" si="291"/>
        <v>0.36156455010914845</v>
      </c>
      <c r="N1534" s="13">
        <f t="shared" si="287"/>
        <v>0.22417002106767203</v>
      </c>
      <c r="O1534" s="13">
        <f t="shared" si="288"/>
        <v>2.1807427348509725</v>
      </c>
      <c r="Q1534">
        <v>12.61399909354839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8.1129834846357731</v>
      </c>
      <c r="G1535" s="13">
        <f t="shared" si="282"/>
        <v>0</v>
      </c>
      <c r="H1535" s="13">
        <f t="shared" si="283"/>
        <v>8.1129834846357731</v>
      </c>
      <c r="I1535" s="16">
        <f t="shared" si="290"/>
        <v>19.252199811347889</v>
      </c>
      <c r="J1535" s="13">
        <f t="shared" si="284"/>
        <v>18.271158883670193</v>
      </c>
      <c r="K1535" s="13">
        <f t="shared" si="285"/>
        <v>0.98104092767769657</v>
      </c>
      <c r="L1535" s="13">
        <f t="shared" si="286"/>
        <v>0</v>
      </c>
      <c r="M1535" s="13">
        <f t="shared" si="291"/>
        <v>0.13739452904147642</v>
      </c>
      <c r="N1535" s="13">
        <f t="shared" si="287"/>
        <v>8.5184608005715381E-2</v>
      </c>
      <c r="O1535" s="13">
        <f t="shared" si="288"/>
        <v>8.5184608005715381E-2</v>
      </c>
      <c r="Q1535">
        <v>14.73321894450631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1.10568194179298</v>
      </c>
      <c r="G1536" s="13">
        <f t="shared" si="282"/>
        <v>0</v>
      </c>
      <c r="H1536" s="13">
        <f t="shared" si="283"/>
        <v>1.10568194179298</v>
      </c>
      <c r="I1536" s="16">
        <f t="shared" si="290"/>
        <v>2.0867228694706768</v>
      </c>
      <c r="J1536" s="13">
        <f t="shared" si="284"/>
        <v>2.0860684815484087</v>
      </c>
      <c r="K1536" s="13">
        <f t="shared" si="285"/>
        <v>6.5438792226801823E-4</v>
      </c>
      <c r="L1536" s="13">
        <f t="shared" si="286"/>
        <v>0</v>
      </c>
      <c r="M1536" s="13">
        <f t="shared" si="291"/>
        <v>5.2209921035761039E-2</v>
      </c>
      <c r="N1536" s="13">
        <f t="shared" si="287"/>
        <v>3.2370151042171842E-2</v>
      </c>
      <c r="O1536" s="13">
        <f t="shared" si="288"/>
        <v>3.2370151042171842E-2</v>
      </c>
      <c r="Q1536">
        <v>19.88242574044369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27.552431036532951</v>
      </c>
      <c r="G1537" s="13">
        <f t="shared" si="282"/>
        <v>2.5697000919618136E-2</v>
      </c>
      <c r="H1537" s="13">
        <f t="shared" si="283"/>
        <v>27.526734035613334</v>
      </c>
      <c r="I1537" s="16">
        <f t="shared" si="290"/>
        <v>27.527388423535601</v>
      </c>
      <c r="J1537" s="13">
        <f t="shared" si="284"/>
        <v>25.465392944002623</v>
      </c>
      <c r="K1537" s="13">
        <f t="shared" si="285"/>
        <v>2.0619954795329782</v>
      </c>
      <c r="L1537" s="13">
        <f t="shared" si="286"/>
        <v>0</v>
      </c>
      <c r="M1537" s="13">
        <f t="shared" si="291"/>
        <v>1.9839769993589197E-2</v>
      </c>
      <c r="N1537" s="13">
        <f t="shared" si="287"/>
        <v>1.2300657396025302E-2</v>
      </c>
      <c r="O1537" s="13">
        <f t="shared" si="288"/>
        <v>3.7997658315643439E-2</v>
      </c>
      <c r="Q1537">
        <v>16.813620071375979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11.34361832833131</v>
      </c>
      <c r="G1538" s="13">
        <f t="shared" si="282"/>
        <v>0</v>
      </c>
      <c r="H1538" s="13">
        <f t="shared" si="283"/>
        <v>11.34361832833131</v>
      </c>
      <c r="I1538" s="16">
        <f t="shared" si="290"/>
        <v>13.405613807864288</v>
      </c>
      <c r="J1538" s="13">
        <f t="shared" si="284"/>
        <v>13.224328890713338</v>
      </c>
      <c r="K1538" s="13">
        <f t="shared" si="285"/>
        <v>0.18128491715095052</v>
      </c>
      <c r="L1538" s="13">
        <f t="shared" si="286"/>
        <v>0</v>
      </c>
      <c r="M1538" s="13">
        <f t="shared" si="291"/>
        <v>7.5391125975638948E-3</v>
      </c>
      <c r="N1538" s="13">
        <f t="shared" si="287"/>
        <v>4.6742498104896148E-3</v>
      </c>
      <c r="O1538" s="13">
        <f t="shared" si="288"/>
        <v>4.6742498104896148E-3</v>
      </c>
      <c r="Q1538">
        <v>19.431612538388311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12.38054576872676</v>
      </c>
      <c r="G1539" s="13">
        <f t="shared" si="282"/>
        <v>0</v>
      </c>
      <c r="H1539" s="13">
        <f t="shared" si="283"/>
        <v>12.38054576872676</v>
      </c>
      <c r="I1539" s="16">
        <f t="shared" si="290"/>
        <v>12.561830685877711</v>
      </c>
      <c r="J1539" s="13">
        <f t="shared" si="284"/>
        <v>12.488766778217299</v>
      </c>
      <c r="K1539" s="13">
        <f t="shared" si="285"/>
        <v>7.3063907660412042E-2</v>
      </c>
      <c r="L1539" s="13">
        <f t="shared" si="286"/>
        <v>0</v>
      </c>
      <c r="M1539" s="13">
        <f t="shared" si="291"/>
        <v>2.86486278707428E-3</v>
      </c>
      <c r="N1539" s="13">
        <f t="shared" si="287"/>
        <v>1.7762149279860536E-3</v>
      </c>
      <c r="O1539" s="13">
        <f t="shared" si="288"/>
        <v>1.7762149279860536E-3</v>
      </c>
      <c r="Q1539">
        <v>24.57613447288119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1.957142857</v>
      </c>
      <c r="G1540" s="13">
        <f t="shared" si="282"/>
        <v>0</v>
      </c>
      <c r="H1540" s="13">
        <f t="shared" si="283"/>
        <v>1.957142857</v>
      </c>
      <c r="I1540" s="16">
        <f t="shared" si="290"/>
        <v>2.0302067646604121</v>
      </c>
      <c r="J1540" s="13">
        <f t="shared" si="284"/>
        <v>2.0298665639477806</v>
      </c>
      <c r="K1540" s="13">
        <f t="shared" si="285"/>
        <v>3.4020071263141105E-4</v>
      </c>
      <c r="L1540" s="13">
        <f t="shared" si="286"/>
        <v>0</v>
      </c>
      <c r="M1540" s="13">
        <f t="shared" si="291"/>
        <v>1.0886478590882264E-3</v>
      </c>
      <c r="N1540" s="13">
        <f t="shared" si="287"/>
        <v>6.749616726347004E-4</v>
      </c>
      <c r="O1540" s="13">
        <f t="shared" si="288"/>
        <v>6.749616726347004E-4</v>
      </c>
      <c r="Q1540">
        <v>23.935890000000001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0.16245792727080779</v>
      </c>
      <c r="G1541" s="13">
        <f t="shared" si="282"/>
        <v>0</v>
      </c>
      <c r="H1541" s="13">
        <f t="shared" si="283"/>
        <v>0.16245792727080779</v>
      </c>
      <c r="I1541" s="16">
        <f t="shared" si="290"/>
        <v>0.16279812798343921</v>
      </c>
      <c r="J1541" s="13">
        <f t="shared" si="284"/>
        <v>0.1627979622073871</v>
      </c>
      <c r="K1541" s="13">
        <f t="shared" si="285"/>
        <v>1.6577605210787993E-7</v>
      </c>
      <c r="L1541" s="13">
        <f t="shared" si="286"/>
        <v>0</v>
      </c>
      <c r="M1541" s="13">
        <f t="shared" si="291"/>
        <v>4.1368618645352604E-4</v>
      </c>
      <c r="N1541" s="13">
        <f t="shared" si="287"/>
        <v>2.5648543560118613E-4</v>
      </c>
      <c r="O1541" s="13">
        <f t="shared" si="288"/>
        <v>2.5648543560118613E-4</v>
      </c>
      <c r="Q1541">
        <v>24.34155021404413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5.0536422375657149E-2</v>
      </c>
      <c r="G1542" s="13">
        <f t="shared" ref="G1542:G1605" si="293">IF((F1542-$J$2)&gt;0,$I$2*(F1542-$J$2),0)</f>
        <v>0</v>
      </c>
      <c r="H1542" s="13">
        <f t="shared" ref="H1542:H1605" si="294">F1542-G1542</f>
        <v>5.0536422375657149E-2</v>
      </c>
      <c r="I1542" s="16">
        <f t="shared" si="290"/>
        <v>5.0536588151709257E-2</v>
      </c>
      <c r="J1542" s="13">
        <f t="shared" ref="J1542:J1605" si="295">I1542/SQRT(1+(I1542/($K$2*(300+(25*Q1542)+0.05*(Q1542)^3)))^2)</f>
        <v>5.0536583367144929E-2</v>
      </c>
      <c r="K1542" s="13">
        <f t="shared" ref="K1542:K1605" si="296">I1542-J1542</f>
        <v>4.7845643280641781E-9</v>
      </c>
      <c r="L1542" s="13">
        <f t="shared" ref="L1542:L1605" si="297">IF(K1542&gt;$N$2,(K1542-$N$2)/$L$2,0)</f>
        <v>0</v>
      </c>
      <c r="M1542" s="13">
        <f t="shared" si="291"/>
        <v>1.5720075085233991E-4</v>
      </c>
      <c r="N1542" s="13">
        <f t="shared" ref="N1542:N1605" si="298">$M$2*M1542</f>
        <v>9.746446552845075E-5</v>
      </c>
      <c r="O1542" s="13">
        <f t="shared" ref="O1542:O1605" si="299">N1542+G1542</f>
        <v>9.746446552845075E-5</v>
      </c>
      <c r="Q1542">
        <v>24.597935646046029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16.03215179761451</v>
      </c>
      <c r="G1543" s="13">
        <f t="shared" si="293"/>
        <v>0</v>
      </c>
      <c r="H1543" s="13">
        <f t="shared" si="294"/>
        <v>16.03215179761451</v>
      </c>
      <c r="I1543" s="16">
        <f t="shared" ref="I1543:I1606" si="301">H1543+K1542-L1542</f>
        <v>16.032151802399074</v>
      </c>
      <c r="J1543" s="13">
        <f t="shared" si="295"/>
        <v>15.729222316432319</v>
      </c>
      <c r="K1543" s="13">
        <f t="shared" si="296"/>
        <v>0.30292948596675551</v>
      </c>
      <c r="L1543" s="13">
        <f t="shared" si="297"/>
        <v>0</v>
      </c>
      <c r="M1543" s="13">
        <f t="shared" ref="M1543:M1606" si="302">L1543+M1542-N1542</f>
        <v>5.9736285323889161E-5</v>
      </c>
      <c r="N1543" s="13">
        <f t="shared" si="298"/>
        <v>3.7036496900811278E-5</v>
      </c>
      <c r="O1543" s="13">
        <f t="shared" si="299"/>
        <v>3.7036496900811278E-5</v>
      </c>
      <c r="Q1543">
        <v>19.538381251672849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18.46328506078568</v>
      </c>
      <c r="G1544" s="13">
        <f t="shared" si="293"/>
        <v>0</v>
      </c>
      <c r="H1544" s="13">
        <f t="shared" si="294"/>
        <v>18.46328506078568</v>
      </c>
      <c r="I1544" s="16">
        <f t="shared" si="301"/>
        <v>18.766214546752437</v>
      </c>
      <c r="J1544" s="13">
        <f t="shared" si="295"/>
        <v>17.996527022376419</v>
      </c>
      <c r="K1544" s="13">
        <f t="shared" si="296"/>
        <v>0.76968752437601751</v>
      </c>
      <c r="L1544" s="13">
        <f t="shared" si="297"/>
        <v>0</v>
      </c>
      <c r="M1544" s="13">
        <f t="shared" si="302"/>
        <v>2.2699788423077883E-5</v>
      </c>
      <c r="N1544" s="13">
        <f t="shared" si="298"/>
        <v>1.4073868822308288E-5</v>
      </c>
      <c r="O1544" s="13">
        <f t="shared" si="299"/>
        <v>1.4073868822308288E-5</v>
      </c>
      <c r="Q1544">
        <v>16.034618142882991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22.54797283319553</v>
      </c>
      <c r="G1545" s="13">
        <f t="shared" si="293"/>
        <v>0</v>
      </c>
      <c r="H1545" s="13">
        <f t="shared" si="294"/>
        <v>22.54797283319553</v>
      </c>
      <c r="I1545" s="16">
        <f t="shared" si="301"/>
        <v>23.317660357571548</v>
      </c>
      <c r="J1545" s="13">
        <f t="shared" si="295"/>
        <v>21.679562632517065</v>
      </c>
      <c r="K1545" s="13">
        <f t="shared" si="296"/>
        <v>1.6380977250544824</v>
      </c>
      <c r="L1545" s="13">
        <f t="shared" si="297"/>
        <v>0</v>
      </c>
      <c r="M1545" s="13">
        <f t="shared" si="302"/>
        <v>8.6259196007695953E-6</v>
      </c>
      <c r="N1545" s="13">
        <f t="shared" si="298"/>
        <v>5.3480701524771487E-6</v>
      </c>
      <c r="O1545" s="13">
        <f t="shared" si="299"/>
        <v>5.3480701524771487E-6</v>
      </c>
      <c r="Q1545">
        <v>14.95571049888434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71.810574137608569</v>
      </c>
      <c r="G1546" s="13">
        <f t="shared" si="293"/>
        <v>4.9738815297381205</v>
      </c>
      <c r="H1546" s="13">
        <f t="shared" si="294"/>
        <v>66.836692607870447</v>
      </c>
      <c r="I1546" s="16">
        <f t="shared" si="301"/>
        <v>68.474790332924925</v>
      </c>
      <c r="J1546" s="13">
        <f t="shared" si="295"/>
        <v>41.849039589951161</v>
      </c>
      <c r="K1546" s="13">
        <f t="shared" si="296"/>
        <v>26.625750742973764</v>
      </c>
      <c r="L1546" s="13">
        <f t="shared" si="297"/>
        <v>15.597745035121481</v>
      </c>
      <c r="M1546" s="13">
        <f t="shared" si="302"/>
        <v>15.597748312970928</v>
      </c>
      <c r="N1546" s="13">
        <f t="shared" si="298"/>
        <v>9.6706039540419759</v>
      </c>
      <c r="O1546" s="13">
        <f t="shared" si="299"/>
        <v>14.644485483780096</v>
      </c>
      <c r="Q1546">
        <v>13.40033809354839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44.129476415598774</v>
      </c>
      <c r="G1547" s="13">
        <f t="shared" si="293"/>
        <v>1.8790571676777721</v>
      </c>
      <c r="H1547" s="13">
        <f t="shared" si="294"/>
        <v>42.250419247921002</v>
      </c>
      <c r="I1547" s="16">
        <f t="shared" si="301"/>
        <v>53.278424955773289</v>
      </c>
      <c r="J1547" s="13">
        <f t="shared" si="295"/>
        <v>39.926609739047976</v>
      </c>
      <c r="K1547" s="13">
        <f t="shared" si="296"/>
        <v>13.351815216725313</v>
      </c>
      <c r="L1547" s="13">
        <f t="shared" si="297"/>
        <v>2.2262091435405251</v>
      </c>
      <c r="M1547" s="13">
        <f t="shared" si="302"/>
        <v>8.1533535024694785</v>
      </c>
      <c r="N1547" s="13">
        <f t="shared" si="298"/>
        <v>5.0550791715310766</v>
      </c>
      <c r="O1547" s="13">
        <f t="shared" si="299"/>
        <v>6.9341363392088482</v>
      </c>
      <c r="Q1547">
        <v>15.297719555206459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32.882581724098351</v>
      </c>
      <c r="G1548" s="13">
        <f t="shared" si="293"/>
        <v>0.62162279717927693</v>
      </c>
      <c r="H1548" s="13">
        <f t="shared" si="294"/>
        <v>32.260958926919074</v>
      </c>
      <c r="I1548" s="16">
        <f t="shared" si="301"/>
        <v>43.386565000103865</v>
      </c>
      <c r="J1548" s="13">
        <f t="shared" si="295"/>
        <v>35.525489796264466</v>
      </c>
      <c r="K1548" s="13">
        <f t="shared" si="296"/>
        <v>7.8610752038393983</v>
      </c>
      <c r="L1548" s="13">
        <f t="shared" si="297"/>
        <v>0</v>
      </c>
      <c r="M1548" s="13">
        <f t="shared" si="302"/>
        <v>3.098274330938402</v>
      </c>
      <c r="N1548" s="13">
        <f t="shared" si="298"/>
        <v>1.9209300851818092</v>
      </c>
      <c r="O1548" s="13">
        <f t="shared" si="299"/>
        <v>2.5425528823610861</v>
      </c>
      <c r="Q1548">
        <v>15.668841316176641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9.4797035395672626</v>
      </c>
      <c r="G1549" s="13">
        <f t="shared" si="293"/>
        <v>0</v>
      </c>
      <c r="H1549" s="13">
        <f t="shared" si="294"/>
        <v>9.4797035395672626</v>
      </c>
      <c r="I1549" s="16">
        <f t="shared" si="301"/>
        <v>17.340778743406659</v>
      </c>
      <c r="J1549" s="13">
        <f t="shared" si="295"/>
        <v>17.006131304898648</v>
      </c>
      <c r="K1549" s="13">
        <f t="shared" si="296"/>
        <v>0.33464743850801071</v>
      </c>
      <c r="L1549" s="13">
        <f t="shared" si="297"/>
        <v>0</v>
      </c>
      <c r="M1549" s="13">
        <f t="shared" si="302"/>
        <v>1.1773442457565928</v>
      </c>
      <c r="N1549" s="13">
        <f t="shared" si="298"/>
        <v>0.7299534323690875</v>
      </c>
      <c r="O1549" s="13">
        <f t="shared" si="299"/>
        <v>0.7299534323690875</v>
      </c>
      <c r="Q1549">
        <v>20.49277623556036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0.96130654061344045</v>
      </c>
      <c r="G1550" s="13">
        <f t="shared" si="293"/>
        <v>0</v>
      </c>
      <c r="H1550" s="13">
        <f t="shared" si="294"/>
        <v>0.96130654061344045</v>
      </c>
      <c r="I1550" s="16">
        <f t="shared" si="301"/>
        <v>1.2959539791214512</v>
      </c>
      <c r="J1550" s="13">
        <f t="shared" si="295"/>
        <v>1.2958822985983067</v>
      </c>
      <c r="K1550" s="13">
        <f t="shared" si="296"/>
        <v>7.1680523144435071E-5</v>
      </c>
      <c r="L1550" s="13">
        <f t="shared" si="297"/>
        <v>0</v>
      </c>
      <c r="M1550" s="13">
        <f t="shared" si="302"/>
        <v>0.4473908133875053</v>
      </c>
      <c r="N1550" s="13">
        <f t="shared" si="298"/>
        <v>0.27738230430025329</v>
      </c>
      <c r="O1550" s="13">
        <f t="shared" si="299"/>
        <v>0.27738230430025329</v>
      </c>
      <c r="Q1550">
        <v>25.447633471742989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10.18198243119431</v>
      </c>
      <c r="G1551" s="13">
        <f t="shared" si="293"/>
        <v>0</v>
      </c>
      <c r="H1551" s="13">
        <f t="shared" si="294"/>
        <v>10.18198243119431</v>
      </c>
      <c r="I1551" s="16">
        <f t="shared" si="301"/>
        <v>10.182054111717454</v>
      </c>
      <c r="J1551" s="13">
        <f t="shared" si="295"/>
        <v>10.136722042149829</v>
      </c>
      <c r="K1551" s="13">
        <f t="shared" si="296"/>
        <v>4.53320695676247E-2</v>
      </c>
      <c r="L1551" s="13">
        <f t="shared" si="297"/>
        <v>0</v>
      </c>
      <c r="M1551" s="13">
        <f t="shared" si="302"/>
        <v>0.17000850908725201</v>
      </c>
      <c r="N1551" s="13">
        <f t="shared" si="298"/>
        <v>0.10540527563409625</v>
      </c>
      <c r="O1551" s="13">
        <f t="shared" si="299"/>
        <v>0.10540527563409625</v>
      </c>
      <c r="Q1551">
        <v>23.4993708093319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35.726273473157242</v>
      </c>
      <c r="G1552" s="13">
        <f t="shared" si="293"/>
        <v>0.93955551038160878</v>
      </c>
      <c r="H1552" s="13">
        <f t="shared" si="294"/>
        <v>34.786717962775633</v>
      </c>
      <c r="I1552" s="16">
        <f t="shared" si="301"/>
        <v>34.832050032343261</v>
      </c>
      <c r="J1552" s="13">
        <f t="shared" si="295"/>
        <v>33.553917107650378</v>
      </c>
      <c r="K1552" s="13">
        <f t="shared" si="296"/>
        <v>1.2781329246928834</v>
      </c>
      <c r="L1552" s="13">
        <f t="shared" si="297"/>
        <v>0</v>
      </c>
      <c r="M1552" s="13">
        <f t="shared" si="302"/>
        <v>6.4603233453155759E-2</v>
      </c>
      <c r="N1552" s="13">
        <f t="shared" si="298"/>
        <v>4.0054004740956571E-2</v>
      </c>
      <c r="O1552" s="13">
        <f t="shared" si="299"/>
        <v>0.97960951512256533</v>
      </c>
      <c r="Q1552">
        <v>25.65684000000001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0.485714286</v>
      </c>
      <c r="G1553" s="13">
        <f t="shared" si="293"/>
        <v>0</v>
      </c>
      <c r="H1553" s="13">
        <f t="shared" si="294"/>
        <v>0.485714286</v>
      </c>
      <c r="I1553" s="16">
        <f t="shared" si="301"/>
        <v>1.7638472106928833</v>
      </c>
      <c r="J1553" s="13">
        <f t="shared" si="295"/>
        <v>1.7636807567594155</v>
      </c>
      <c r="K1553" s="13">
        <f t="shared" si="296"/>
        <v>1.664539334678139E-4</v>
      </c>
      <c r="L1553" s="13">
        <f t="shared" si="297"/>
        <v>0</v>
      </c>
      <c r="M1553" s="13">
        <f t="shared" si="302"/>
        <v>2.4549228712199188E-2</v>
      </c>
      <c r="N1553" s="13">
        <f t="shared" si="298"/>
        <v>1.5220521801563497E-2</v>
      </c>
      <c r="O1553" s="13">
        <f t="shared" si="299"/>
        <v>1.5220521801563497E-2</v>
      </c>
      <c r="Q1553">
        <v>26.041130570422791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5.3960739351298311E-2</v>
      </c>
      <c r="G1554" s="13">
        <f t="shared" si="293"/>
        <v>0</v>
      </c>
      <c r="H1554" s="13">
        <f t="shared" si="294"/>
        <v>5.3960739351298311E-2</v>
      </c>
      <c r="I1554" s="16">
        <f t="shared" si="301"/>
        <v>5.4127193284766124E-2</v>
      </c>
      <c r="J1554" s="13">
        <f t="shared" si="295"/>
        <v>5.4127188114547697E-2</v>
      </c>
      <c r="K1554" s="13">
        <f t="shared" si="296"/>
        <v>5.1702184269974971E-9</v>
      </c>
      <c r="L1554" s="13">
        <f t="shared" si="297"/>
        <v>0</v>
      </c>
      <c r="M1554" s="13">
        <f t="shared" si="302"/>
        <v>9.328706910635691E-3</v>
      </c>
      <c r="N1554" s="13">
        <f t="shared" si="298"/>
        <v>5.7837982845941284E-3</v>
      </c>
      <c r="O1554" s="13">
        <f t="shared" si="299"/>
        <v>5.7837982845941284E-3</v>
      </c>
      <c r="Q1554">
        <v>25.52075533225976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2.6071428569999999</v>
      </c>
      <c r="G1555" s="13">
        <f t="shared" si="293"/>
        <v>0</v>
      </c>
      <c r="H1555" s="13">
        <f t="shared" si="294"/>
        <v>2.6071428569999999</v>
      </c>
      <c r="I1555" s="16">
        <f t="shared" si="301"/>
        <v>2.6071428621702184</v>
      </c>
      <c r="J1555" s="13">
        <f t="shared" si="295"/>
        <v>2.6060974663919363</v>
      </c>
      <c r="K1555" s="13">
        <f t="shared" si="296"/>
        <v>1.0453957782821099E-3</v>
      </c>
      <c r="L1555" s="13">
        <f t="shared" si="297"/>
        <v>0</v>
      </c>
      <c r="M1555" s="13">
        <f t="shared" si="302"/>
        <v>3.5449086260415626E-3</v>
      </c>
      <c r="N1555" s="13">
        <f t="shared" si="298"/>
        <v>2.1978433481457688E-3</v>
      </c>
      <c r="O1555" s="13">
        <f t="shared" si="299"/>
        <v>2.1978433481457688E-3</v>
      </c>
      <c r="Q1555">
        <v>21.29065569483457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31.76284872698216</v>
      </c>
      <c r="G1556" s="13">
        <f t="shared" si="293"/>
        <v>0.49643350760415123</v>
      </c>
      <c r="H1556" s="13">
        <f t="shared" si="294"/>
        <v>31.266415219378008</v>
      </c>
      <c r="I1556" s="16">
        <f t="shared" si="301"/>
        <v>31.267460615156288</v>
      </c>
      <c r="J1556" s="13">
        <f t="shared" si="295"/>
        <v>28.4459916761781</v>
      </c>
      <c r="K1556" s="13">
        <f t="shared" si="296"/>
        <v>2.8214689389781888</v>
      </c>
      <c r="L1556" s="13">
        <f t="shared" si="297"/>
        <v>0</v>
      </c>
      <c r="M1556" s="13">
        <f t="shared" si="302"/>
        <v>1.3470652778957938E-3</v>
      </c>
      <c r="N1556" s="13">
        <f t="shared" si="298"/>
        <v>8.3518047229539218E-4</v>
      </c>
      <c r="O1556" s="13">
        <f t="shared" si="299"/>
        <v>0.49726868807644664</v>
      </c>
      <c r="Q1556">
        <v>17.12027979334572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44.962364293358107</v>
      </c>
      <c r="G1557" s="13">
        <f t="shared" si="293"/>
        <v>1.9721763683988038</v>
      </c>
      <c r="H1557" s="13">
        <f t="shared" si="294"/>
        <v>42.990187924959301</v>
      </c>
      <c r="I1557" s="16">
        <f t="shared" si="301"/>
        <v>45.811656863937486</v>
      </c>
      <c r="J1557" s="13">
        <f t="shared" si="295"/>
        <v>34.127418087993107</v>
      </c>
      <c r="K1557" s="13">
        <f t="shared" si="296"/>
        <v>11.68423877594438</v>
      </c>
      <c r="L1557" s="13">
        <f t="shared" si="297"/>
        <v>0.54637137532446434</v>
      </c>
      <c r="M1557" s="13">
        <f t="shared" si="302"/>
        <v>0.54688326013006472</v>
      </c>
      <c r="N1557" s="13">
        <f t="shared" si="298"/>
        <v>0.33906762128064011</v>
      </c>
      <c r="O1557" s="13">
        <f t="shared" si="299"/>
        <v>2.3112439896794439</v>
      </c>
      <c r="Q1557">
        <v>12.919415093548389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57.191727013382589</v>
      </c>
      <c r="G1558" s="13">
        <f t="shared" si="293"/>
        <v>3.3394534199989248</v>
      </c>
      <c r="H1558" s="13">
        <f t="shared" si="294"/>
        <v>53.852273593383664</v>
      </c>
      <c r="I1558" s="16">
        <f t="shared" si="301"/>
        <v>64.990140994003582</v>
      </c>
      <c r="J1558" s="13">
        <f t="shared" si="295"/>
        <v>43.582962558606141</v>
      </c>
      <c r="K1558" s="13">
        <f t="shared" si="296"/>
        <v>21.407178435397441</v>
      </c>
      <c r="L1558" s="13">
        <f t="shared" si="297"/>
        <v>10.34080169864221</v>
      </c>
      <c r="M1558" s="13">
        <f t="shared" si="302"/>
        <v>10.548617337491635</v>
      </c>
      <c r="N1558" s="13">
        <f t="shared" si="298"/>
        <v>6.5401427492448132</v>
      </c>
      <c r="O1558" s="13">
        <f t="shared" si="299"/>
        <v>9.8795961692437384</v>
      </c>
      <c r="Q1558">
        <v>14.92430346522449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31.565760511004171</v>
      </c>
      <c r="G1559" s="13">
        <f t="shared" si="293"/>
        <v>0.47439849228759084</v>
      </c>
      <c r="H1559" s="13">
        <f t="shared" si="294"/>
        <v>31.09136201871658</v>
      </c>
      <c r="I1559" s="16">
        <f t="shared" si="301"/>
        <v>42.157738755471811</v>
      </c>
      <c r="J1559" s="13">
        <f t="shared" si="295"/>
        <v>35.044244302079413</v>
      </c>
      <c r="K1559" s="13">
        <f t="shared" si="296"/>
        <v>7.1134944533923985</v>
      </c>
      <c r="L1559" s="13">
        <f t="shared" si="297"/>
        <v>0</v>
      </c>
      <c r="M1559" s="13">
        <f t="shared" si="302"/>
        <v>4.0084745882468216</v>
      </c>
      <c r="N1559" s="13">
        <f t="shared" si="298"/>
        <v>2.4852542447130292</v>
      </c>
      <c r="O1559" s="13">
        <f t="shared" si="299"/>
        <v>2.9596527370006203</v>
      </c>
      <c r="Q1559">
        <v>15.933859999680241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16.780163661943099</v>
      </c>
      <c r="G1560" s="13">
        <f t="shared" si="293"/>
        <v>0</v>
      </c>
      <c r="H1560" s="13">
        <f t="shared" si="294"/>
        <v>16.780163661943099</v>
      </c>
      <c r="I1560" s="16">
        <f t="shared" si="301"/>
        <v>23.893658115335498</v>
      </c>
      <c r="J1560" s="13">
        <f t="shared" si="295"/>
        <v>22.473502863908585</v>
      </c>
      <c r="K1560" s="13">
        <f t="shared" si="296"/>
        <v>1.4201552514269125</v>
      </c>
      <c r="L1560" s="13">
        <f t="shared" si="297"/>
        <v>0</v>
      </c>
      <c r="M1560" s="13">
        <f t="shared" si="302"/>
        <v>1.5232203435337923</v>
      </c>
      <c r="N1560" s="13">
        <f t="shared" si="298"/>
        <v>0.94439661299095123</v>
      </c>
      <c r="O1560" s="13">
        <f t="shared" si="299"/>
        <v>0.94439661299095123</v>
      </c>
      <c r="Q1560">
        <v>16.624286982685771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16.017814083228981</v>
      </c>
      <c r="G1561" s="13">
        <f t="shared" si="293"/>
        <v>0</v>
      </c>
      <c r="H1561" s="13">
        <f t="shared" si="294"/>
        <v>16.017814083228981</v>
      </c>
      <c r="I1561" s="16">
        <f t="shared" si="301"/>
        <v>17.437969334655893</v>
      </c>
      <c r="J1561" s="13">
        <f t="shared" si="295"/>
        <v>17.084440872717078</v>
      </c>
      <c r="K1561" s="13">
        <f t="shared" si="296"/>
        <v>0.35352846193881504</v>
      </c>
      <c r="L1561" s="13">
        <f t="shared" si="297"/>
        <v>0</v>
      </c>
      <c r="M1561" s="13">
        <f t="shared" si="302"/>
        <v>0.57882373054284109</v>
      </c>
      <c r="N1561" s="13">
        <f t="shared" si="298"/>
        <v>0.35887071293656148</v>
      </c>
      <c r="O1561" s="13">
        <f t="shared" si="299"/>
        <v>0.35887071293656148</v>
      </c>
      <c r="Q1561">
        <v>20.21308034515086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112.64664037975621</v>
      </c>
      <c r="G1562" s="13">
        <f t="shared" si="293"/>
        <v>9.5394682678833007</v>
      </c>
      <c r="H1562" s="13">
        <f t="shared" si="294"/>
        <v>103.1071721118729</v>
      </c>
      <c r="I1562" s="16">
        <f t="shared" si="301"/>
        <v>103.46070057381172</v>
      </c>
      <c r="J1562" s="13">
        <f t="shared" si="295"/>
        <v>66.787179241279446</v>
      </c>
      <c r="K1562" s="13">
        <f t="shared" si="296"/>
        <v>36.673521332532275</v>
      </c>
      <c r="L1562" s="13">
        <f t="shared" si="297"/>
        <v>25.719394699832865</v>
      </c>
      <c r="M1562" s="13">
        <f t="shared" si="302"/>
        <v>25.939347717439144</v>
      </c>
      <c r="N1562" s="13">
        <f t="shared" si="298"/>
        <v>16.082395584812268</v>
      </c>
      <c r="O1562" s="13">
        <f t="shared" si="299"/>
        <v>25.621863852695569</v>
      </c>
      <c r="Q1562">
        <v>20.568049119101168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</v>
      </c>
      <c r="G1563" s="13">
        <f t="shared" si="293"/>
        <v>0</v>
      </c>
      <c r="H1563" s="13">
        <f t="shared" si="294"/>
        <v>0</v>
      </c>
      <c r="I1563" s="16">
        <f t="shared" si="301"/>
        <v>10.95412663269941</v>
      </c>
      <c r="J1563" s="13">
        <f t="shared" si="295"/>
        <v>10.898904927254923</v>
      </c>
      <c r="K1563" s="13">
        <f t="shared" si="296"/>
        <v>5.5221705444486346E-2</v>
      </c>
      <c r="L1563" s="13">
        <f t="shared" si="297"/>
        <v>0</v>
      </c>
      <c r="M1563" s="13">
        <f t="shared" si="302"/>
        <v>9.8569521326268763</v>
      </c>
      <c r="N1563" s="13">
        <f t="shared" si="298"/>
        <v>6.1113103222286629</v>
      </c>
      <c r="O1563" s="13">
        <f t="shared" si="299"/>
        <v>6.1113103222286629</v>
      </c>
      <c r="Q1563">
        <v>23.649296775486629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0.11893421225793931</v>
      </c>
      <c r="G1564" s="13">
        <f t="shared" si="293"/>
        <v>0</v>
      </c>
      <c r="H1564" s="13">
        <f t="shared" si="294"/>
        <v>0.11893421225793931</v>
      </c>
      <c r="I1564" s="16">
        <f t="shared" si="301"/>
        <v>0.17415591770242567</v>
      </c>
      <c r="J1564" s="13">
        <f t="shared" si="295"/>
        <v>0.17415577115133291</v>
      </c>
      <c r="K1564" s="13">
        <f t="shared" si="296"/>
        <v>1.4655109276118239E-7</v>
      </c>
      <c r="L1564" s="13">
        <f t="shared" si="297"/>
        <v>0</v>
      </c>
      <c r="M1564" s="13">
        <f t="shared" si="302"/>
        <v>3.7456418103982134</v>
      </c>
      <c r="N1564" s="13">
        <f t="shared" si="298"/>
        <v>2.3222979224468925</v>
      </c>
      <c r="O1564" s="13">
        <f t="shared" si="299"/>
        <v>2.3222979224468925</v>
      </c>
      <c r="Q1564">
        <v>26.68919600000001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0.21867310921586749</v>
      </c>
      <c r="G1565" s="13">
        <f t="shared" si="293"/>
        <v>0</v>
      </c>
      <c r="H1565" s="13">
        <f t="shared" si="294"/>
        <v>0.21867310921586749</v>
      </c>
      <c r="I1565" s="16">
        <f t="shared" si="301"/>
        <v>0.21867325576696026</v>
      </c>
      <c r="J1565" s="13">
        <f t="shared" si="295"/>
        <v>0.21867296247281032</v>
      </c>
      <c r="K1565" s="13">
        <f t="shared" si="296"/>
        <v>2.9329414993894964E-7</v>
      </c>
      <c r="L1565" s="13">
        <f t="shared" si="297"/>
        <v>0</v>
      </c>
      <c r="M1565" s="13">
        <f t="shared" si="302"/>
        <v>1.4233438879513209</v>
      </c>
      <c r="N1565" s="13">
        <f t="shared" si="298"/>
        <v>0.88247321052981897</v>
      </c>
      <c r="O1565" s="13">
        <f t="shared" si="299"/>
        <v>0.88247321052981897</v>
      </c>
      <c r="Q1565">
        <v>26.609804933177671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4.962890679430413E-2</v>
      </c>
      <c r="G1566" s="13">
        <f t="shared" si="293"/>
        <v>0</v>
      </c>
      <c r="H1566" s="13">
        <f t="shared" si="294"/>
        <v>4.962890679430413E-2</v>
      </c>
      <c r="I1566" s="16">
        <f t="shared" si="301"/>
        <v>4.9629200088454069E-2</v>
      </c>
      <c r="J1566" s="13">
        <f t="shared" si="295"/>
        <v>4.9629196578902759E-2</v>
      </c>
      <c r="K1566" s="13">
        <f t="shared" si="296"/>
        <v>3.5095513092886499E-9</v>
      </c>
      <c r="L1566" s="13">
        <f t="shared" si="297"/>
        <v>0</v>
      </c>
      <c r="M1566" s="13">
        <f t="shared" si="302"/>
        <v>0.54087067742150197</v>
      </c>
      <c r="N1566" s="13">
        <f t="shared" si="298"/>
        <v>0.33533982000133122</v>
      </c>
      <c r="O1566" s="13">
        <f t="shared" si="299"/>
        <v>0.33533982000133122</v>
      </c>
      <c r="Q1566">
        <v>26.440511887314159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25.421367777849209</v>
      </c>
      <c r="G1567" s="13">
        <f t="shared" si="293"/>
        <v>0</v>
      </c>
      <c r="H1567" s="13">
        <f t="shared" si="294"/>
        <v>25.421367777849209</v>
      </c>
      <c r="I1567" s="16">
        <f t="shared" si="301"/>
        <v>25.421367781358761</v>
      </c>
      <c r="J1567" s="13">
        <f t="shared" si="295"/>
        <v>24.629707321231887</v>
      </c>
      <c r="K1567" s="13">
        <f t="shared" si="296"/>
        <v>0.79166046012687374</v>
      </c>
      <c r="L1567" s="13">
        <f t="shared" si="297"/>
        <v>0</v>
      </c>
      <c r="M1567" s="13">
        <f t="shared" si="302"/>
        <v>0.20553085742017074</v>
      </c>
      <c r="N1567" s="13">
        <f t="shared" si="298"/>
        <v>0.12742913160050587</v>
      </c>
      <c r="O1567" s="13">
        <f t="shared" si="299"/>
        <v>0.12742913160050587</v>
      </c>
      <c r="Q1567">
        <v>22.389979451233319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34.083433360713236</v>
      </c>
      <c r="G1568" s="13">
        <f t="shared" si="293"/>
        <v>0.75588137816252987</v>
      </c>
      <c r="H1568" s="13">
        <f t="shared" si="294"/>
        <v>33.327551982550709</v>
      </c>
      <c r="I1568" s="16">
        <f t="shared" si="301"/>
        <v>34.119212442677579</v>
      </c>
      <c r="J1568" s="13">
        <f t="shared" si="295"/>
        <v>30.471660275657914</v>
      </c>
      <c r="K1568" s="13">
        <f t="shared" si="296"/>
        <v>3.6475521670196649</v>
      </c>
      <c r="L1568" s="13">
        <f t="shared" si="297"/>
        <v>0</v>
      </c>
      <c r="M1568" s="13">
        <f t="shared" si="302"/>
        <v>7.8101725819664874E-2</v>
      </c>
      <c r="N1568" s="13">
        <f t="shared" si="298"/>
        <v>4.8423070008192223E-2</v>
      </c>
      <c r="O1568" s="13">
        <f t="shared" si="299"/>
        <v>0.80430444817072211</v>
      </c>
      <c r="Q1568">
        <v>16.955789051362281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28.784445282712021</v>
      </c>
      <c r="G1569" s="13">
        <f t="shared" si="293"/>
        <v>0.16343964905342795</v>
      </c>
      <c r="H1569" s="13">
        <f t="shared" si="294"/>
        <v>28.621005633658594</v>
      </c>
      <c r="I1569" s="16">
        <f t="shared" si="301"/>
        <v>32.268557800678259</v>
      </c>
      <c r="J1569" s="13">
        <f t="shared" si="295"/>
        <v>28.706155078641132</v>
      </c>
      <c r="K1569" s="13">
        <f t="shared" si="296"/>
        <v>3.5624027220371275</v>
      </c>
      <c r="L1569" s="13">
        <f t="shared" si="297"/>
        <v>0</v>
      </c>
      <c r="M1569" s="13">
        <f t="shared" si="302"/>
        <v>2.9678655811472651E-2</v>
      </c>
      <c r="N1569" s="13">
        <f t="shared" si="298"/>
        <v>1.8400766603113045E-2</v>
      </c>
      <c r="O1569" s="13">
        <f t="shared" si="299"/>
        <v>0.18184041565654099</v>
      </c>
      <c r="Q1569">
        <v>15.8901302337211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40.767172289056923</v>
      </c>
      <c r="G1570" s="13">
        <f t="shared" si="293"/>
        <v>1.5031421361288626</v>
      </c>
      <c r="H1570" s="13">
        <f t="shared" si="294"/>
        <v>39.264030152928058</v>
      </c>
      <c r="I1570" s="16">
        <f t="shared" si="301"/>
        <v>42.826432874965185</v>
      </c>
      <c r="J1570" s="13">
        <f t="shared" si="295"/>
        <v>33.859340116882805</v>
      </c>
      <c r="K1570" s="13">
        <f t="shared" si="296"/>
        <v>8.96709275808238</v>
      </c>
      <c r="L1570" s="13">
        <f t="shared" si="297"/>
        <v>0</v>
      </c>
      <c r="M1570" s="13">
        <f t="shared" si="302"/>
        <v>1.1277889208359607E-2</v>
      </c>
      <c r="N1570" s="13">
        <f t="shared" si="298"/>
        <v>6.9922913091829565E-3</v>
      </c>
      <c r="O1570" s="13">
        <f t="shared" si="299"/>
        <v>1.5101344274380455</v>
      </c>
      <c r="Q1570">
        <v>14.05077009354839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11.082662478370841</v>
      </c>
      <c r="G1571" s="13">
        <f t="shared" si="293"/>
        <v>0</v>
      </c>
      <c r="H1571" s="13">
        <f t="shared" si="294"/>
        <v>11.082662478370841</v>
      </c>
      <c r="I1571" s="16">
        <f t="shared" si="301"/>
        <v>20.049755236453223</v>
      </c>
      <c r="J1571" s="13">
        <f t="shared" si="295"/>
        <v>19.125669957979689</v>
      </c>
      <c r="K1571" s="13">
        <f t="shared" si="296"/>
        <v>0.92408527847353383</v>
      </c>
      <c r="L1571" s="13">
        <f t="shared" si="297"/>
        <v>0</v>
      </c>
      <c r="M1571" s="13">
        <f t="shared" si="302"/>
        <v>4.2855978991766502E-3</v>
      </c>
      <c r="N1571" s="13">
        <f t="shared" si="298"/>
        <v>2.6570706974895233E-3</v>
      </c>
      <c r="O1571" s="13">
        <f t="shared" si="299"/>
        <v>2.6570706974895233E-3</v>
      </c>
      <c r="Q1571">
        <v>16.089103518723061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79.037558002481219</v>
      </c>
      <c r="G1572" s="13">
        <f t="shared" si="293"/>
        <v>5.7818785952389256</v>
      </c>
      <c r="H1572" s="13">
        <f t="shared" si="294"/>
        <v>73.255679407242297</v>
      </c>
      <c r="I1572" s="16">
        <f t="shared" si="301"/>
        <v>74.179764685715838</v>
      </c>
      <c r="J1572" s="13">
        <f t="shared" si="295"/>
        <v>48.022382356428281</v>
      </c>
      <c r="K1572" s="13">
        <f t="shared" si="296"/>
        <v>26.157382329287557</v>
      </c>
      <c r="L1572" s="13">
        <f t="shared" si="297"/>
        <v>15.125932810201176</v>
      </c>
      <c r="M1572" s="13">
        <f t="shared" si="302"/>
        <v>15.127561337402863</v>
      </c>
      <c r="N1572" s="13">
        <f t="shared" si="298"/>
        <v>9.3790880291897754</v>
      </c>
      <c r="O1572" s="13">
        <f t="shared" si="299"/>
        <v>15.160966624428701</v>
      </c>
      <c r="Q1572">
        <v>15.9257833016462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20.406787075028191</v>
      </c>
      <c r="G1573" s="13">
        <f t="shared" si="293"/>
        <v>0</v>
      </c>
      <c r="H1573" s="13">
        <f t="shared" si="294"/>
        <v>20.406787075028191</v>
      </c>
      <c r="I1573" s="16">
        <f t="shared" si="301"/>
        <v>31.438236594114571</v>
      </c>
      <c r="J1573" s="13">
        <f t="shared" si="295"/>
        <v>28.667848845822576</v>
      </c>
      <c r="K1573" s="13">
        <f t="shared" si="296"/>
        <v>2.770387748291995</v>
      </c>
      <c r="L1573" s="13">
        <f t="shared" si="297"/>
        <v>0</v>
      </c>
      <c r="M1573" s="13">
        <f t="shared" si="302"/>
        <v>5.7484733082130877</v>
      </c>
      <c r="N1573" s="13">
        <f t="shared" si="298"/>
        <v>3.5640534510921142</v>
      </c>
      <c r="O1573" s="13">
        <f t="shared" si="299"/>
        <v>3.5640534510921142</v>
      </c>
      <c r="Q1573">
        <v>17.390879471126759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24.902005246782949</v>
      </c>
      <c r="G1574" s="13">
        <f t="shared" si="293"/>
        <v>0</v>
      </c>
      <c r="H1574" s="13">
        <f t="shared" si="294"/>
        <v>24.902005246782949</v>
      </c>
      <c r="I1574" s="16">
        <f t="shared" si="301"/>
        <v>27.672392995074944</v>
      </c>
      <c r="J1574" s="13">
        <f t="shared" si="295"/>
        <v>26.088204900539317</v>
      </c>
      <c r="K1574" s="13">
        <f t="shared" si="296"/>
        <v>1.5841880945356266</v>
      </c>
      <c r="L1574" s="13">
        <f t="shared" si="297"/>
        <v>0</v>
      </c>
      <c r="M1574" s="13">
        <f t="shared" si="302"/>
        <v>2.1844198571209734</v>
      </c>
      <c r="N1574" s="13">
        <f t="shared" si="298"/>
        <v>1.3543403114150034</v>
      </c>
      <c r="O1574" s="13">
        <f t="shared" si="299"/>
        <v>1.3543403114150034</v>
      </c>
      <c r="Q1574">
        <v>18.99463619155328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</v>
      </c>
      <c r="G1575" s="13">
        <f t="shared" si="293"/>
        <v>0</v>
      </c>
      <c r="H1575" s="13">
        <f t="shared" si="294"/>
        <v>0</v>
      </c>
      <c r="I1575" s="16">
        <f t="shared" si="301"/>
        <v>1.5841880945356266</v>
      </c>
      <c r="J1575" s="13">
        <f t="shared" si="295"/>
        <v>1.5840042163039976</v>
      </c>
      <c r="K1575" s="13">
        <f t="shared" si="296"/>
        <v>1.8387823162901995E-4</v>
      </c>
      <c r="L1575" s="13">
        <f t="shared" si="297"/>
        <v>0</v>
      </c>
      <c r="M1575" s="13">
        <f t="shared" si="302"/>
        <v>0.83007954570596998</v>
      </c>
      <c r="N1575" s="13">
        <f t="shared" si="298"/>
        <v>0.51464931833770133</v>
      </c>
      <c r="O1575" s="13">
        <f t="shared" si="299"/>
        <v>0.51464931833770133</v>
      </c>
      <c r="Q1575">
        <v>23.01801861336763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8.3619528893236497E-2</v>
      </c>
      <c r="G1576" s="13">
        <f t="shared" si="293"/>
        <v>0</v>
      </c>
      <c r="H1576" s="13">
        <f t="shared" si="294"/>
        <v>8.3619528893236497E-2</v>
      </c>
      <c r="I1576" s="16">
        <f t="shared" si="301"/>
        <v>8.3803407124865517E-2</v>
      </c>
      <c r="J1576" s="13">
        <f t="shared" si="295"/>
        <v>8.3803389964434941E-2</v>
      </c>
      <c r="K1576" s="13">
        <f t="shared" si="296"/>
        <v>1.7160430576534935E-8</v>
      </c>
      <c r="L1576" s="13">
        <f t="shared" si="297"/>
        <v>0</v>
      </c>
      <c r="M1576" s="13">
        <f t="shared" si="302"/>
        <v>0.31543022736826865</v>
      </c>
      <c r="N1576" s="13">
        <f t="shared" si="298"/>
        <v>0.19556674096832655</v>
      </c>
      <c r="O1576" s="13">
        <f t="shared" si="299"/>
        <v>0.19556674096832655</v>
      </c>
      <c r="Q1576">
        <v>26.328524000000009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0.1080512340007443</v>
      </c>
      <c r="G1577" s="13">
        <f t="shared" si="293"/>
        <v>0</v>
      </c>
      <c r="H1577" s="13">
        <f t="shared" si="294"/>
        <v>0.1080512340007443</v>
      </c>
      <c r="I1577" s="16">
        <f t="shared" si="301"/>
        <v>0.10805125116117488</v>
      </c>
      <c r="J1577" s="13">
        <f t="shared" si="295"/>
        <v>0.10805121645233308</v>
      </c>
      <c r="K1577" s="13">
        <f t="shared" si="296"/>
        <v>3.4708841800679124E-8</v>
      </c>
      <c r="L1577" s="13">
        <f t="shared" si="297"/>
        <v>0</v>
      </c>
      <c r="M1577" s="13">
        <f t="shared" si="302"/>
        <v>0.1198634863999421</v>
      </c>
      <c r="N1577" s="13">
        <f t="shared" si="298"/>
        <v>7.4315361567964103E-2</v>
      </c>
      <c r="O1577" s="13">
        <f t="shared" si="299"/>
        <v>7.4315361567964103E-2</v>
      </c>
      <c r="Q1577">
        <v>26.749898362270461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1.65</v>
      </c>
      <c r="G1578" s="13">
        <f t="shared" si="293"/>
        <v>0</v>
      </c>
      <c r="H1578" s="13">
        <f t="shared" si="294"/>
        <v>1.65</v>
      </c>
      <c r="I1578" s="16">
        <f t="shared" si="301"/>
        <v>1.6500000347088417</v>
      </c>
      <c r="J1578" s="13">
        <f t="shared" si="295"/>
        <v>1.6498506852685619</v>
      </c>
      <c r="K1578" s="13">
        <f t="shared" si="296"/>
        <v>1.4934944027977792E-4</v>
      </c>
      <c r="L1578" s="13">
        <f t="shared" si="297"/>
        <v>0</v>
      </c>
      <c r="M1578" s="13">
        <f t="shared" si="302"/>
        <v>4.5548124831977996E-2</v>
      </c>
      <c r="N1578" s="13">
        <f t="shared" si="298"/>
        <v>2.8239837395826358E-2</v>
      </c>
      <c r="O1578" s="13">
        <f t="shared" si="299"/>
        <v>2.8239837395826358E-2</v>
      </c>
      <c r="Q1578">
        <v>25.378922884948061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1.213541402814486</v>
      </c>
      <c r="G1579" s="13">
        <f t="shared" si="293"/>
        <v>0</v>
      </c>
      <c r="H1579" s="13">
        <f t="shared" si="294"/>
        <v>1.213541402814486</v>
      </c>
      <c r="I1579" s="16">
        <f t="shared" si="301"/>
        <v>1.2136907522547657</v>
      </c>
      <c r="J1579" s="13">
        <f t="shared" si="295"/>
        <v>1.2136014244706463</v>
      </c>
      <c r="K1579" s="13">
        <f t="shared" si="296"/>
        <v>8.9327784119408449E-5</v>
      </c>
      <c r="L1579" s="13">
        <f t="shared" si="297"/>
        <v>0</v>
      </c>
      <c r="M1579" s="13">
        <f t="shared" si="302"/>
        <v>1.7308287436151638E-2</v>
      </c>
      <c r="N1579" s="13">
        <f t="shared" si="298"/>
        <v>1.0731138210414016E-2</v>
      </c>
      <c r="O1579" s="13">
        <f t="shared" si="299"/>
        <v>1.0731138210414016E-2</v>
      </c>
      <c r="Q1579">
        <v>22.469923911380668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22.06450179243491</v>
      </c>
      <c r="G1580" s="13">
        <f t="shared" si="293"/>
        <v>0</v>
      </c>
      <c r="H1580" s="13">
        <f t="shared" si="294"/>
        <v>22.06450179243491</v>
      </c>
      <c r="I1580" s="16">
        <f t="shared" si="301"/>
        <v>22.064591120219031</v>
      </c>
      <c r="J1580" s="13">
        <f t="shared" si="295"/>
        <v>20.943437203318254</v>
      </c>
      <c r="K1580" s="13">
        <f t="shared" si="296"/>
        <v>1.1211539169007771</v>
      </c>
      <c r="L1580" s="13">
        <f t="shared" si="297"/>
        <v>0</v>
      </c>
      <c r="M1580" s="13">
        <f t="shared" si="302"/>
        <v>6.5771492257376222E-3</v>
      </c>
      <c r="N1580" s="13">
        <f t="shared" si="298"/>
        <v>4.0778325199573254E-3</v>
      </c>
      <c r="O1580" s="13">
        <f t="shared" si="299"/>
        <v>4.0778325199573254E-3</v>
      </c>
      <c r="Q1580">
        <v>16.70472338790179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20.744831469982639</v>
      </c>
      <c r="G1581" s="13">
        <f t="shared" si="293"/>
        <v>0</v>
      </c>
      <c r="H1581" s="13">
        <f t="shared" si="294"/>
        <v>20.744831469982639</v>
      </c>
      <c r="I1581" s="16">
        <f t="shared" si="301"/>
        <v>21.865985386883416</v>
      </c>
      <c r="J1581" s="13">
        <f t="shared" si="295"/>
        <v>20.36301319959712</v>
      </c>
      <c r="K1581" s="13">
        <f t="shared" si="296"/>
        <v>1.5029721872862964</v>
      </c>
      <c r="L1581" s="13">
        <f t="shared" si="297"/>
        <v>0</v>
      </c>
      <c r="M1581" s="13">
        <f t="shared" si="302"/>
        <v>2.4993167057802967E-3</v>
      </c>
      <c r="N1581" s="13">
        <f t="shared" si="298"/>
        <v>1.549576357583784E-3</v>
      </c>
      <c r="O1581" s="13">
        <f t="shared" si="299"/>
        <v>1.549576357583784E-3</v>
      </c>
      <c r="Q1581">
        <v>14.20465188972158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46.169708476360498</v>
      </c>
      <c r="G1582" s="13">
        <f t="shared" si="293"/>
        <v>2.1071608342777228</v>
      </c>
      <c r="H1582" s="13">
        <f t="shared" si="294"/>
        <v>44.062547642082777</v>
      </c>
      <c r="I1582" s="16">
        <f t="shared" si="301"/>
        <v>45.565519829369073</v>
      </c>
      <c r="J1582" s="13">
        <f t="shared" si="295"/>
        <v>33.571803922319198</v>
      </c>
      <c r="K1582" s="13">
        <f t="shared" si="296"/>
        <v>11.993715907049875</v>
      </c>
      <c r="L1582" s="13">
        <f t="shared" si="297"/>
        <v>0.85812402456836145</v>
      </c>
      <c r="M1582" s="13">
        <f t="shared" si="302"/>
        <v>0.85907376491655796</v>
      </c>
      <c r="N1582" s="13">
        <f t="shared" si="298"/>
        <v>0.53262573424826598</v>
      </c>
      <c r="O1582" s="13">
        <f t="shared" si="299"/>
        <v>2.6397865685259889</v>
      </c>
      <c r="Q1582">
        <v>12.482832093548391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12.47730110982652</v>
      </c>
      <c r="G1583" s="13">
        <f t="shared" si="293"/>
        <v>0</v>
      </c>
      <c r="H1583" s="13">
        <f t="shared" si="294"/>
        <v>12.47730110982652</v>
      </c>
      <c r="I1583" s="16">
        <f t="shared" si="301"/>
        <v>23.612892992308034</v>
      </c>
      <c r="J1583" s="13">
        <f t="shared" si="295"/>
        <v>22.138389881965811</v>
      </c>
      <c r="K1583" s="13">
        <f t="shared" si="296"/>
        <v>1.4745031103422228</v>
      </c>
      <c r="L1583" s="13">
        <f t="shared" si="297"/>
        <v>0</v>
      </c>
      <c r="M1583" s="13">
        <f t="shared" si="302"/>
        <v>0.32644803066829198</v>
      </c>
      <c r="N1583" s="13">
        <f t="shared" si="298"/>
        <v>0.20239777901434103</v>
      </c>
      <c r="O1583" s="13">
        <f t="shared" si="299"/>
        <v>0.20239777901434103</v>
      </c>
      <c r="Q1583">
        <v>16.06965518316321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46.171869213855402</v>
      </c>
      <c r="G1584" s="13">
        <f t="shared" si="293"/>
        <v>2.1074024107898395</v>
      </c>
      <c r="H1584" s="13">
        <f t="shared" si="294"/>
        <v>44.064466803065564</v>
      </c>
      <c r="I1584" s="16">
        <f t="shared" si="301"/>
        <v>45.538969913407783</v>
      </c>
      <c r="J1584" s="13">
        <f t="shared" si="295"/>
        <v>37.255641439354044</v>
      </c>
      <c r="K1584" s="13">
        <f t="shared" si="296"/>
        <v>8.2833284740537394</v>
      </c>
      <c r="L1584" s="13">
        <f t="shared" si="297"/>
        <v>0</v>
      </c>
      <c r="M1584" s="13">
        <f t="shared" si="302"/>
        <v>0.12405025165395095</v>
      </c>
      <c r="N1584" s="13">
        <f t="shared" si="298"/>
        <v>7.6911156025449581E-2</v>
      </c>
      <c r="O1584" s="13">
        <f t="shared" si="299"/>
        <v>2.1843135668152889</v>
      </c>
      <c r="Q1584">
        <v>16.322445647501869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2.2274737249059061E-2</v>
      </c>
      <c r="G1585" s="13">
        <f t="shared" si="293"/>
        <v>0</v>
      </c>
      <c r="H1585" s="13">
        <f t="shared" si="294"/>
        <v>2.2274737249059061E-2</v>
      </c>
      <c r="I1585" s="16">
        <f t="shared" si="301"/>
        <v>8.3056032113027989</v>
      </c>
      <c r="J1585" s="13">
        <f t="shared" si="295"/>
        <v>8.2760845063736284</v>
      </c>
      <c r="K1585" s="13">
        <f t="shared" si="296"/>
        <v>2.9518704929170525E-2</v>
      </c>
      <c r="L1585" s="13">
        <f t="shared" si="297"/>
        <v>0</v>
      </c>
      <c r="M1585" s="13">
        <f t="shared" si="302"/>
        <v>4.7139095628501368E-2</v>
      </c>
      <c r="N1585" s="13">
        <f t="shared" si="298"/>
        <v>2.9226239289670847E-2</v>
      </c>
      <c r="O1585" s="13">
        <f t="shared" si="299"/>
        <v>2.9226239289670847E-2</v>
      </c>
      <c r="Q1585">
        <v>22.21536427780325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12.3746985950451</v>
      </c>
      <c r="G1586" s="13">
        <f t="shared" si="293"/>
        <v>0</v>
      </c>
      <c r="H1586" s="13">
        <f t="shared" si="294"/>
        <v>12.3746985950451</v>
      </c>
      <c r="I1586" s="16">
        <f t="shared" si="301"/>
        <v>12.40421729997427</v>
      </c>
      <c r="J1586" s="13">
        <f t="shared" si="295"/>
        <v>12.277246093934396</v>
      </c>
      <c r="K1586" s="13">
        <f t="shared" si="296"/>
        <v>0.12697120603987422</v>
      </c>
      <c r="L1586" s="13">
        <f t="shared" si="297"/>
        <v>0</v>
      </c>
      <c r="M1586" s="13">
        <f t="shared" si="302"/>
        <v>1.7912856338830521E-2</v>
      </c>
      <c r="N1586" s="13">
        <f t="shared" si="298"/>
        <v>1.1105970930074923E-2</v>
      </c>
      <c r="O1586" s="13">
        <f t="shared" si="299"/>
        <v>1.1105970930074923E-2</v>
      </c>
      <c r="Q1586">
        <v>20.336567689700139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8.9769161805267856</v>
      </c>
      <c r="G1587" s="13">
        <f t="shared" si="293"/>
        <v>0</v>
      </c>
      <c r="H1587" s="13">
        <f t="shared" si="294"/>
        <v>8.9769161805267856</v>
      </c>
      <c r="I1587" s="16">
        <f t="shared" si="301"/>
        <v>9.1038873865666599</v>
      </c>
      <c r="J1587" s="13">
        <f t="shared" si="295"/>
        <v>9.0741344152901213</v>
      </c>
      <c r="K1587" s="13">
        <f t="shared" si="296"/>
        <v>2.9752971276538531E-2</v>
      </c>
      <c r="L1587" s="13">
        <f t="shared" si="297"/>
        <v>0</v>
      </c>
      <c r="M1587" s="13">
        <f t="shared" si="302"/>
        <v>6.8068854087555974E-3</v>
      </c>
      <c r="N1587" s="13">
        <f t="shared" si="298"/>
        <v>4.22026895342847E-3</v>
      </c>
      <c r="O1587" s="13">
        <f t="shared" si="299"/>
        <v>4.22026895342847E-3</v>
      </c>
      <c r="Q1587">
        <v>24.120769542964901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7.7599528055420558E-2</v>
      </c>
      <c r="G1588" s="13">
        <f t="shared" si="293"/>
        <v>0</v>
      </c>
      <c r="H1588" s="13">
        <f t="shared" si="294"/>
        <v>7.7599528055420558E-2</v>
      </c>
      <c r="I1588" s="16">
        <f t="shared" si="301"/>
        <v>0.10735249933195909</v>
      </c>
      <c r="J1588" s="13">
        <f t="shared" si="295"/>
        <v>0.10735246434652196</v>
      </c>
      <c r="K1588" s="13">
        <f t="shared" si="296"/>
        <v>3.4985437130652386E-8</v>
      </c>
      <c r="L1588" s="13">
        <f t="shared" si="297"/>
        <v>0</v>
      </c>
      <c r="M1588" s="13">
        <f t="shared" si="302"/>
        <v>2.5866164553271275E-3</v>
      </c>
      <c r="N1588" s="13">
        <f t="shared" si="298"/>
        <v>1.6037022023028191E-3</v>
      </c>
      <c r="O1588" s="13">
        <f t="shared" si="299"/>
        <v>1.6037022023028191E-3</v>
      </c>
      <c r="Q1588">
        <v>26.55067917221249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4.4714285709999997</v>
      </c>
      <c r="G1589" s="13">
        <f t="shared" si="293"/>
        <v>0</v>
      </c>
      <c r="H1589" s="13">
        <f t="shared" si="294"/>
        <v>4.4714285709999997</v>
      </c>
      <c r="I1589" s="16">
        <f t="shared" si="301"/>
        <v>4.4714286059854365</v>
      </c>
      <c r="J1589" s="13">
        <f t="shared" si="295"/>
        <v>4.4687238655420751</v>
      </c>
      <c r="K1589" s="13">
        <f t="shared" si="296"/>
        <v>2.7047404433613309E-3</v>
      </c>
      <c r="L1589" s="13">
        <f t="shared" si="297"/>
        <v>0</v>
      </c>
      <c r="M1589" s="13">
        <f t="shared" si="302"/>
        <v>9.8291425302430842E-4</v>
      </c>
      <c r="N1589" s="13">
        <f t="shared" si="298"/>
        <v>6.0940683687507125E-4</v>
      </c>
      <c r="O1589" s="13">
        <f t="shared" si="299"/>
        <v>6.0940683687507125E-4</v>
      </c>
      <c r="Q1589">
        <v>26.054324000000001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6.74923868824545E-2</v>
      </c>
      <c r="G1590" s="13">
        <f t="shared" si="293"/>
        <v>0</v>
      </c>
      <c r="H1590" s="13">
        <f t="shared" si="294"/>
        <v>6.74923868824545E-2</v>
      </c>
      <c r="I1590" s="16">
        <f t="shared" si="301"/>
        <v>7.0197127325815831E-2</v>
      </c>
      <c r="J1590" s="13">
        <f t="shared" si="295"/>
        <v>7.0197116632169862E-2</v>
      </c>
      <c r="K1590" s="13">
        <f t="shared" si="296"/>
        <v>1.0693645968729015E-8</v>
      </c>
      <c r="L1590" s="13">
        <f t="shared" si="297"/>
        <v>0</v>
      </c>
      <c r="M1590" s="13">
        <f t="shared" si="302"/>
        <v>3.7350741614923717E-4</v>
      </c>
      <c r="N1590" s="13">
        <f t="shared" si="298"/>
        <v>2.3157459801252705E-4</v>
      </c>
      <c r="O1590" s="13">
        <f t="shared" si="299"/>
        <v>2.3157459801252705E-4</v>
      </c>
      <c r="Q1590">
        <v>25.904647411188719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1.212488642342253</v>
      </c>
      <c r="G1591" s="13">
        <f t="shared" si="293"/>
        <v>0</v>
      </c>
      <c r="H1591" s="13">
        <f t="shared" si="294"/>
        <v>1.212488642342253</v>
      </c>
      <c r="I1591" s="16">
        <f t="shared" si="301"/>
        <v>1.2124886530358989</v>
      </c>
      <c r="J1591" s="13">
        <f t="shared" si="295"/>
        <v>1.2123715587214825</v>
      </c>
      <c r="K1591" s="13">
        <f t="shared" si="296"/>
        <v>1.170943144164216E-4</v>
      </c>
      <c r="L1591" s="13">
        <f t="shared" si="297"/>
        <v>0</v>
      </c>
      <c r="M1591" s="13">
        <f t="shared" si="302"/>
        <v>1.4193281813671012E-4</v>
      </c>
      <c r="N1591" s="13">
        <f t="shared" si="298"/>
        <v>8.7998347244760269E-5</v>
      </c>
      <c r="O1591" s="13">
        <f t="shared" si="299"/>
        <v>8.7998347244760269E-5</v>
      </c>
      <c r="Q1591">
        <v>20.533931047295859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5.8510368819058058</v>
      </c>
      <c r="G1592" s="13">
        <f t="shared" si="293"/>
        <v>0</v>
      </c>
      <c r="H1592" s="13">
        <f t="shared" si="294"/>
        <v>5.8510368819058058</v>
      </c>
      <c r="I1592" s="16">
        <f t="shared" si="301"/>
        <v>5.851153976220222</v>
      </c>
      <c r="J1592" s="13">
        <f t="shared" si="295"/>
        <v>5.8284725571588085</v>
      </c>
      <c r="K1592" s="13">
        <f t="shared" si="296"/>
        <v>2.2681419061413521E-2</v>
      </c>
      <c r="L1592" s="13">
        <f t="shared" si="297"/>
        <v>0</v>
      </c>
      <c r="M1592" s="13">
        <f t="shared" si="302"/>
        <v>5.3934470891949852E-5</v>
      </c>
      <c r="N1592" s="13">
        <f t="shared" si="298"/>
        <v>3.343937195300891E-5</v>
      </c>
      <c r="O1592" s="13">
        <f t="shared" si="299"/>
        <v>3.343937195300891E-5</v>
      </c>
      <c r="Q1592">
        <v>16.64283969364212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14.094686727484509</v>
      </c>
      <c r="G1593" s="13">
        <f t="shared" si="293"/>
        <v>0</v>
      </c>
      <c r="H1593" s="13">
        <f t="shared" si="294"/>
        <v>14.094686727484509</v>
      </c>
      <c r="I1593" s="16">
        <f t="shared" si="301"/>
        <v>14.117368146545923</v>
      </c>
      <c r="J1593" s="13">
        <f t="shared" si="295"/>
        <v>13.607094303463965</v>
      </c>
      <c r="K1593" s="13">
        <f t="shared" si="296"/>
        <v>0.51027384308195778</v>
      </c>
      <c r="L1593" s="13">
        <f t="shared" si="297"/>
        <v>0</v>
      </c>
      <c r="M1593" s="13">
        <f t="shared" si="302"/>
        <v>2.0495098938940942E-5</v>
      </c>
      <c r="N1593" s="13">
        <f t="shared" si="298"/>
        <v>1.2706961342143384E-5</v>
      </c>
      <c r="O1593" s="13">
        <f t="shared" si="299"/>
        <v>1.2706961342143384E-5</v>
      </c>
      <c r="Q1593">
        <v>12.895409093548389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11.476364500136739</v>
      </c>
      <c r="G1594" s="13">
        <f t="shared" si="293"/>
        <v>0</v>
      </c>
      <c r="H1594" s="13">
        <f t="shared" si="294"/>
        <v>11.476364500136739</v>
      </c>
      <c r="I1594" s="16">
        <f t="shared" si="301"/>
        <v>11.986638343218697</v>
      </c>
      <c r="J1594" s="13">
        <f t="shared" si="295"/>
        <v>11.73586017643064</v>
      </c>
      <c r="K1594" s="13">
        <f t="shared" si="296"/>
        <v>0.25077816678805753</v>
      </c>
      <c r="L1594" s="13">
        <f t="shared" si="297"/>
        <v>0</v>
      </c>
      <c r="M1594" s="13">
        <f t="shared" si="302"/>
        <v>7.7881375967975582E-6</v>
      </c>
      <c r="N1594" s="13">
        <f t="shared" si="298"/>
        <v>4.828645310014486E-6</v>
      </c>
      <c r="O1594" s="13">
        <f t="shared" si="299"/>
        <v>4.828645310014486E-6</v>
      </c>
      <c r="Q1594">
        <v>14.65816142317663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12.413773980540769</v>
      </c>
      <c r="G1595" s="13">
        <f t="shared" si="293"/>
        <v>0</v>
      </c>
      <c r="H1595" s="13">
        <f t="shared" si="294"/>
        <v>12.413773980540769</v>
      </c>
      <c r="I1595" s="16">
        <f t="shared" si="301"/>
        <v>12.664552147328827</v>
      </c>
      <c r="J1595" s="13">
        <f t="shared" si="295"/>
        <v>12.417721536384404</v>
      </c>
      <c r="K1595" s="13">
        <f t="shared" si="296"/>
        <v>0.24683061094442316</v>
      </c>
      <c r="L1595" s="13">
        <f t="shared" si="297"/>
        <v>0</v>
      </c>
      <c r="M1595" s="13">
        <f t="shared" si="302"/>
        <v>2.9594922867830722E-6</v>
      </c>
      <c r="N1595" s="13">
        <f t="shared" si="298"/>
        <v>1.8348852178055047E-6</v>
      </c>
      <c r="O1595" s="13">
        <f t="shared" si="299"/>
        <v>1.8348852178055047E-6</v>
      </c>
      <c r="Q1595">
        <v>15.970362309007241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9.8176212541246137</v>
      </c>
      <c r="G1596" s="13">
        <f t="shared" si="293"/>
        <v>0</v>
      </c>
      <c r="H1596" s="13">
        <f t="shared" si="294"/>
        <v>9.8176212541246137</v>
      </c>
      <c r="I1596" s="16">
        <f t="shared" si="301"/>
        <v>10.064451865069037</v>
      </c>
      <c r="J1596" s="13">
        <f t="shared" si="295"/>
        <v>9.9521004104628208</v>
      </c>
      <c r="K1596" s="13">
        <f t="shared" si="296"/>
        <v>0.11235145460621609</v>
      </c>
      <c r="L1596" s="13">
        <f t="shared" si="297"/>
        <v>0</v>
      </c>
      <c r="M1596" s="13">
        <f t="shared" si="302"/>
        <v>1.1246070689775675E-6</v>
      </c>
      <c r="N1596" s="13">
        <f t="shared" si="298"/>
        <v>6.972563827660919E-7</v>
      </c>
      <c r="O1596" s="13">
        <f t="shared" si="299"/>
        <v>6.972563827660919E-7</v>
      </c>
      <c r="Q1596">
        <v>16.756594768478632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27.69875678258737</v>
      </c>
      <c r="G1597" s="13">
        <f t="shared" si="293"/>
        <v>4.2056629726022018E-2</v>
      </c>
      <c r="H1597" s="13">
        <f t="shared" si="294"/>
        <v>27.656700152861347</v>
      </c>
      <c r="I1597" s="16">
        <f t="shared" si="301"/>
        <v>27.769051607467564</v>
      </c>
      <c r="J1597" s="13">
        <f t="shared" si="295"/>
        <v>25.965917003896006</v>
      </c>
      <c r="K1597" s="13">
        <f t="shared" si="296"/>
        <v>1.8031346035715572</v>
      </c>
      <c r="L1597" s="13">
        <f t="shared" si="297"/>
        <v>0</v>
      </c>
      <c r="M1597" s="13">
        <f t="shared" si="302"/>
        <v>4.2735068621147562E-7</v>
      </c>
      <c r="N1597" s="13">
        <f t="shared" si="298"/>
        <v>2.6495742545111486E-7</v>
      </c>
      <c r="O1597" s="13">
        <f t="shared" si="299"/>
        <v>4.205689468344747E-2</v>
      </c>
      <c r="Q1597">
        <v>18.065920992561939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21.59219241520357</v>
      </c>
      <c r="G1598" s="13">
        <f t="shared" si="293"/>
        <v>0</v>
      </c>
      <c r="H1598" s="13">
        <f t="shared" si="294"/>
        <v>21.59219241520357</v>
      </c>
      <c r="I1598" s="16">
        <f t="shared" si="301"/>
        <v>23.395327018775127</v>
      </c>
      <c r="J1598" s="13">
        <f t="shared" si="295"/>
        <v>22.368983167117527</v>
      </c>
      <c r="K1598" s="13">
        <f t="shared" si="296"/>
        <v>1.0263438516576002</v>
      </c>
      <c r="L1598" s="13">
        <f t="shared" si="297"/>
        <v>0</v>
      </c>
      <c r="M1598" s="13">
        <f t="shared" si="302"/>
        <v>1.6239326076036076E-7</v>
      </c>
      <c r="N1598" s="13">
        <f t="shared" si="298"/>
        <v>1.0068382167142367E-7</v>
      </c>
      <c r="O1598" s="13">
        <f t="shared" si="299"/>
        <v>1.0068382167142367E-7</v>
      </c>
      <c r="Q1598">
        <v>18.653388148915141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3.8219922613889379</v>
      </c>
      <c r="G1599" s="13">
        <f t="shared" si="293"/>
        <v>0</v>
      </c>
      <c r="H1599" s="13">
        <f t="shared" si="294"/>
        <v>3.8219922613889379</v>
      </c>
      <c r="I1599" s="16">
        <f t="shared" si="301"/>
        <v>4.8483361130465381</v>
      </c>
      <c r="J1599" s="13">
        <f t="shared" si="295"/>
        <v>4.8443183220168189</v>
      </c>
      <c r="K1599" s="13">
        <f t="shared" si="296"/>
        <v>4.0177910297192199E-3</v>
      </c>
      <c r="L1599" s="13">
        <f t="shared" si="297"/>
        <v>0</v>
      </c>
      <c r="M1599" s="13">
        <f t="shared" si="302"/>
        <v>6.1709439088937088E-8</v>
      </c>
      <c r="N1599" s="13">
        <f t="shared" si="298"/>
        <v>3.8259852235140997E-8</v>
      </c>
      <c r="O1599" s="13">
        <f t="shared" si="299"/>
        <v>3.8259852235140997E-8</v>
      </c>
      <c r="Q1599">
        <v>24.949377392905909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0.1192028147415269</v>
      </c>
      <c r="G1600" s="13">
        <f t="shared" si="293"/>
        <v>0</v>
      </c>
      <c r="H1600" s="13">
        <f t="shared" si="294"/>
        <v>0.1192028147415269</v>
      </c>
      <c r="I1600" s="16">
        <f t="shared" si="301"/>
        <v>0.12322060577124612</v>
      </c>
      <c r="J1600" s="13">
        <f t="shared" si="295"/>
        <v>0.12322053565112429</v>
      </c>
      <c r="K1600" s="13">
        <f t="shared" si="296"/>
        <v>7.0120121833938676E-8</v>
      </c>
      <c r="L1600" s="13">
        <f t="shared" si="297"/>
        <v>0</v>
      </c>
      <c r="M1600" s="13">
        <f t="shared" si="302"/>
        <v>2.344958685379609E-8</v>
      </c>
      <c r="N1600" s="13">
        <f t="shared" si="298"/>
        <v>1.4538743849353575E-8</v>
      </c>
      <c r="O1600" s="13">
        <f t="shared" si="299"/>
        <v>1.4538743849353575E-8</v>
      </c>
      <c r="Q1600">
        <v>24.519273029581768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2.0928571429999998</v>
      </c>
      <c r="G1601" s="13">
        <f t="shared" si="293"/>
        <v>0</v>
      </c>
      <c r="H1601" s="13">
        <f t="shared" si="294"/>
        <v>2.0928571429999998</v>
      </c>
      <c r="I1601" s="16">
        <f t="shared" si="301"/>
        <v>2.0928572131201215</v>
      </c>
      <c r="J1601" s="13">
        <f t="shared" si="295"/>
        <v>2.0925192888676025</v>
      </c>
      <c r="K1601" s="13">
        <f t="shared" si="296"/>
        <v>3.3792425251899516E-4</v>
      </c>
      <c r="L1601" s="13">
        <f t="shared" si="297"/>
        <v>0</v>
      </c>
      <c r="M1601" s="13">
        <f t="shared" si="302"/>
        <v>8.9108430044425149E-9</v>
      </c>
      <c r="N1601" s="13">
        <f t="shared" si="298"/>
        <v>5.524722662754359E-9</v>
      </c>
      <c r="O1601" s="13">
        <f t="shared" si="299"/>
        <v>5.524722662754359E-9</v>
      </c>
      <c r="Q1601">
        <v>24.63620465199029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4.4041925942086543E-2</v>
      </c>
      <c r="G1602" s="13">
        <f t="shared" si="293"/>
        <v>0</v>
      </c>
      <c r="H1602" s="13">
        <f t="shared" si="294"/>
        <v>4.4041925942086543E-2</v>
      </c>
      <c r="I1602" s="16">
        <f t="shared" si="301"/>
        <v>4.4379850194605538E-2</v>
      </c>
      <c r="J1602" s="13">
        <f t="shared" si="295"/>
        <v>4.437984662294877E-2</v>
      </c>
      <c r="K1602" s="13">
        <f t="shared" si="296"/>
        <v>3.5716567689525469E-9</v>
      </c>
      <c r="L1602" s="13">
        <f t="shared" si="297"/>
        <v>0</v>
      </c>
      <c r="M1602" s="13">
        <f t="shared" si="302"/>
        <v>3.3861203416881558E-9</v>
      </c>
      <c r="N1602" s="13">
        <f t="shared" si="298"/>
        <v>2.0993946118466565E-9</v>
      </c>
      <c r="O1602" s="13">
        <f t="shared" si="299"/>
        <v>2.0993946118466565E-9</v>
      </c>
      <c r="Q1602">
        <v>23.901557000000011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19.151669620239321</v>
      </c>
      <c r="G1603" s="13">
        <f t="shared" si="293"/>
        <v>0</v>
      </c>
      <c r="H1603" s="13">
        <f t="shared" si="294"/>
        <v>19.151669620239321</v>
      </c>
      <c r="I1603" s="16">
        <f t="shared" si="301"/>
        <v>19.151669623810978</v>
      </c>
      <c r="J1603" s="13">
        <f t="shared" si="295"/>
        <v>18.648586890769462</v>
      </c>
      <c r="K1603" s="13">
        <f t="shared" si="296"/>
        <v>0.50308273304151641</v>
      </c>
      <c r="L1603" s="13">
        <f t="shared" si="297"/>
        <v>0</v>
      </c>
      <c r="M1603" s="13">
        <f t="shared" si="302"/>
        <v>1.2867257298414993E-9</v>
      </c>
      <c r="N1603" s="13">
        <f t="shared" si="298"/>
        <v>7.9776995250172961E-10</v>
      </c>
      <c r="O1603" s="13">
        <f t="shared" si="299"/>
        <v>7.9776995250172961E-10</v>
      </c>
      <c r="Q1603">
        <v>19.642628456815789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5.5444914915832939</v>
      </c>
      <c r="G1604" s="13">
        <f t="shared" si="293"/>
        <v>0</v>
      </c>
      <c r="H1604" s="13">
        <f t="shared" si="294"/>
        <v>5.5444914915832939</v>
      </c>
      <c r="I1604" s="16">
        <f t="shared" si="301"/>
        <v>6.0475742246248103</v>
      </c>
      <c r="J1604" s="13">
        <f t="shared" si="295"/>
        <v>6.0247883571092071</v>
      </c>
      <c r="K1604" s="13">
        <f t="shared" si="296"/>
        <v>2.2785867515603186E-2</v>
      </c>
      <c r="L1604" s="13">
        <f t="shared" si="297"/>
        <v>0</v>
      </c>
      <c r="M1604" s="13">
        <f t="shared" si="302"/>
        <v>4.8895577733976973E-10</v>
      </c>
      <c r="N1604" s="13">
        <f t="shared" si="298"/>
        <v>3.0315258195065722E-10</v>
      </c>
      <c r="O1604" s="13">
        <f t="shared" si="299"/>
        <v>3.0315258195065722E-10</v>
      </c>
      <c r="Q1604">
        <v>17.314805449588501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11.232606608189529</v>
      </c>
      <c r="G1605" s="13">
        <f t="shared" si="293"/>
        <v>0</v>
      </c>
      <c r="H1605" s="13">
        <f t="shared" si="294"/>
        <v>11.232606608189529</v>
      </c>
      <c r="I1605" s="16">
        <f t="shared" si="301"/>
        <v>11.255392475705133</v>
      </c>
      <c r="J1605" s="13">
        <f t="shared" si="295"/>
        <v>11.005337992951622</v>
      </c>
      <c r="K1605" s="13">
        <f t="shared" si="296"/>
        <v>0.2500544827535105</v>
      </c>
      <c r="L1605" s="13">
        <f t="shared" si="297"/>
        <v>0</v>
      </c>
      <c r="M1605" s="13">
        <f t="shared" si="302"/>
        <v>1.8580319538911252E-10</v>
      </c>
      <c r="N1605" s="13">
        <f t="shared" si="298"/>
        <v>1.1519798114124975E-10</v>
      </c>
      <c r="O1605" s="13">
        <f t="shared" si="299"/>
        <v>1.1519798114124975E-10</v>
      </c>
      <c r="Q1605">
        <v>13.298034381535381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48.849791186005817</v>
      </c>
      <c r="G1606" s="13">
        <f t="shared" ref="G1606:G1669" si="304">IF((F1606-$J$2)&gt;0,$I$2*(F1606-$J$2),0)</f>
        <v>2.4068015980019162</v>
      </c>
      <c r="H1606" s="13">
        <f t="shared" ref="H1606:H1669" si="305">F1606-G1606</f>
        <v>46.442989588003897</v>
      </c>
      <c r="I1606" s="16">
        <f t="shared" si="301"/>
        <v>46.693044070757409</v>
      </c>
      <c r="J1606" s="13">
        <f t="shared" ref="J1606:J1669" si="306">I1606/SQRT(1+(I1606/($K$2*(300+(25*Q1606)+0.05*(Q1606)^3)))^2)</f>
        <v>34.381236151820183</v>
      </c>
      <c r="K1606" s="13">
        <f t="shared" ref="K1606:K1669" si="307">I1606-J1606</f>
        <v>12.311807918937227</v>
      </c>
      <c r="L1606" s="13">
        <f t="shared" ref="L1606:L1669" si="308">IF(K1606&gt;$N$2,(K1606-$N$2)/$L$2,0)</f>
        <v>1.1785548979416804</v>
      </c>
      <c r="M1606" s="13">
        <f t="shared" si="302"/>
        <v>1.1785548980122855</v>
      </c>
      <c r="N1606" s="13">
        <f t="shared" ref="N1606:N1669" si="309">$M$2*M1606</f>
        <v>0.73070403676761697</v>
      </c>
      <c r="O1606" s="13">
        <f t="shared" ref="O1606:O1669" si="310">N1606+G1606</f>
        <v>3.1375056347695329</v>
      </c>
      <c r="Q1606">
        <v>12.820887093548389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7.8742330727161587</v>
      </c>
      <c r="G1607" s="13">
        <f t="shared" si="304"/>
        <v>0</v>
      </c>
      <c r="H1607" s="13">
        <f t="shared" si="305"/>
        <v>7.8742330727161587</v>
      </c>
      <c r="I1607" s="16">
        <f t="shared" ref="I1607:I1670" si="312">H1607+K1606-L1606</f>
        <v>19.007486093711705</v>
      </c>
      <c r="J1607" s="13">
        <f t="shared" si="306"/>
        <v>18.22689176905681</v>
      </c>
      <c r="K1607" s="13">
        <f t="shared" si="307"/>
        <v>0.78059432465489564</v>
      </c>
      <c r="L1607" s="13">
        <f t="shared" si="308"/>
        <v>0</v>
      </c>
      <c r="M1607" s="13">
        <f t="shared" ref="M1607:M1670" si="313">L1607+M1606-N1606</f>
        <v>0.44785086124466855</v>
      </c>
      <c r="N1607" s="13">
        <f t="shared" si="309"/>
        <v>0.27766753397169452</v>
      </c>
      <c r="O1607" s="13">
        <f t="shared" si="310"/>
        <v>0.27766753397169452</v>
      </c>
      <c r="Q1607">
        <v>16.206967762078271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15.5867396549947</v>
      </c>
      <c r="G1608" s="13">
        <f t="shared" si="304"/>
        <v>0</v>
      </c>
      <c r="H1608" s="13">
        <f t="shared" si="305"/>
        <v>15.5867396549947</v>
      </c>
      <c r="I1608" s="16">
        <f t="shared" si="312"/>
        <v>16.367333979649594</v>
      </c>
      <c r="J1608" s="13">
        <f t="shared" si="306"/>
        <v>15.910004312420808</v>
      </c>
      <c r="K1608" s="13">
        <f t="shared" si="307"/>
        <v>0.45732966722878565</v>
      </c>
      <c r="L1608" s="13">
        <f t="shared" si="308"/>
        <v>0</v>
      </c>
      <c r="M1608" s="13">
        <f t="shared" si="313"/>
        <v>0.17018332727297403</v>
      </c>
      <c r="N1608" s="13">
        <f t="shared" si="309"/>
        <v>0.1055136629092439</v>
      </c>
      <c r="O1608" s="13">
        <f t="shared" si="310"/>
        <v>0.1055136629092439</v>
      </c>
      <c r="Q1608">
        <v>16.964812774661819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27.264275746198962</v>
      </c>
      <c r="G1609" s="13">
        <f t="shared" si="304"/>
        <v>0</v>
      </c>
      <c r="H1609" s="13">
        <f t="shared" si="305"/>
        <v>27.264275746198962</v>
      </c>
      <c r="I1609" s="16">
        <f t="shared" si="312"/>
        <v>27.721605413427746</v>
      </c>
      <c r="J1609" s="13">
        <f t="shared" si="306"/>
        <v>25.800311318118975</v>
      </c>
      <c r="K1609" s="13">
        <f t="shared" si="307"/>
        <v>1.9212940953087703</v>
      </c>
      <c r="L1609" s="13">
        <f t="shared" si="308"/>
        <v>0</v>
      </c>
      <c r="M1609" s="13">
        <f t="shared" si="313"/>
        <v>6.4669664363730131E-2</v>
      </c>
      <c r="N1609" s="13">
        <f t="shared" si="309"/>
        <v>4.0095191905512681E-2</v>
      </c>
      <c r="O1609" s="13">
        <f t="shared" si="310"/>
        <v>4.0095191905512681E-2</v>
      </c>
      <c r="Q1609">
        <v>17.529827045878701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5.8857142859999998</v>
      </c>
      <c r="G1610" s="13">
        <f t="shared" si="304"/>
        <v>0</v>
      </c>
      <c r="H1610" s="13">
        <f t="shared" si="305"/>
        <v>5.8857142859999998</v>
      </c>
      <c r="I1610" s="16">
        <f t="shared" si="312"/>
        <v>7.8070083813087701</v>
      </c>
      <c r="J1610" s="13">
        <f t="shared" si="306"/>
        <v>7.7827109793481872</v>
      </c>
      <c r="K1610" s="13">
        <f t="shared" si="307"/>
        <v>2.4297401960582832E-2</v>
      </c>
      <c r="L1610" s="13">
        <f t="shared" si="308"/>
        <v>0</v>
      </c>
      <c r="M1610" s="13">
        <f t="shared" si="313"/>
        <v>2.457447245821745E-2</v>
      </c>
      <c r="N1610" s="13">
        <f t="shared" si="309"/>
        <v>1.5236172924094819E-2</v>
      </c>
      <c r="O1610" s="13">
        <f t="shared" si="310"/>
        <v>1.5236172924094819E-2</v>
      </c>
      <c r="Q1610">
        <v>22.28336481232088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2.8214285710000002</v>
      </c>
      <c r="G1611" s="13">
        <f t="shared" si="304"/>
        <v>0</v>
      </c>
      <c r="H1611" s="13">
        <f t="shared" si="305"/>
        <v>2.8214285710000002</v>
      </c>
      <c r="I1611" s="16">
        <f t="shared" si="312"/>
        <v>2.8457259729605831</v>
      </c>
      <c r="J1611" s="13">
        <f t="shared" si="306"/>
        <v>2.8449453199962234</v>
      </c>
      <c r="K1611" s="13">
        <f t="shared" si="307"/>
        <v>7.80652964359696E-4</v>
      </c>
      <c r="L1611" s="13">
        <f t="shared" si="308"/>
        <v>0</v>
      </c>
      <c r="M1611" s="13">
        <f t="shared" si="313"/>
        <v>9.3382995341226311E-3</v>
      </c>
      <c r="N1611" s="13">
        <f t="shared" si="309"/>
        <v>5.7897457111560314E-3</v>
      </c>
      <c r="O1611" s="13">
        <f t="shared" si="310"/>
        <v>5.7897457111560314E-3</v>
      </c>
      <c r="Q1611">
        <v>25.242222263562279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6.8168757811722866E-2</v>
      </c>
      <c r="G1612" s="13">
        <f t="shared" si="304"/>
        <v>0</v>
      </c>
      <c r="H1612" s="13">
        <f t="shared" si="305"/>
        <v>6.8168757811722866E-2</v>
      </c>
      <c r="I1612" s="16">
        <f t="shared" si="312"/>
        <v>6.8949410776082562E-2</v>
      </c>
      <c r="J1612" s="13">
        <f t="shared" si="306"/>
        <v>6.8949399498000885E-2</v>
      </c>
      <c r="K1612" s="13">
        <f t="shared" si="307"/>
        <v>1.1278081676890928E-8</v>
      </c>
      <c r="L1612" s="13">
        <f t="shared" si="308"/>
        <v>0</v>
      </c>
      <c r="M1612" s="13">
        <f t="shared" si="313"/>
        <v>3.5485538229665997E-3</v>
      </c>
      <c r="N1612" s="13">
        <f t="shared" si="309"/>
        <v>2.2001033702392916E-3</v>
      </c>
      <c r="O1612" s="13">
        <f t="shared" si="310"/>
        <v>2.2001033702392916E-3</v>
      </c>
      <c r="Q1612">
        <v>25.133138763246549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0.42142857099999997</v>
      </c>
      <c r="G1613" s="13">
        <f t="shared" si="304"/>
        <v>0</v>
      </c>
      <c r="H1613" s="13">
        <f t="shared" si="305"/>
        <v>0.42142857099999997</v>
      </c>
      <c r="I1613" s="16">
        <f t="shared" si="312"/>
        <v>0.42142858227808166</v>
      </c>
      <c r="J1613" s="13">
        <f t="shared" si="306"/>
        <v>0.42142577545217857</v>
      </c>
      <c r="K1613" s="13">
        <f t="shared" si="307"/>
        <v>2.8068259030900045E-6</v>
      </c>
      <c r="L1613" s="13">
        <f t="shared" si="308"/>
        <v>0</v>
      </c>
      <c r="M1613" s="13">
        <f t="shared" si="313"/>
        <v>1.3484504527273081E-3</v>
      </c>
      <c r="N1613" s="13">
        <f t="shared" si="309"/>
        <v>8.3603928069093101E-4</v>
      </c>
      <c r="O1613" s="13">
        <f t="shared" si="310"/>
        <v>8.3603928069093101E-4</v>
      </c>
      <c r="Q1613">
        <v>24.515070000000009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4.7674207025046442</v>
      </c>
      <c r="G1614" s="13">
        <f t="shared" si="304"/>
        <v>0</v>
      </c>
      <c r="H1614" s="13">
        <f t="shared" si="305"/>
        <v>4.7674207025046442</v>
      </c>
      <c r="I1614" s="16">
        <f t="shared" si="312"/>
        <v>4.7674235093305475</v>
      </c>
      <c r="J1614" s="13">
        <f t="shared" si="306"/>
        <v>4.7639350010213324</v>
      </c>
      <c r="K1614" s="13">
        <f t="shared" si="307"/>
        <v>3.4885083092150992E-3</v>
      </c>
      <c r="L1614" s="13">
        <f t="shared" si="308"/>
        <v>0</v>
      </c>
      <c r="M1614" s="13">
        <f t="shared" si="313"/>
        <v>5.1241117203637706E-4</v>
      </c>
      <c r="N1614" s="13">
        <f t="shared" si="309"/>
        <v>3.1769492666255375E-4</v>
      </c>
      <c r="O1614" s="13">
        <f t="shared" si="310"/>
        <v>3.1769492666255375E-4</v>
      </c>
      <c r="Q1614">
        <v>25.603729583832049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12.37891665397906</v>
      </c>
      <c r="G1615" s="13">
        <f t="shared" si="304"/>
        <v>0</v>
      </c>
      <c r="H1615" s="13">
        <f t="shared" si="305"/>
        <v>12.37891665397906</v>
      </c>
      <c r="I1615" s="16">
        <f t="shared" si="312"/>
        <v>12.382405162288276</v>
      </c>
      <c r="J1615" s="13">
        <f t="shared" si="306"/>
        <v>12.253188840606349</v>
      </c>
      <c r="K1615" s="13">
        <f t="shared" si="307"/>
        <v>0.12921632168192687</v>
      </c>
      <c r="L1615" s="13">
        <f t="shared" si="308"/>
        <v>0</v>
      </c>
      <c r="M1615" s="13">
        <f t="shared" si="313"/>
        <v>1.9471624537382331E-4</v>
      </c>
      <c r="N1615" s="13">
        <f t="shared" si="309"/>
        <v>1.2072407213177045E-4</v>
      </c>
      <c r="O1615" s="13">
        <f t="shared" si="310"/>
        <v>1.2072407213177045E-4</v>
      </c>
      <c r="Q1615">
        <v>20.173418677793581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56.720713582698082</v>
      </c>
      <c r="G1616" s="13">
        <f t="shared" si="304"/>
        <v>3.286792797404432</v>
      </c>
      <c r="H1616" s="13">
        <f t="shared" si="305"/>
        <v>53.433920785293651</v>
      </c>
      <c r="I1616" s="16">
        <f t="shared" si="312"/>
        <v>53.563137106975574</v>
      </c>
      <c r="J1616" s="13">
        <f t="shared" si="306"/>
        <v>42.751120273364222</v>
      </c>
      <c r="K1616" s="13">
        <f t="shared" si="307"/>
        <v>10.812016833611352</v>
      </c>
      <c r="L1616" s="13">
        <f t="shared" si="308"/>
        <v>0</v>
      </c>
      <c r="M1616" s="13">
        <f t="shared" si="313"/>
        <v>7.3992173242052857E-5</v>
      </c>
      <c r="N1616" s="13">
        <f t="shared" si="309"/>
        <v>4.5875147410072772E-5</v>
      </c>
      <c r="O1616" s="13">
        <f t="shared" si="310"/>
        <v>3.2868386725518421</v>
      </c>
      <c r="Q1616">
        <v>17.615780649454631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57.965669723352313</v>
      </c>
      <c r="G1617" s="13">
        <f t="shared" si="304"/>
        <v>3.4259823856384926</v>
      </c>
      <c r="H1617" s="13">
        <f t="shared" si="305"/>
        <v>54.539687337713822</v>
      </c>
      <c r="I1617" s="16">
        <f t="shared" si="312"/>
        <v>65.351704171325167</v>
      </c>
      <c r="J1617" s="13">
        <f t="shared" si="306"/>
        <v>41.051648862234046</v>
      </c>
      <c r="K1617" s="13">
        <f t="shared" si="307"/>
        <v>24.300055309091121</v>
      </c>
      <c r="L1617" s="13">
        <f t="shared" si="308"/>
        <v>13.254949267765753</v>
      </c>
      <c r="M1617" s="13">
        <f t="shared" si="313"/>
        <v>13.254977384791584</v>
      </c>
      <c r="N1617" s="13">
        <f t="shared" si="309"/>
        <v>8.218085978570782</v>
      </c>
      <c r="O1617" s="13">
        <f t="shared" si="310"/>
        <v>11.644068364209275</v>
      </c>
      <c r="Q1617">
        <v>13.369378731110791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52.729246839253364</v>
      </c>
      <c r="G1618" s="13">
        <f t="shared" si="304"/>
        <v>2.8405356206832799</v>
      </c>
      <c r="H1618" s="13">
        <f t="shared" si="305"/>
        <v>49.88871121857008</v>
      </c>
      <c r="I1618" s="16">
        <f t="shared" si="312"/>
        <v>60.933817259895449</v>
      </c>
      <c r="J1618" s="13">
        <f t="shared" si="306"/>
        <v>37.936536801993938</v>
      </c>
      <c r="K1618" s="13">
        <f t="shared" si="307"/>
        <v>22.99728045790151</v>
      </c>
      <c r="L1618" s="13">
        <f t="shared" si="308"/>
        <v>11.942595396008302</v>
      </c>
      <c r="M1618" s="13">
        <f t="shared" si="313"/>
        <v>16.979486802229104</v>
      </c>
      <c r="N1618" s="13">
        <f t="shared" si="309"/>
        <v>10.527281817382045</v>
      </c>
      <c r="O1618" s="13">
        <f t="shared" si="310"/>
        <v>13.367817438065325</v>
      </c>
      <c r="Q1618">
        <v>12.13115709354839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25.686233470979271</v>
      </c>
      <c r="G1619" s="13">
        <f t="shared" si="304"/>
        <v>0</v>
      </c>
      <c r="H1619" s="13">
        <f t="shared" si="305"/>
        <v>25.686233470979271</v>
      </c>
      <c r="I1619" s="16">
        <f t="shared" si="312"/>
        <v>36.740918532872485</v>
      </c>
      <c r="J1619" s="13">
        <f t="shared" si="306"/>
        <v>31.847016440595663</v>
      </c>
      <c r="K1619" s="13">
        <f t="shared" si="307"/>
        <v>4.8939020922768215</v>
      </c>
      <c r="L1619" s="13">
        <f t="shared" si="308"/>
        <v>0</v>
      </c>
      <c r="M1619" s="13">
        <f t="shared" si="313"/>
        <v>6.4522049848470591</v>
      </c>
      <c r="N1619" s="13">
        <f t="shared" si="309"/>
        <v>4.0003670906051765</v>
      </c>
      <c r="O1619" s="13">
        <f t="shared" si="310"/>
        <v>4.0003670906051765</v>
      </c>
      <c r="Q1619">
        <v>16.11880610911642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1.957142857</v>
      </c>
      <c r="G1620" s="13">
        <f t="shared" si="304"/>
        <v>0</v>
      </c>
      <c r="H1620" s="13">
        <f t="shared" si="305"/>
        <v>1.957142857</v>
      </c>
      <c r="I1620" s="16">
        <f t="shared" si="312"/>
        <v>6.8510449492768215</v>
      </c>
      <c r="J1620" s="13">
        <f t="shared" si="306"/>
        <v>6.8213744369908573</v>
      </c>
      <c r="K1620" s="13">
        <f t="shared" si="307"/>
        <v>2.9670512285964179E-2</v>
      </c>
      <c r="L1620" s="13">
        <f t="shared" si="308"/>
        <v>0</v>
      </c>
      <c r="M1620" s="13">
        <f t="shared" si="313"/>
        <v>2.4518378942418826</v>
      </c>
      <c r="N1620" s="13">
        <f t="shared" si="309"/>
        <v>1.5201394944299671</v>
      </c>
      <c r="O1620" s="13">
        <f t="shared" si="310"/>
        <v>1.5201394944299671</v>
      </c>
      <c r="Q1620">
        <v>18.089422801188931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2.010571137660111E-2</v>
      </c>
      <c r="G1621" s="13">
        <f t="shared" si="304"/>
        <v>0</v>
      </c>
      <c r="H1621" s="13">
        <f t="shared" si="305"/>
        <v>2.010571137660111E-2</v>
      </c>
      <c r="I1621" s="16">
        <f t="shared" si="312"/>
        <v>4.9776223662565289E-2</v>
      </c>
      <c r="J1621" s="13">
        <f t="shared" si="306"/>
        <v>4.9776215264861826E-2</v>
      </c>
      <c r="K1621" s="13">
        <f t="shared" si="307"/>
        <v>8.3977034631699254E-9</v>
      </c>
      <c r="L1621" s="13">
        <f t="shared" si="308"/>
        <v>0</v>
      </c>
      <c r="M1621" s="13">
        <f t="shared" si="313"/>
        <v>0.93169839981191549</v>
      </c>
      <c r="N1621" s="13">
        <f t="shared" si="309"/>
        <v>0.57765300788338758</v>
      </c>
      <c r="O1621" s="13">
        <f t="shared" si="310"/>
        <v>0.57765300788338758</v>
      </c>
      <c r="Q1621">
        <v>20.281471484083081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19.412841467851958</v>
      </c>
      <c r="G1622" s="13">
        <f t="shared" si="304"/>
        <v>0</v>
      </c>
      <c r="H1622" s="13">
        <f t="shared" si="305"/>
        <v>19.412841467851958</v>
      </c>
      <c r="I1622" s="16">
        <f t="shared" si="312"/>
        <v>19.41284147624966</v>
      </c>
      <c r="J1622" s="13">
        <f t="shared" si="306"/>
        <v>18.896844186275157</v>
      </c>
      <c r="K1622" s="13">
        <f t="shared" si="307"/>
        <v>0.51599728997450356</v>
      </c>
      <c r="L1622" s="13">
        <f t="shared" si="308"/>
        <v>0</v>
      </c>
      <c r="M1622" s="13">
        <f t="shared" si="313"/>
        <v>0.35404539192852791</v>
      </c>
      <c r="N1622" s="13">
        <f t="shared" si="309"/>
        <v>0.2195081429956873</v>
      </c>
      <c r="O1622" s="13">
        <f t="shared" si="310"/>
        <v>0.2195081429956873</v>
      </c>
      <c r="Q1622">
        <v>19.74713458967166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10.1388842335209</v>
      </c>
      <c r="G1623" s="13">
        <f t="shared" si="304"/>
        <v>0</v>
      </c>
      <c r="H1623" s="13">
        <f t="shared" si="305"/>
        <v>10.1388842335209</v>
      </c>
      <c r="I1623" s="16">
        <f t="shared" si="312"/>
        <v>10.654881523495403</v>
      </c>
      <c r="J1623" s="13">
        <f t="shared" si="306"/>
        <v>10.59087338571528</v>
      </c>
      <c r="K1623" s="13">
        <f t="shared" si="307"/>
        <v>6.4008137780122709E-2</v>
      </c>
      <c r="L1623" s="13">
        <f t="shared" si="308"/>
        <v>0</v>
      </c>
      <c r="M1623" s="13">
        <f t="shared" si="313"/>
        <v>0.13453724893284061</v>
      </c>
      <c r="N1623" s="13">
        <f t="shared" si="309"/>
        <v>8.3413094338361179E-2</v>
      </c>
      <c r="O1623" s="13">
        <f t="shared" si="310"/>
        <v>8.3413094338361179E-2</v>
      </c>
      <c r="Q1623">
        <v>21.999835502391321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6.4622728318653069</v>
      </c>
      <c r="G1624" s="13">
        <f t="shared" si="304"/>
        <v>0</v>
      </c>
      <c r="H1624" s="13">
        <f t="shared" si="305"/>
        <v>6.4622728318653069</v>
      </c>
      <c r="I1624" s="16">
        <f t="shared" si="312"/>
        <v>6.5262809696454296</v>
      </c>
      <c r="J1624" s="13">
        <f t="shared" si="306"/>
        <v>6.515713371141997</v>
      </c>
      <c r="K1624" s="13">
        <f t="shared" si="307"/>
        <v>1.0567598503432585E-2</v>
      </c>
      <c r="L1624" s="13">
        <f t="shared" si="308"/>
        <v>0</v>
      </c>
      <c r="M1624" s="13">
        <f t="shared" si="313"/>
        <v>5.1124154594479429E-2</v>
      </c>
      <c r="N1624" s="13">
        <f t="shared" si="309"/>
        <v>3.1696975848577245E-2</v>
      </c>
      <c r="O1624" s="13">
        <f t="shared" si="310"/>
        <v>3.1696975848577245E-2</v>
      </c>
      <c r="Q1624">
        <v>24.399875000000009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0.1390584990711434</v>
      </c>
      <c r="G1625" s="13">
        <f t="shared" si="304"/>
        <v>0</v>
      </c>
      <c r="H1625" s="13">
        <f t="shared" si="305"/>
        <v>0.1390584990711434</v>
      </c>
      <c r="I1625" s="16">
        <f t="shared" si="312"/>
        <v>0.14962609757457598</v>
      </c>
      <c r="J1625" s="13">
        <f t="shared" si="306"/>
        <v>0.14962598377551087</v>
      </c>
      <c r="K1625" s="13">
        <f t="shared" si="307"/>
        <v>1.1379906511566062E-7</v>
      </c>
      <c r="L1625" s="13">
        <f t="shared" si="308"/>
        <v>0</v>
      </c>
      <c r="M1625" s="13">
        <f t="shared" si="313"/>
        <v>1.9427178745902184E-2</v>
      </c>
      <c r="N1625" s="13">
        <f t="shared" si="309"/>
        <v>1.2044850822459353E-2</v>
      </c>
      <c r="O1625" s="13">
        <f t="shared" si="310"/>
        <v>1.2044850822459353E-2</v>
      </c>
      <c r="Q1625">
        <v>25.224666790323241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4.4677309918667883E-2</v>
      </c>
      <c r="G1626" s="13">
        <f t="shared" si="304"/>
        <v>0</v>
      </c>
      <c r="H1626" s="13">
        <f t="shared" si="305"/>
        <v>4.4677309918667883E-2</v>
      </c>
      <c r="I1626" s="16">
        <f t="shared" si="312"/>
        <v>4.4677423717732999E-2</v>
      </c>
      <c r="J1626" s="13">
        <f t="shared" si="306"/>
        <v>4.467742062059462E-2</v>
      </c>
      <c r="K1626" s="13">
        <f t="shared" si="307"/>
        <v>3.0971383790934226E-9</v>
      </c>
      <c r="L1626" s="13">
        <f t="shared" si="308"/>
        <v>0</v>
      </c>
      <c r="M1626" s="13">
        <f t="shared" si="313"/>
        <v>7.3823279234428302E-3</v>
      </c>
      <c r="N1626" s="13">
        <f t="shared" si="309"/>
        <v>4.5770433125345549E-3</v>
      </c>
      <c r="O1626" s="13">
        <f t="shared" si="310"/>
        <v>4.5770433125345549E-3</v>
      </c>
      <c r="Q1626">
        <v>25.06605584780565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5.7838077721876058</v>
      </c>
      <c r="G1627" s="13">
        <f t="shared" si="304"/>
        <v>0</v>
      </c>
      <c r="H1627" s="13">
        <f t="shared" si="305"/>
        <v>5.7838077721876058</v>
      </c>
      <c r="I1627" s="16">
        <f t="shared" si="312"/>
        <v>5.7838077752847443</v>
      </c>
      <c r="J1627" s="13">
        <f t="shared" si="306"/>
        <v>5.7742300358589009</v>
      </c>
      <c r="K1627" s="13">
        <f t="shared" si="307"/>
        <v>9.5777394258433901E-3</v>
      </c>
      <c r="L1627" s="13">
        <f t="shared" si="308"/>
        <v>0</v>
      </c>
      <c r="M1627" s="13">
        <f t="shared" si="313"/>
        <v>2.8052846109082753E-3</v>
      </c>
      <c r="N1627" s="13">
        <f t="shared" si="309"/>
        <v>1.7392764587631307E-3</v>
      </c>
      <c r="O1627" s="13">
        <f t="shared" si="310"/>
        <v>1.7392764587631307E-3</v>
      </c>
      <c r="Q1627">
        <v>22.519073004389369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12.85986783540614</v>
      </c>
      <c r="G1628" s="13">
        <f t="shared" si="304"/>
        <v>0</v>
      </c>
      <c r="H1628" s="13">
        <f t="shared" si="305"/>
        <v>12.85986783540614</v>
      </c>
      <c r="I1628" s="16">
        <f t="shared" si="312"/>
        <v>12.869445574831984</v>
      </c>
      <c r="J1628" s="13">
        <f t="shared" si="306"/>
        <v>12.659504493634635</v>
      </c>
      <c r="K1628" s="13">
        <f t="shared" si="307"/>
        <v>0.20994108119734811</v>
      </c>
      <c r="L1628" s="13">
        <f t="shared" si="308"/>
        <v>0</v>
      </c>
      <c r="M1628" s="13">
        <f t="shared" si="313"/>
        <v>1.0660081521451446E-3</v>
      </c>
      <c r="N1628" s="13">
        <f t="shared" si="309"/>
        <v>6.6092505432998965E-4</v>
      </c>
      <c r="O1628" s="13">
        <f t="shared" si="310"/>
        <v>6.6092505432998965E-4</v>
      </c>
      <c r="Q1628">
        <v>17.498196347114622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22.596342398433169</v>
      </c>
      <c r="G1629" s="13">
        <f t="shared" si="304"/>
        <v>0</v>
      </c>
      <c r="H1629" s="13">
        <f t="shared" si="305"/>
        <v>22.596342398433169</v>
      </c>
      <c r="I1629" s="16">
        <f t="shared" si="312"/>
        <v>22.806283479630515</v>
      </c>
      <c r="J1629" s="13">
        <f t="shared" si="306"/>
        <v>21.287254051076765</v>
      </c>
      <c r="K1629" s="13">
        <f t="shared" si="307"/>
        <v>1.5190294285537504</v>
      </c>
      <c r="L1629" s="13">
        <f t="shared" si="308"/>
        <v>0</v>
      </c>
      <c r="M1629" s="13">
        <f t="shared" si="313"/>
        <v>4.0508309781515494E-4</v>
      </c>
      <c r="N1629" s="13">
        <f t="shared" si="309"/>
        <v>2.5115152064539607E-4</v>
      </c>
      <c r="O1629" s="13">
        <f t="shared" si="310"/>
        <v>2.5115152064539607E-4</v>
      </c>
      <c r="Q1629">
        <v>15.062545458392229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82.94660160710508</v>
      </c>
      <c r="G1630" s="13">
        <f t="shared" si="304"/>
        <v>6.2189206338690237</v>
      </c>
      <c r="H1630" s="13">
        <f t="shared" si="305"/>
        <v>76.727680973236062</v>
      </c>
      <c r="I1630" s="16">
        <f t="shared" si="312"/>
        <v>78.246710401789812</v>
      </c>
      <c r="J1630" s="13">
        <f t="shared" si="306"/>
        <v>42.802947628566535</v>
      </c>
      <c r="K1630" s="13">
        <f t="shared" si="307"/>
        <v>35.443762773223277</v>
      </c>
      <c r="L1630" s="13">
        <f t="shared" si="308"/>
        <v>24.480593992893873</v>
      </c>
      <c r="M1630" s="13">
        <f t="shared" si="313"/>
        <v>24.480747924471039</v>
      </c>
      <c r="N1630" s="13">
        <f t="shared" si="309"/>
        <v>15.178063713172044</v>
      </c>
      <c r="O1630" s="13">
        <f t="shared" si="310"/>
        <v>21.396984347041069</v>
      </c>
      <c r="Q1630">
        <v>12.912299093548389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36.061409547888303</v>
      </c>
      <c r="G1631" s="13">
        <f t="shared" si="304"/>
        <v>0.97702466348742201</v>
      </c>
      <c r="H1631" s="13">
        <f t="shared" si="305"/>
        <v>35.084384884400883</v>
      </c>
      <c r="I1631" s="16">
        <f t="shared" si="312"/>
        <v>46.047553664730287</v>
      </c>
      <c r="J1631" s="13">
        <f t="shared" si="306"/>
        <v>35.124448335253049</v>
      </c>
      <c r="K1631" s="13">
        <f t="shared" si="307"/>
        <v>10.923105329477238</v>
      </c>
      <c r="L1631" s="13">
        <f t="shared" si="308"/>
        <v>0</v>
      </c>
      <c r="M1631" s="13">
        <f t="shared" si="313"/>
        <v>9.3026842112989954</v>
      </c>
      <c r="N1631" s="13">
        <f t="shared" si="309"/>
        <v>5.7676642110053775</v>
      </c>
      <c r="O1631" s="13">
        <f t="shared" si="310"/>
        <v>6.7446888744928</v>
      </c>
      <c r="Q1631">
        <v>13.791799778438749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20.445763877490631</v>
      </c>
      <c r="G1632" s="13">
        <f t="shared" si="304"/>
        <v>0</v>
      </c>
      <c r="H1632" s="13">
        <f t="shared" si="305"/>
        <v>20.445763877490631</v>
      </c>
      <c r="I1632" s="16">
        <f t="shared" si="312"/>
        <v>31.368869206967869</v>
      </c>
      <c r="J1632" s="13">
        <f t="shared" si="306"/>
        <v>28.437825373354134</v>
      </c>
      <c r="K1632" s="13">
        <f t="shared" si="307"/>
        <v>2.9310438336137352</v>
      </c>
      <c r="L1632" s="13">
        <f t="shared" si="308"/>
        <v>0</v>
      </c>
      <c r="M1632" s="13">
        <f t="shared" si="313"/>
        <v>3.5350200002936178</v>
      </c>
      <c r="N1632" s="13">
        <f t="shared" si="309"/>
        <v>2.1917124001820429</v>
      </c>
      <c r="O1632" s="13">
        <f t="shared" si="310"/>
        <v>2.1917124001820429</v>
      </c>
      <c r="Q1632">
        <v>16.880567463762741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27.391400167928762</v>
      </c>
      <c r="G1633" s="13">
        <f t="shared" si="304"/>
        <v>7.6932981689238466E-3</v>
      </c>
      <c r="H1633" s="13">
        <f t="shared" si="305"/>
        <v>27.383706869759838</v>
      </c>
      <c r="I1633" s="16">
        <f t="shared" si="312"/>
        <v>30.314750703373573</v>
      </c>
      <c r="J1633" s="13">
        <f t="shared" si="306"/>
        <v>28.164116854238685</v>
      </c>
      <c r="K1633" s="13">
        <f t="shared" si="307"/>
        <v>2.1506338491348878</v>
      </c>
      <c r="L1633" s="13">
        <f t="shared" si="308"/>
        <v>0</v>
      </c>
      <c r="M1633" s="13">
        <f t="shared" si="313"/>
        <v>1.3433076001115749</v>
      </c>
      <c r="N1633" s="13">
        <f t="shared" si="309"/>
        <v>0.83285071206917649</v>
      </c>
      <c r="O1633" s="13">
        <f t="shared" si="310"/>
        <v>0.84054401023810033</v>
      </c>
      <c r="Q1633">
        <v>18.611149305335228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5.4431803302923818</v>
      </c>
      <c r="G1634" s="13">
        <f t="shared" si="304"/>
        <v>0</v>
      </c>
      <c r="H1634" s="13">
        <f t="shared" si="305"/>
        <v>5.4431803302923818</v>
      </c>
      <c r="I1634" s="16">
        <f t="shared" si="312"/>
        <v>7.5938141794272696</v>
      </c>
      <c r="J1634" s="13">
        <f t="shared" si="306"/>
        <v>7.5715462446541171</v>
      </c>
      <c r="K1634" s="13">
        <f t="shared" si="307"/>
        <v>2.2267934773152476E-2</v>
      </c>
      <c r="L1634" s="13">
        <f t="shared" si="308"/>
        <v>0</v>
      </c>
      <c r="M1634" s="13">
        <f t="shared" si="313"/>
        <v>0.51045688804239842</v>
      </c>
      <c r="N1634" s="13">
        <f t="shared" si="309"/>
        <v>0.316483270586287</v>
      </c>
      <c r="O1634" s="13">
        <f t="shared" si="310"/>
        <v>0.316483270586287</v>
      </c>
      <c r="Q1634">
        <v>22.314759979489182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71.375061280087024</v>
      </c>
      <c r="G1635" s="13">
        <f t="shared" si="304"/>
        <v>4.9251899707911466</v>
      </c>
      <c r="H1635" s="13">
        <f t="shared" si="305"/>
        <v>66.449871309295872</v>
      </c>
      <c r="I1635" s="16">
        <f t="shared" si="312"/>
        <v>66.472139244069027</v>
      </c>
      <c r="J1635" s="13">
        <f t="shared" si="306"/>
        <v>55.703769003963664</v>
      </c>
      <c r="K1635" s="13">
        <f t="shared" si="307"/>
        <v>10.768370240105362</v>
      </c>
      <c r="L1635" s="13">
        <f t="shared" si="308"/>
        <v>0</v>
      </c>
      <c r="M1635" s="13">
        <f t="shared" si="313"/>
        <v>0.19397361745611141</v>
      </c>
      <c r="N1635" s="13">
        <f t="shared" si="309"/>
        <v>0.12026364282278908</v>
      </c>
      <c r="O1635" s="13">
        <f t="shared" si="310"/>
        <v>5.0454536136139359</v>
      </c>
      <c r="Q1635">
        <v>22.758390733687211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0.16386035157729359</v>
      </c>
      <c r="G1636" s="13">
        <f t="shared" si="304"/>
        <v>0</v>
      </c>
      <c r="H1636" s="13">
        <f t="shared" si="305"/>
        <v>0.16386035157729359</v>
      </c>
      <c r="I1636" s="16">
        <f t="shared" si="312"/>
        <v>10.932230591682655</v>
      </c>
      <c r="J1636" s="13">
        <f t="shared" si="306"/>
        <v>10.882876415168525</v>
      </c>
      <c r="K1636" s="13">
        <f t="shared" si="307"/>
        <v>4.9354176514130543E-2</v>
      </c>
      <c r="L1636" s="13">
        <f t="shared" si="308"/>
        <v>0</v>
      </c>
      <c r="M1636" s="13">
        <f t="shared" si="313"/>
        <v>7.3709974633322337E-2</v>
      </c>
      <c r="N1636" s="13">
        <f t="shared" si="309"/>
        <v>4.5700184272659851E-2</v>
      </c>
      <c r="O1636" s="13">
        <f t="shared" si="310"/>
        <v>4.5700184272659851E-2</v>
      </c>
      <c r="Q1636">
        <v>24.41452011062087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0.1205202610939278</v>
      </c>
      <c r="G1637" s="13">
        <f t="shared" si="304"/>
        <v>0</v>
      </c>
      <c r="H1637" s="13">
        <f t="shared" si="305"/>
        <v>0.1205202610939278</v>
      </c>
      <c r="I1637" s="16">
        <f t="shared" si="312"/>
        <v>0.16987443760805834</v>
      </c>
      <c r="J1637" s="13">
        <f t="shared" si="306"/>
        <v>0.16987426021971763</v>
      </c>
      <c r="K1637" s="13">
        <f t="shared" si="307"/>
        <v>1.7738834071079346E-7</v>
      </c>
      <c r="L1637" s="13">
        <f t="shared" si="308"/>
        <v>0</v>
      </c>
      <c r="M1637" s="13">
        <f t="shared" si="313"/>
        <v>2.8009790360662486E-2</v>
      </c>
      <c r="N1637" s="13">
        <f t="shared" si="309"/>
        <v>1.7366070023610743E-2</v>
      </c>
      <c r="O1637" s="13">
        <f t="shared" si="310"/>
        <v>1.7366070023610743E-2</v>
      </c>
      <c r="Q1637">
        <v>24.771006000000011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6.4094960353483929E-2</v>
      </c>
      <c r="G1638" s="13">
        <f t="shared" si="304"/>
        <v>0</v>
      </c>
      <c r="H1638" s="13">
        <f t="shared" si="305"/>
        <v>6.4094960353483929E-2</v>
      </c>
      <c r="I1638" s="16">
        <f t="shared" si="312"/>
        <v>6.409513774182464E-2</v>
      </c>
      <c r="J1638" s="13">
        <f t="shared" si="306"/>
        <v>6.4095128545255328E-2</v>
      </c>
      <c r="K1638" s="13">
        <f t="shared" si="307"/>
        <v>9.1965693116424774E-9</v>
      </c>
      <c r="L1638" s="13">
        <f t="shared" si="308"/>
        <v>0</v>
      </c>
      <c r="M1638" s="13">
        <f t="shared" si="313"/>
        <v>1.0643720337051743E-2</v>
      </c>
      <c r="N1638" s="13">
        <f t="shared" si="309"/>
        <v>6.5991066089720806E-3</v>
      </c>
      <c r="O1638" s="13">
        <f t="shared" si="310"/>
        <v>6.5991066089720806E-3</v>
      </c>
      <c r="Q1638">
        <v>25.02544258001101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4.5071428569999998</v>
      </c>
      <c r="G1639" s="13">
        <f t="shared" si="304"/>
        <v>0</v>
      </c>
      <c r="H1639" s="13">
        <f t="shared" si="305"/>
        <v>4.5071428569999998</v>
      </c>
      <c r="I1639" s="16">
        <f t="shared" si="312"/>
        <v>4.5071428661965696</v>
      </c>
      <c r="J1639" s="13">
        <f t="shared" si="306"/>
        <v>4.5006227318221912</v>
      </c>
      <c r="K1639" s="13">
        <f t="shared" si="307"/>
        <v>6.5201343743783724E-3</v>
      </c>
      <c r="L1639" s="13">
        <f t="shared" si="308"/>
        <v>0</v>
      </c>
      <c r="M1639" s="13">
        <f t="shared" si="313"/>
        <v>4.0446137280796624E-3</v>
      </c>
      <c r="N1639" s="13">
        <f t="shared" si="309"/>
        <v>2.5076605114093906E-3</v>
      </c>
      <c r="O1639" s="13">
        <f t="shared" si="310"/>
        <v>2.5076605114093906E-3</v>
      </c>
      <c r="Q1639">
        <v>19.94986903872033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16.13970741507881</v>
      </c>
      <c r="G1640" s="13">
        <f t="shared" si="304"/>
        <v>0</v>
      </c>
      <c r="H1640" s="13">
        <f t="shared" si="305"/>
        <v>16.13970741507881</v>
      </c>
      <c r="I1640" s="16">
        <f t="shared" si="312"/>
        <v>16.146227549453187</v>
      </c>
      <c r="J1640" s="13">
        <f t="shared" si="306"/>
        <v>15.631651472052059</v>
      </c>
      <c r="K1640" s="13">
        <f t="shared" si="307"/>
        <v>0.51457607740112721</v>
      </c>
      <c r="L1640" s="13">
        <f t="shared" si="308"/>
        <v>0</v>
      </c>
      <c r="M1640" s="13">
        <f t="shared" si="313"/>
        <v>1.5369532166702718E-3</v>
      </c>
      <c r="N1640" s="13">
        <f t="shared" si="309"/>
        <v>9.5291099433556848E-4</v>
      </c>
      <c r="O1640" s="13">
        <f t="shared" si="310"/>
        <v>9.5291099433556848E-4</v>
      </c>
      <c r="Q1640">
        <v>15.79081537239238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32.689820640742759</v>
      </c>
      <c r="G1641" s="13">
        <f t="shared" si="304"/>
        <v>0.60007156742614143</v>
      </c>
      <c r="H1641" s="13">
        <f t="shared" si="305"/>
        <v>32.089749073316618</v>
      </c>
      <c r="I1641" s="16">
        <f t="shared" si="312"/>
        <v>32.604325150717742</v>
      </c>
      <c r="J1641" s="13">
        <f t="shared" si="306"/>
        <v>27.87326677751161</v>
      </c>
      <c r="K1641" s="13">
        <f t="shared" si="307"/>
        <v>4.7310583732061318</v>
      </c>
      <c r="L1641" s="13">
        <f t="shared" si="308"/>
        <v>0</v>
      </c>
      <c r="M1641" s="13">
        <f t="shared" si="313"/>
        <v>5.8404222233470328E-4</v>
      </c>
      <c r="N1641" s="13">
        <f t="shared" si="309"/>
        <v>3.6210617784751602E-4</v>
      </c>
      <c r="O1641" s="13">
        <f t="shared" si="310"/>
        <v>0.60043367360398892</v>
      </c>
      <c r="Q1641">
        <v>13.63304849872465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119.8991590315823</v>
      </c>
      <c r="G1642" s="13">
        <f t="shared" si="304"/>
        <v>10.350320194182517</v>
      </c>
      <c r="H1642" s="13">
        <f t="shared" si="305"/>
        <v>109.54883883739979</v>
      </c>
      <c r="I1642" s="16">
        <f t="shared" si="312"/>
        <v>114.27989721060592</v>
      </c>
      <c r="J1642" s="13">
        <f t="shared" si="306"/>
        <v>43.668059568765123</v>
      </c>
      <c r="K1642" s="13">
        <f t="shared" si="307"/>
        <v>70.611837641840793</v>
      </c>
      <c r="L1642" s="13">
        <f t="shared" si="308"/>
        <v>59.907252078857177</v>
      </c>
      <c r="M1642" s="13">
        <f t="shared" si="313"/>
        <v>59.907474014901666</v>
      </c>
      <c r="N1642" s="13">
        <f t="shared" si="309"/>
        <v>37.142633889239036</v>
      </c>
      <c r="O1642" s="13">
        <f t="shared" si="310"/>
        <v>47.492954083421552</v>
      </c>
      <c r="Q1642">
        <v>11.75425409354839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4.0285714290000003</v>
      </c>
      <c r="G1643" s="13">
        <f t="shared" si="304"/>
        <v>0</v>
      </c>
      <c r="H1643" s="13">
        <f t="shared" si="305"/>
        <v>4.0285714290000003</v>
      </c>
      <c r="I1643" s="16">
        <f t="shared" si="312"/>
        <v>14.733156991983613</v>
      </c>
      <c r="J1643" s="13">
        <f t="shared" si="306"/>
        <v>14.30357964032158</v>
      </c>
      <c r="K1643" s="13">
        <f t="shared" si="307"/>
        <v>0.42957735166203292</v>
      </c>
      <c r="L1643" s="13">
        <f t="shared" si="308"/>
        <v>0</v>
      </c>
      <c r="M1643" s="13">
        <f t="shared" si="313"/>
        <v>22.76484012566263</v>
      </c>
      <c r="N1643" s="13">
        <f t="shared" si="309"/>
        <v>14.114200877910831</v>
      </c>
      <c r="O1643" s="13">
        <f t="shared" si="310"/>
        <v>14.114200877910831</v>
      </c>
      <c r="Q1643">
        <v>15.14655851948752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3.8039942079470008</v>
      </c>
      <c r="G1644" s="13">
        <f t="shared" si="304"/>
        <v>0</v>
      </c>
      <c r="H1644" s="13">
        <f t="shared" si="305"/>
        <v>3.8039942079470008</v>
      </c>
      <c r="I1644" s="16">
        <f t="shared" si="312"/>
        <v>4.2335715596090342</v>
      </c>
      <c r="J1644" s="13">
        <f t="shared" si="306"/>
        <v>4.2258169516366193</v>
      </c>
      <c r="K1644" s="13">
        <f t="shared" si="307"/>
        <v>7.7546079724148953E-3</v>
      </c>
      <c r="L1644" s="13">
        <f t="shared" si="308"/>
        <v>0</v>
      </c>
      <c r="M1644" s="13">
        <f t="shared" si="313"/>
        <v>8.6506392477517995</v>
      </c>
      <c r="N1644" s="13">
        <f t="shared" si="309"/>
        <v>5.3633963336061159</v>
      </c>
      <c r="O1644" s="13">
        <f t="shared" si="310"/>
        <v>5.3633963336061159</v>
      </c>
      <c r="Q1644">
        <v>17.392328905843161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9.8801176065150216</v>
      </c>
      <c r="G1645" s="13">
        <f t="shared" si="304"/>
        <v>0</v>
      </c>
      <c r="H1645" s="13">
        <f t="shared" si="305"/>
        <v>9.8801176065150216</v>
      </c>
      <c r="I1645" s="16">
        <f t="shared" si="312"/>
        <v>9.8878722144874374</v>
      </c>
      <c r="J1645" s="13">
        <f t="shared" si="306"/>
        <v>9.8142255082674446</v>
      </c>
      <c r="K1645" s="13">
        <f t="shared" si="307"/>
        <v>7.3646706219992808E-2</v>
      </c>
      <c r="L1645" s="13">
        <f t="shared" si="308"/>
        <v>0</v>
      </c>
      <c r="M1645" s="13">
        <f t="shared" si="313"/>
        <v>3.2872429141456836</v>
      </c>
      <c r="N1645" s="13">
        <f t="shared" si="309"/>
        <v>2.0380906067703237</v>
      </c>
      <c r="O1645" s="13">
        <f t="shared" si="310"/>
        <v>2.0380906067703237</v>
      </c>
      <c r="Q1645">
        <v>19.409882162066459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0.47103399695188991</v>
      </c>
      <c r="G1646" s="13">
        <f t="shared" si="304"/>
        <v>0</v>
      </c>
      <c r="H1646" s="13">
        <f t="shared" si="305"/>
        <v>0.47103399695188991</v>
      </c>
      <c r="I1646" s="16">
        <f t="shared" si="312"/>
        <v>0.54468070317188277</v>
      </c>
      <c r="J1646" s="13">
        <f t="shared" si="306"/>
        <v>0.54467402988859348</v>
      </c>
      <c r="K1646" s="13">
        <f t="shared" si="307"/>
        <v>6.6732832892935079E-6</v>
      </c>
      <c r="L1646" s="13">
        <f t="shared" si="308"/>
        <v>0</v>
      </c>
      <c r="M1646" s="13">
        <f t="shared" si="313"/>
        <v>1.2491523073753599</v>
      </c>
      <c r="N1646" s="13">
        <f t="shared" si="309"/>
        <v>0.77447443057272314</v>
      </c>
      <c r="O1646" s="13">
        <f t="shared" si="310"/>
        <v>0.77447443057272314</v>
      </c>
      <c r="Q1646">
        <v>23.825813289393061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8.0844622055965072</v>
      </c>
      <c r="G1647" s="13">
        <f t="shared" si="304"/>
        <v>0</v>
      </c>
      <c r="H1647" s="13">
        <f t="shared" si="305"/>
        <v>8.0844622055965072</v>
      </c>
      <c r="I1647" s="16">
        <f t="shared" si="312"/>
        <v>8.0844688788797967</v>
      </c>
      <c r="J1647" s="13">
        <f t="shared" si="306"/>
        <v>8.0635864994744626</v>
      </c>
      <c r="K1647" s="13">
        <f t="shared" si="307"/>
        <v>2.0882379405334106E-2</v>
      </c>
      <c r="L1647" s="13">
        <f t="shared" si="308"/>
        <v>0</v>
      </c>
      <c r="M1647" s="13">
        <f t="shared" si="313"/>
        <v>0.47467787680263673</v>
      </c>
      <c r="N1647" s="13">
        <f t="shared" si="309"/>
        <v>0.29430028361763477</v>
      </c>
      <c r="O1647" s="13">
        <f t="shared" si="310"/>
        <v>0.29430028361763477</v>
      </c>
      <c r="Q1647">
        <v>24.112082333763311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2.8214285710000002</v>
      </c>
      <c r="G1648" s="13">
        <f t="shared" si="304"/>
        <v>0</v>
      </c>
      <c r="H1648" s="13">
        <f t="shared" si="305"/>
        <v>2.8214285710000002</v>
      </c>
      <c r="I1648" s="16">
        <f t="shared" si="312"/>
        <v>2.8423109504053343</v>
      </c>
      <c r="J1648" s="13">
        <f t="shared" si="306"/>
        <v>2.8416216551104023</v>
      </c>
      <c r="K1648" s="13">
        <f t="shared" si="307"/>
        <v>6.8929529493200192E-4</v>
      </c>
      <c r="L1648" s="13">
        <f t="shared" si="308"/>
        <v>0</v>
      </c>
      <c r="M1648" s="13">
        <f t="shared" si="313"/>
        <v>0.18037759318500196</v>
      </c>
      <c r="N1648" s="13">
        <f t="shared" si="309"/>
        <v>0.11183410777470122</v>
      </c>
      <c r="O1648" s="13">
        <f t="shared" si="310"/>
        <v>0.11183410777470122</v>
      </c>
      <c r="Q1648">
        <v>26.114866981659031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2.6071428569999999</v>
      </c>
      <c r="G1649" s="13">
        <f t="shared" si="304"/>
        <v>0</v>
      </c>
      <c r="H1649" s="13">
        <f t="shared" si="305"/>
        <v>2.6071428569999999</v>
      </c>
      <c r="I1649" s="16">
        <f t="shared" si="312"/>
        <v>2.6078321522949319</v>
      </c>
      <c r="J1649" s="13">
        <f t="shared" si="306"/>
        <v>2.6072370562718792</v>
      </c>
      <c r="K1649" s="13">
        <f t="shared" si="307"/>
        <v>5.9509602305274356E-4</v>
      </c>
      <c r="L1649" s="13">
        <f t="shared" si="308"/>
        <v>0</v>
      </c>
      <c r="M1649" s="13">
        <f t="shared" si="313"/>
        <v>6.8543485410300739E-2</v>
      </c>
      <c r="N1649" s="13">
        <f t="shared" si="309"/>
        <v>4.2496960954386459E-2</v>
      </c>
      <c r="O1649" s="13">
        <f t="shared" si="310"/>
        <v>4.2496960954386459E-2</v>
      </c>
      <c r="Q1649">
        <v>25.311175000000009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1.8928571430000001</v>
      </c>
      <c r="G1650" s="13">
        <f t="shared" si="304"/>
        <v>0</v>
      </c>
      <c r="H1650" s="13">
        <f t="shared" si="305"/>
        <v>1.8928571430000001</v>
      </c>
      <c r="I1650" s="16">
        <f t="shared" si="312"/>
        <v>1.8934522390230528</v>
      </c>
      <c r="J1650" s="13">
        <f t="shared" si="306"/>
        <v>1.8932121839396996</v>
      </c>
      <c r="K1650" s="13">
        <f t="shared" si="307"/>
        <v>2.4005508335323E-4</v>
      </c>
      <c r="L1650" s="13">
        <f t="shared" si="308"/>
        <v>0</v>
      </c>
      <c r="M1650" s="13">
        <f t="shared" si="313"/>
        <v>2.604652445591428E-2</v>
      </c>
      <c r="N1650" s="13">
        <f t="shared" si="309"/>
        <v>1.6148845162666854E-2</v>
      </c>
      <c r="O1650" s="13">
        <f t="shared" si="310"/>
        <v>1.6148845162666854E-2</v>
      </c>
      <c r="Q1650">
        <v>24.934806647647751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3.8211466927903972</v>
      </c>
      <c r="G1651" s="13">
        <f t="shared" si="304"/>
        <v>0</v>
      </c>
      <c r="H1651" s="13">
        <f t="shared" si="305"/>
        <v>3.8211466927903972</v>
      </c>
      <c r="I1651" s="16">
        <f t="shared" si="312"/>
        <v>3.8213867478737504</v>
      </c>
      <c r="J1651" s="13">
        <f t="shared" si="306"/>
        <v>3.818115731839629</v>
      </c>
      <c r="K1651" s="13">
        <f t="shared" si="307"/>
        <v>3.2710160341213879E-3</v>
      </c>
      <c r="L1651" s="13">
        <f t="shared" si="308"/>
        <v>0</v>
      </c>
      <c r="M1651" s="13">
        <f t="shared" si="313"/>
        <v>9.8976792932474258E-3</v>
      </c>
      <c r="N1651" s="13">
        <f t="shared" si="309"/>
        <v>6.1365611618134043E-3</v>
      </c>
      <c r="O1651" s="13">
        <f t="shared" si="310"/>
        <v>6.1365611618134043E-3</v>
      </c>
      <c r="Q1651">
        <v>21.330862386074688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45.089534988702461</v>
      </c>
      <c r="G1652" s="13">
        <f t="shared" si="304"/>
        <v>1.9863944088119529</v>
      </c>
      <c r="H1652" s="13">
        <f t="shared" si="305"/>
        <v>43.103140579890507</v>
      </c>
      <c r="I1652" s="16">
        <f t="shared" si="312"/>
        <v>43.106411595924627</v>
      </c>
      <c r="J1652" s="13">
        <f t="shared" si="306"/>
        <v>35.318338811540634</v>
      </c>
      <c r="K1652" s="13">
        <f t="shared" si="307"/>
        <v>7.7880727843839921</v>
      </c>
      <c r="L1652" s="13">
        <f t="shared" si="308"/>
        <v>0</v>
      </c>
      <c r="M1652" s="13">
        <f t="shared" si="313"/>
        <v>3.7611181314340216E-3</v>
      </c>
      <c r="N1652" s="13">
        <f t="shared" si="309"/>
        <v>2.3318932414890933E-3</v>
      </c>
      <c r="O1652" s="13">
        <f t="shared" si="310"/>
        <v>1.988726302053442</v>
      </c>
      <c r="Q1652">
        <v>15.603567270420911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138.73818619096639</v>
      </c>
      <c r="G1653" s="13">
        <f t="shared" si="304"/>
        <v>12.456576268124996</v>
      </c>
      <c r="H1653" s="13">
        <f t="shared" si="305"/>
        <v>126.2816099228414</v>
      </c>
      <c r="I1653" s="16">
        <f t="shared" si="312"/>
        <v>134.06968270722538</v>
      </c>
      <c r="J1653" s="13">
        <f t="shared" si="306"/>
        <v>50.476330517613256</v>
      </c>
      <c r="K1653" s="13">
        <f t="shared" si="307"/>
        <v>83.593352189612119</v>
      </c>
      <c r="L1653" s="13">
        <f t="shared" si="308"/>
        <v>72.984216884008944</v>
      </c>
      <c r="M1653" s="13">
        <f t="shared" si="313"/>
        <v>72.985646108898891</v>
      </c>
      <c r="N1653" s="13">
        <f t="shared" si="309"/>
        <v>45.251100587517314</v>
      </c>
      <c r="O1653" s="13">
        <f t="shared" si="310"/>
        <v>57.707676855642312</v>
      </c>
      <c r="Q1653">
        <v>13.83652520853926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51.253632616719777</v>
      </c>
      <c r="G1654" s="13">
        <f t="shared" si="304"/>
        <v>2.6755578119720109</v>
      </c>
      <c r="H1654" s="13">
        <f t="shared" si="305"/>
        <v>48.578074804747764</v>
      </c>
      <c r="I1654" s="16">
        <f t="shared" si="312"/>
        <v>59.187210110350932</v>
      </c>
      <c r="J1654" s="13">
        <f t="shared" si="306"/>
        <v>39.539102635991561</v>
      </c>
      <c r="K1654" s="13">
        <f t="shared" si="307"/>
        <v>19.648107474359371</v>
      </c>
      <c r="L1654" s="13">
        <f t="shared" si="308"/>
        <v>8.5687966708306789</v>
      </c>
      <c r="M1654" s="13">
        <f t="shared" si="313"/>
        <v>36.303342192212256</v>
      </c>
      <c r="N1654" s="13">
        <f t="shared" si="309"/>
        <v>22.508072159171597</v>
      </c>
      <c r="O1654" s="13">
        <f t="shared" si="310"/>
        <v>25.18362997114361</v>
      </c>
      <c r="Q1654">
        <v>13.472222093548391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80.112028342859148</v>
      </c>
      <c r="G1655" s="13">
        <f t="shared" si="304"/>
        <v>5.9020073928432515</v>
      </c>
      <c r="H1655" s="13">
        <f t="shared" si="305"/>
        <v>74.210020950015902</v>
      </c>
      <c r="I1655" s="16">
        <f t="shared" si="312"/>
        <v>85.289331753544602</v>
      </c>
      <c r="J1655" s="13">
        <f t="shared" si="306"/>
        <v>46.935255987461588</v>
      </c>
      <c r="K1655" s="13">
        <f t="shared" si="307"/>
        <v>38.354075766083014</v>
      </c>
      <c r="L1655" s="13">
        <f t="shared" si="308"/>
        <v>27.41230588518124</v>
      </c>
      <c r="M1655" s="13">
        <f t="shared" si="313"/>
        <v>41.207575918221899</v>
      </c>
      <c r="N1655" s="13">
        <f t="shared" si="309"/>
        <v>25.548697069297578</v>
      </c>
      <c r="O1655" s="13">
        <f t="shared" si="310"/>
        <v>31.45070446214083</v>
      </c>
      <c r="Q1655">
        <v>14.287847709106019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6.3848172398700074</v>
      </c>
      <c r="G1656" s="13">
        <f t="shared" si="304"/>
        <v>0</v>
      </c>
      <c r="H1656" s="13">
        <f t="shared" si="305"/>
        <v>6.3848172398700074</v>
      </c>
      <c r="I1656" s="16">
        <f t="shared" si="312"/>
        <v>17.326587120771784</v>
      </c>
      <c r="J1656" s="13">
        <f t="shared" si="306"/>
        <v>16.764909394138222</v>
      </c>
      <c r="K1656" s="13">
        <f t="shared" si="307"/>
        <v>0.56167772663356175</v>
      </c>
      <c r="L1656" s="13">
        <f t="shared" si="308"/>
        <v>0</v>
      </c>
      <c r="M1656" s="13">
        <f t="shared" si="313"/>
        <v>15.658878848924321</v>
      </c>
      <c r="N1656" s="13">
        <f t="shared" si="309"/>
        <v>9.7085048863330794</v>
      </c>
      <c r="O1656" s="13">
        <f t="shared" si="310"/>
        <v>9.7085048863330794</v>
      </c>
      <c r="Q1656">
        <v>16.66906910345427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14.50597762523892</v>
      </c>
      <c r="G1657" s="13">
        <f t="shared" si="304"/>
        <v>0</v>
      </c>
      <c r="H1657" s="13">
        <f t="shared" si="305"/>
        <v>14.50597762523892</v>
      </c>
      <c r="I1657" s="16">
        <f t="shared" si="312"/>
        <v>15.067655351872482</v>
      </c>
      <c r="J1657" s="13">
        <f t="shared" si="306"/>
        <v>14.750060784287104</v>
      </c>
      <c r="K1657" s="13">
        <f t="shared" si="307"/>
        <v>0.31759456758537752</v>
      </c>
      <c r="L1657" s="13">
        <f t="shared" si="308"/>
        <v>0</v>
      </c>
      <c r="M1657" s="13">
        <f t="shared" si="313"/>
        <v>5.9503739625912413</v>
      </c>
      <c r="N1657" s="13">
        <f t="shared" si="309"/>
        <v>3.6892318568065696</v>
      </c>
      <c r="O1657" s="13">
        <f t="shared" si="310"/>
        <v>3.6892318568065696</v>
      </c>
      <c r="Q1657">
        <v>17.865286506805301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9.3801198074401615</v>
      </c>
      <c r="G1658" s="13">
        <f t="shared" si="304"/>
        <v>0</v>
      </c>
      <c r="H1658" s="13">
        <f t="shared" si="305"/>
        <v>9.3801198074401615</v>
      </c>
      <c r="I1658" s="16">
        <f t="shared" si="312"/>
        <v>9.697714375025539</v>
      </c>
      <c r="J1658" s="13">
        <f t="shared" si="306"/>
        <v>9.6226306661357963</v>
      </c>
      <c r="K1658" s="13">
        <f t="shared" si="307"/>
        <v>7.5083708889742695E-2</v>
      </c>
      <c r="L1658" s="13">
        <f t="shared" si="308"/>
        <v>0</v>
      </c>
      <c r="M1658" s="13">
        <f t="shared" si="313"/>
        <v>2.2611421057846717</v>
      </c>
      <c r="N1658" s="13">
        <f t="shared" si="309"/>
        <v>1.4019081055864964</v>
      </c>
      <c r="O1658" s="13">
        <f t="shared" si="310"/>
        <v>1.4019081055864964</v>
      </c>
      <c r="Q1658">
        <v>18.858919419769521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2.0928571429999998</v>
      </c>
      <c r="G1659" s="13">
        <f t="shared" si="304"/>
        <v>0</v>
      </c>
      <c r="H1659" s="13">
        <f t="shared" si="305"/>
        <v>2.0928571429999998</v>
      </c>
      <c r="I1659" s="16">
        <f t="shared" si="312"/>
        <v>2.1679408518897425</v>
      </c>
      <c r="J1659" s="13">
        <f t="shared" si="306"/>
        <v>2.1675663485426879</v>
      </c>
      <c r="K1659" s="13">
        <f t="shared" si="307"/>
        <v>3.7450334705457777E-4</v>
      </c>
      <c r="L1659" s="13">
        <f t="shared" si="308"/>
        <v>0</v>
      </c>
      <c r="M1659" s="13">
        <f t="shared" si="313"/>
        <v>0.85923400019817531</v>
      </c>
      <c r="N1659" s="13">
        <f t="shared" si="309"/>
        <v>0.53272508012286868</v>
      </c>
      <c r="O1659" s="13">
        <f t="shared" si="310"/>
        <v>0.53272508012286868</v>
      </c>
      <c r="Q1659">
        <v>24.657328649253451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7.1913740158968842E-2</v>
      </c>
      <c r="G1660" s="13">
        <f t="shared" si="304"/>
        <v>0</v>
      </c>
      <c r="H1660" s="13">
        <f t="shared" si="305"/>
        <v>7.1913740158968842E-2</v>
      </c>
      <c r="I1660" s="16">
        <f t="shared" si="312"/>
        <v>7.228824350602342E-2</v>
      </c>
      <c r="J1660" s="13">
        <f t="shared" si="306"/>
        <v>7.2288229437584353E-2</v>
      </c>
      <c r="K1660" s="13">
        <f t="shared" si="307"/>
        <v>1.4068439066483585E-8</v>
      </c>
      <c r="L1660" s="13">
        <f t="shared" si="308"/>
        <v>0</v>
      </c>
      <c r="M1660" s="13">
        <f t="shared" si="313"/>
        <v>0.32650892007530663</v>
      </c>
      <c r="N1660" s="13">
        <f t="shared" si="309"/>
        <v>0.2024355304466901</v>
      </c>
      <c r="O1660" s="13">
        <f t="shared" si="310"/>
        <v>0.2024355304466901</v>
      </c>
      <c r="Q1660">
        <v>24.56463500000001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1.707142857</v>
      </c>
      <c r="G1661" s="13">
        <f t="shared" si="304"/>
        <v>0</v>
      </c>
      <c r="H1661" s="13">
        <f t="shared" si="305"/>
        <v>1.707142857</v>
      </c>
      <c r="I1661" s="16">
        <f t="shared" si="312"/>
        <v>1.7071428710684391</v>
      </c>
      <c r="J1661" s="13">
        <f t="shared" si="306"/>
        <v>1.706958303189785</v>
      </c>
      <c r="K1661" s="13">
        <f t="shared" si="307"/>
        <v>1.8456787865406277E-4</v>
      </c>
      <c r="L1661" s="13">
        <f t="shared" si="308"/>
        <v>0</v>
      </c>
      <c r="M1661" s="13">
        <f t="shared" si="313"/>
        <v>0.12407338962861653</v>
      </c>
      <c r="N1661" s="13">
        <f t="shared" si="309"/>
        <v>7.6925501569742247E-2</v>
      </c>
      <c r="O1661" s="13">
        <f t="shared" si="310"/>
        <v>7.6925501569742247E-2</v>
      </c>
      <c r="Q1661">
        <v>24.591463407995651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1.8928571430000001</v>
      </c>
      <c r="G1662" s="13">
        <f t="shared" si="304"/>
        <v>0</v>
      </c>
      <c r="H1662" s="13">
        <f t="shared" si="305"/>
        <v>1.8928571430000001</v>
      </c>
      <c r="I1662" s="16">
        <f t="shared" si="312"/>
        <v>1.8930417108786541</v>
      </c>
      <c r="J1662" s="13">
        <f t="shared" si="306"/>
        <v>1.892807998841386</v>
      </c>
      <c r="K1662" s="13">
        <f t="shared" si="307"/>
        <v>2.3371203726818557E-4</v>
      </c>
      <c r="L1662" s="13">
        <f t="shared" si="308"/>
        <v>0</v>
      </c>
      <c r="M1662" s="13">
        <f t="shared" si="313"/>
        <v>4.7147888058874279E-2</v>
      </c>
      <c r="N1662" s="13">
        <f t="shared" si="309"/>
        <v>2.9231690596502054E-2</v>
      </c>
      <c r="O1662" s="13">
        <f t="shared" si="310"/>
        <v>2.9231690596502054E-2</v>
      </c>
      <c r="Q1662">
        <v>25.122587630025961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1.2344427358065819</v>
      </c>
      <c r="G1663" s="13">
        <f t="shared" si="304"/>
        <v>0</v>
      </c>
      <c r="H1663" s="13">
        <f t="shared" si="305"/>
        <v>1.2344427358065819</v>
      </c>
      <c r="I1663" s="16">
        <f t="shared" si="312"/>
        <v>1.2346764478438501</v>
      </c>
      <c r="J1663" s="13">
        <f t="shared" si="306"/>
        <v>1.2345756958837837</v>
      </c>
      <c r="K1663" s="13">
        <f t="shared" si="307"/>
        <v>1.0075196006642528E-4</v>
      </c>
      <c r="L1663" s="13">
        <f t="shared" si="308"/>
        <v>0</v>
      </c>
      <c r="M1663" s="13">
        <f t="shared" si="313"/>
        <v>1.7916197462372226E-2</v>
      </c>
      <c r="N1663" s="13">
        <f t="shared" si="309"/>
        <v>1.1108042426670781E-2</v>
      </c>
      <c r="O1663" s="13">
        <f t="shared" si="310"/>
        <v>1.1108042426670781E-2</v>
      </c>
      <c r="Q1663">
        <v>21.98139931416398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32.546695999397947</v>
      </c>
      <c r="G1664" s="13">
        <f t="shared" si="304"/>
        <v>0.58406983110435962</v>
      </c>
      <c r="H1664" s="13">
        <f t="shared" si="305"/>
        <v>31.962626168293589</v>
      </c>
      <c r="I1664" s="16">
        <f t="shared" si="312"/>
        <v>31.962726920253655</v>
      </c>
      <c r="J1664" s="13">
        <f t="shared" si="306"/>
        <v>29.160526658042592</v>
      </c>
      <c r="K1664" s="13">
        <f t="shared" si="307"/>
        <v>2.8022002622110627</v>
      </c>
      <c r="L1664" s="13">
        <f t="shared" si="308"/>
        <v>0</v>
      </c>
      <c r="M1664" s="13">
        <f t="shared" si="313"/>
        <v>6.808155035701445E-3</v>
      </c>
      <c r="N1664" s="13">
        <f t="shared" si="309"/>
        <v>4.2210561221348959E-3</v>
      </c>
      <c r="O1664" s="13">
        <f t="shared" si="310"/>
        <v>0.58829088722649447</v>
      </c>
      <c r="Q1664">
        <v>17.667045616277669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75.876029945457176</v>
      </c>
      <c r="G1665" s="13">
        <f t="shared" si="304"/>
        <v>5.4284108913755933</v>
      </c>
      <c r="H1665" s="13">
        <f t="shared" si="305"/>
        <v>70.447619054081585</v>
      </c>
      <c r="I1665" s="16">
        <f t="shared" si="312"/>
        <v>73.249819316292644</v>
      </c>
      <c r="J1665" s="13">
        <f t="shared" si="306"/>
        <v>45.405334754237124</v>
      </c>
      <c r="K1665" s="13">
        <f t="shared" si="307"/>
        <v>27.84448456205552</v>
      </c>
      <c r="L1665" s="13">
        <f t="shared" si="308"/>
        <v>16.825439939312488</v>
      </c>
      <c r="M1665" s="13">
        <f t="shared" si="313"/>
        <v>16.828027038226057</v>
      </c>
      <c r="N1665" s="13">
        <f t="shared" si="309"/>
        <v>10.433376763700156</v>
      </c>
      <c r="O1665" s="13">
        <f t="shared" si="310"/>
        <v>15.86178765507575</v>
      </c>
      <c r="Q1665">
        <v>14.705004310318539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83.448487485569075</v>
      </c>
      <c r="G1666" s="13">
        <f t="shared" si="304"/>
        <v>6.2750328827127326</v>
      </c>
      <c r="H1666" s="13">
        <f t="shared" si="305"/>
        <v>77.173454602856339</v>
      </c>
      <c r="I1666" s="16">
        <f t="shared" si="312"/>
        <v>88.192499225599377</v>
      </c>
      <c r="J1666" s="13">
        <f t="shared" si="306"/>
        <v>42.526845844934719</v>
      </c>
      <c r="K1666" s="13">
        <f t="shared" si="307"/>
        <v>45.665653380664658</v>
      </c>
      <c r="L1666" s="13">
        <f t="shared" si="308"/>
        <v>34.777643942167401</v>
      </c>
      <c r="M1666" s="13">
        <f t="shared" si="313"/>
        <v>41.172294216693302</v>
      </c>
      <c r="N1666" s="13">
        <f t="shared" si="309"/>
        <v>25.526822414349848</v>
      </c>
      <c r="O1666" s="13">
        <f t="shared" si="310"/>
        <v>31.801855297062581</v>
      </c>
      <c r="Q1666">
        <v>12.15098109354839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92.891065117908795</v>
      </c>
      <c r="G1667" s="13">
        <f t="shared" si="304"/>
        <v>7.3307395454573676</v>
      </c>
      <c r="H1667" s="13">
        <f t="shared" si="305"/>
        <v>85.560325572451433</v>
      </c>
      <c r="I1667" s="16">
        <f t="shared" si="312"/>
        <v>96.448335010948682</v>
      </c>
      <c r="J1667" s="13">
        <f t="shared" si="306"/>
        <v>49.297010336978744</v>
      </c>
      <c r="K1667" s="13">
        <f t="shared" si="307"/>
        <v>47.151324673969938</v>
      </c>
      <c r="L1667" s="13">
        <f t="shared" si="308"/>
        <v>36.274239053861272</v>
      </c>
      <c r="M1667" s="13">
        <f t="shared" si="313"/>
        <v>51.919710856204716</v>
      </c>
      <c r="N1667" s="13">
        <f t="shared" si="309"/>
        <v>32.190220730846924</v>
      </c>
      <c r="O1667" s="13">
        <f t="shared" si="310"/>
        <v>39.520960276304294</v>
      </c>
      <c r="Q1667">
        <v>14.578038934098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19.27534894379145</v>
      </c>
      <c r="G1668" s="13">
        <f t="shared" si="304"/>
        <v>0</v>
      </c>
      <c r="H1668" s="13">
        <f t="shared" si="305"/>
        <v>19.27534894379145</v>
      </c>
      <c r="I1668" s="16">
        <f t="shared" si="312"/>
        <v>30.152434563900123</v>
      </c>
      <c r="J1668" s="13">
        <f t="shared" si="306"/>
        <v>27.590599553730698</v>
      </c>
      <c r="K1668" s="13">
        <f t="shared" si="307"/>
        <v>2.5618350101694247</v>
      </c>
      <c r="L1668" s="13">
        <f t="shared" si="308"/>
        <v>0</v>
      </c>
      <c r="M1668" s="13">
        <f t="shared" si="313"/>
        <v>19.729490125357792</v>
      </c>
      <c r="N1668" s="13">
        <f t="shared" si="309"/>
        <v>12.23228387772183</v>
      </c>
      <c r="O1668" s="13">
        <f t="shared" si="310"/>
        <v>12.23228387772183</v>
      </c>
      <c r="Q1668">
        <v>17.094726068949381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8.387211481385398</v>
      </c>
      <c r="G1669" s="13">
        <f t="shared" si="304"/>
        <v>0</v>
      </c>
      <c r="H1669" s="13">
        <f t="shared" si="305"/>
        <v>8.387211481385398</v>
      </c>
      <c r="I1669" s="16">
        <f t="shared" si="312"/>
        <v>10.949046491554823</v>
      </c>
      <c r="J1669" s="13">
        <f t="shared" si="306"/>
        <v>10.832369900702597</v>
      </c>
      <c r="K1669" s="13">
        <f t="shared" si="307"/>
        <v>0.11667659085222581</v>
      </c>
      <c r="L1669" s="13">
        <f t="shared" si="308"/>
        <v>0</v>
      </c>
      <c r="M1669" s="13">
        <f t="shared" si="313"/>
        <v>7.4972062476359618</v>
      </c>
      <c r="N1669" s="13">
        <f t="shared" si="309"/>
        <v>4.6482678735342962</v>
      </c>
      <c r="O1669" s="13">
        <f t="shared" si="310"/>
        <v>4.6482678735342962</v>
      </c>
      <c r="Q1669">
        <v>18.28554433434968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12.112966988421229</v>
      </c>
      <c r="G1670" s="13">
        <f t="shared" ref="G1670:G1733" si="315">IF((F1670-$J$2)&gt;0,$I$2*(F1670-$J$2),0)</f>
        <v>0</v>
      </c>
      <c r="H1670" s="13">
        <f t="shared" ref="H1670:H1733" si="316">F1670-G1670</f>
        <v>12.112966988421229</v>
      </c>
      <c r="I1670" s="16">
        <f t="shared" si="312"/>
        <v>12.229643579273455</v>
      </c>
      <c r="J1670" s="13">
        <f t="shared" ref="J1670:J1733" si="317">I1670/SQRT(1+(I1670/($K$2*(300+(25*Q1670)+0.05*(Q1670)^3)))^2)</f>
        <v>12.067426755660295</v>
      </c>
      <c r="K1670" s="13">
        <f t="shared" ref="K1670:K1733" si="318">I1670-J1670</f>
        <v>0.1622168236131607</v>
      </c>
      <c r="L1670" s="13">
        <f t="shared" ref="L1670:L1733" si="319">IF(K1670&gt;$N$2,(K1670-$N$2)/$L$2,0)</f>
        <v>0</v>
      </c>
      <c r="M1670" s="13">
        <f t="shared" si="313"/>
        <v>2.8489383741016656</v>
      </c>
      <c r="N1670" s="13">
        <f t="shared" ref="N1670:N1733" si="320">$M$2*M1670</f>
        <v>1.7663417919430326</v>
      </c>
      <c r="O1670" s="13">
        <f t="shared" ref="O1670:O1733" si="321">N1670+G1670</f>
        <v>1.7663417919430326</v>
      </c>
      <c r="Q1670">
        <v>18.273779427693711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19.369801484850662</v>
      </c>
      <c r="G1671" s="13">
        <f t="shared" si="315"/>
        <v>0</v>
      </c>
      <c r="H1671" s="13">
        <f t="shared" si="316"/>
        <v>19.369801484850662</v>
      </c>
      <c r="I1671" s="16">
        <f t="shared" ref="I1671:I1734" si="323">H1671+K1670-L1670</f>
        <v>19.532018308463822</v>
      </c>
      <c r="J1671" s="13">
        <f t="shared" si="317"/>
        <v>19.307053426196244</v>
      </c>
      <c r="K1671" s="13">
        <f t="shared" si="318"/>
        <v>0.22496488226757805</v>
      </c>
      <c r="L1671" s="13">
        <f t="shared" si="319"/>
        <v>0</v>
      </c>
      <c r="M1671" s="13">
        <f t="shared" ref="M1671:M1734" si="324">L1671+M1670-N1670</f>
        <v>1.082596582158633</v>
      </c>
      <c r="N1671" s="13">
        <f t="shared" si="320"/>
        <v>0.67120988093835243</v>
      </c>
      <c r="O1671" s="13">
        <f t="shared" si="321"/>
        <v>0.67120988093835243</v>
      </c>
      <c r="Q1671">
        <v>25.95027317790456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9.4423342952987142</v>
      </c>
      <c r="G1672" s="13">
        <f t="shared" si="315"/>
        <v>0</v>
      </c>
      <c r="H1672" s="13">
        <f t="shared" si="316"/>
        <v>9.4423342952987142</v>
      </c>
      <c r="I1672" s="16">
        <f t="shared" si="323"/>
        <v>9.6672991775662922</v>
      </c>
      <c r="J1672" s="13">
        <f t="shared" si="317"/>
        <v>9.6386183173409332</v>
      </c>
      <c r="K1672" s="13">
        <f t="shared" si="318"/>
        <v>2.8680860225358984E-2</v>
      </c>
      <c r="L1672" s="13">
        <f t="shared" si="319"/>
        <v>0</v>
      </c>
      <c r="M1672" s="13">
        <f t="shared" si="324"/>
        <v>0.41138670122028054</v>
      </c>
      <c r="N1672" s="13">
        <f t="shared" si="320"/>
        <v>0.25505975475657394</v>
      </c>
      <c r="O1672" s="13">
        <f t="shared" si="321"/>
        <v>0.25505975475657394</v>
      </c>
      <c r="Q1672">
        <v>25.68103080318167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1.65</v>
      </c>
      <c r="G1673" s="13">
        <f t="shared" si="315"/>
        <v>0</v>
      </c>
      <c r="H1673" s="13">
        <f t="shared" si="316"/>
        <v>1.65</v>
      </c>
      <c r="I1673" s="16">
        <f t="shared" si="323"/>
        <v>1.6786808602253589</v>
      </c>
      <c r="J1673" s="13">
        <f t="shared" si="317"/>
        <v>1.6785162325609762</v>
      </c>
      <c r="K1673" s="13">
        <f t="shared" si="318"/>
        <v>1.6462766438274379E-4</v>
      </c>
      <c r="L1673" s="13">
        <f t="shared" si="319"/>
        <v>0</v>
      </c>
      <c r="M1673" s="13">
        <f t="shared" si="324"/>
        <v>0.1563269464637066</v>
      </c>
      <c r="N1673" s="13">
        <f t="shared" si="320"/>
        <v>9.6922706807498094E-2</v>
      </c>
      <c r="O1673" s="13">
        <f t="shared" si="321"/>
        <v>9.6922706807498094E-2</v>
      </c>
      <c r="Q1673">
        <v>25.050070000000009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2.8714284536249202</v>
      </c>
      <c r="G1674" s="13">
        <f t="shared" si="315"/>
        <v>0</v>
      </c>
      <c r="H1674" s="13">
        <f t="shared" si="316"/>
        <v>2.8714284536249202</v>
      </c>
      <c r="I1674" s="16">
        <f t="shared" si="323"/>
        <v>2.8715930812893031</v>
      </c>
      <c r="J1674" s="13">
        <f t="shared" si="317"/>
        <v>2.8708271103548202</v>
      </c>
      <c r="K1674" s="13">
        <f t="shared" si="318"/>
        <v>7.6597093448294018E-4</v>
      </c>
      <c r="L1674" s="13">
        <f t="shared" si="319"/>
        <v>0</v>
      </c>
      <c r="M1674" s="13">
        <f t="shared" si="324"/>
        <v>5.9404239656208502E-2</v>
      </c>
      <c r="N1674" s="13">
        <f t="shared" si="320"/>
        <v>3.6830628586849268E-2</v>
      </c>
      <c r="O1674" s="13">
        <f t="shared" si="321"/>
        <v>3.6830628586849268E-2</v>
      </c>
      <c r="Q1674">
        <v>25.574633365657569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1.2554071075967059</v>
      </c>
      <c r="G1675" s="13">
        <f t="shared" si="315"/>
        <v>0</v>
      </c>
      <c r="H1675" s="13">
        <f t="shared" si="316"/>
        <v>1.2554071075967059</v>
      </c>
      <c r="I1675" s="16">
        <f t="shared" si="323"/>
        <v>1.2561730785311889</v>
      </c>
      <c r="J1675" s="13">
        <f t="shared" si="317"/>
        <v>1.2560460767243171</v>
      </c>
      <c r="K1675" s="13">
        <f t="shared" si="318"/>
        <v>1.2700180687175155E-4</v>
      </c>
      <c r="L1675" s="13">
        <f t="shared" si="319"/>
        <v>0</v>
      </c>
      <c r="M1675" s="13">
        <f t="shared" si="324"/>
        <v>2.2573611069359234E-2</v>
      </c>
      <c r="N1675" s="13">
        <f t="shared" si="320"/>
        <v>1.3995638863002724E-2</v>
      </c>
      <c r="O1675" s="13">
        <f t="shared" si="321"/>
        <v>1.3995638863002724E-2</v>
      </c>
      <c r="Q1675">
        <v>20.710168389065949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94.921638989662696</v>
      </c>
      <c r="G1676" s="13">
        <f t="shared" si="315"/>
        <v>7.5577633994380733</v>
      </c>
      <c r="H1676" s="13">
        <f t="shared" si="316"/>
        <v>87.363875590224623</v>
      </c>
      <c r="I1676" s="16">
        <f t="shared" si="323"/>
        <v>87.364002592031497</v>
      </c>
      <c r="J1676" s="13">
        <f t="shared" si="317"/>
        <v>49.731972277359318</v>
      </c>
      <c r="K1676" s="13">
        <f t="shared" si="318"/>
        <v>37.632030314672178</v>
      </c>
      <c r="L1676" s="13">
        <f t="shared" si="319"/>
        <v>26.684951390366887</v>
      </c>
      <c r="M1676" s="13">
        <f t="shared" si="324"/>
        <v>26.693529362573244</v>
      </c>
      <c r="N1676" s="13">
        <f t="shared" si="320"/>
        <v>16.549988204795412</v>
      </c>
      <c r="O1676" s="13">
        <f t="shared" si="321"/>
        <v>24.107751604233485</v>
      </c>
      <c r="Q1676">
        <v>15.342367187820219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28.993786232158971</v>
      </c>
      <c r="G1677" s="13">
        <f t="shared" si="315"/>
        <v>0.18684455433686722</v>
      </c>
      <c r="H1677" s="13">
        <f t="shared" si="316"/>
        <v>28.806941677822103</v>
      </c>
      <c r="I1677" s="16">
        <f t="shared" si="323"/>
        <v>39.754020602127397</v>
      </c>
      <c r="J1677" s="13">
        <f t="shared" si="317"/>
        <v>31.226562602940142</v>
      </c>
      <c r="K1677" s="13">
        <f t="shared" si="318"/>
        <v>8.5274579991872557</v>
      </c>
      <c r="L1677" s="13">
        <f t="shared" si="319"/>
        <v>0</v>
      </c>
      <c r="M1677" s="13">
        <f t="shared" si="324"/>
        <v>10.143541157777832</v>
      </c>
      <c r="N1677" s="13">
        <f t="shared" si="320"/>
        <v>6.2889955178222561</v>
      </c>
      <c r="O1677" s="13">
        <f t="shared" si="321"/>
        <v>6.4758400721591229</v>
      </c>
      <c r="Q1677">
        <v>12.71832616033797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45.709597808584377</v>
      </c>
      <c r="G1678" s="13">
        <f t="shared" si="315"/>
        <v>2.0557191711551952</v>
      </c>
      <c r="H1678" s="13">
        <f t="shared" si="316"/>
        <v>43.65387863742918</v>
      </c>
      <c r="I1678" s="16">
        <f t="shared" si="323"/>
        <v>52.181336636616436</v>
      </c>
      <c r="J1678" s="13">
        <f t="shared" si="317"/>
        <v>35.994130730531147</v>
      </c>
      <c r="K1678" s="13">
        <f t="shared" si="318"/>
        <v>16.187205906085289</v>
      </c>
      <c r="L1678" s="13">
        <f t="shared" si="319"/>
        <v>5.0824478449007611</v>
      </c>
      <c r="M1678" s="13">
        <f t="shared" si="324"/>
        <v>8.9369934848563375</v>
      </c>
      <c r="N1678" s="13">
        <f t="shared" si="320"/>
        <v>5.5409359606109296</v>
      </c>
      <c r="O1678" s="13">
        <f t="shared" si="321"/>
        <v>7.5966551317661253</v>
      </c>
      <c r="Q1678">
        <v>12.50118509354839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89.44104862333495</v>
      </c>
      <c r="G1679" s="13">
        <f t="shared" si="315"/>
        <v>6.9450180251569815</v>
      </c>
      <c r="H1679" s="13">
        <f t="shared" si="316"/>
        <v>82.496030598177967</v>
      </c>
      <c r="I1679" s="16">
        <f t="shared" si="323"/>
        <v>93.600788659362493</v>
      </c>
      <c r="J1679" s="13">
        <f t="shared" si="317"/>
        <v>48.125078042650003</v>
      </c>
      <c r="K1679" s="13">
        <f t="shared" si="318"/>
        <v>45.47571061671249</v>
      </c>
      <c r="L1679" s="13">
        <f t="shared" si="319"/>
        <v>34.586304570320209</v>
      </c>
      <c r="M1679" s="13">
        <f t="shared" si="324"/>
        <v>37.982362094565616</v>
      </c>
      <c r="N1679" s="13">
        <f t="shared" si="320"/>
        <v>23.549064498630681</v>
      </c>
      <c r="O1679" s="13">
        <f t="shared" si="321"/>
        <v>30.494082523787661</v>
      </c>
      <c r="Q1679">
        <v>14.26140356695279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3.792857143</v>
      </c>
      <c r="G1680" s="13">
        <f t="shared" si="315"/>
        <v>0</v>
      </c>
      <c r="H1680" s="13">
        <f t="shared" si="316"/>
        <v>3.792857143</v>
      </c>
      <c r="I1680" s="16">
        <f t="shared" si="323"/>
        <v>14.68226318939228</v>
      </c>
      <c r="J1680" s="13">
        <f t="shared" si="317"/>
        <v>14.306260193667372</v>
      </c>
      <c r="K1680" s="13">
        <f t="shared" si="318"/>
        <v>0.37600299572490847</v>
      </c>
      <c r="L1680" s="13">
        <f t="shared" si="319"/>
        <v>0</v>
      </c>
      <c r="M1680" s="13">
        <f t="shared" si="324"/>
        <v>14.433297595934935</v>
      </c>
      <c r="N1680" s="13">
        <f t="shared" si="320"/>
        <v>8.9486445094796601</v>
      </c>
      <c r="O1680" s="13">
        <f t="shared" si="321"/>
        <v>8.9486445094796601</v>
      </c>
      <c r="Q1680">
        <v>16.064388865743041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14.11376423840154</v>
      </c>
      <c r="G1681" s="13">
        <f t="shared" si="315"/>
        <v>0</v>
      </c>
      <c r="H1681" s="13">
        <f t="shared" si="316"/>
        <v>14.11376423840154</v>
      </c>
      <c r="I1681" s="16">
        <f t="shared" si="323"/>
        <v>14.489767234126449</v>
      </c>
      <c r="J1681" s="13">
        <f t="shared" si="317"/>
        <v>14.2384728919822</v>
      </c>
      <c r="K1681" s="13">
        <f t="shared" si="318"/>
        <v>0.25129434214424862</v>
      </c>
      <c r="L1681" s="13">
        <f t="shared" si="319"/>
        <v>0</v>
      </c>
      <c r="M1681" s="13">
        <f t="shared" si="324"/>
        <v>5.4846530864552747</v>
      </c>
      <c r="N1681" s="13">
        <f t="shared" si="320"/>
        <v>3.4004849136022703</v>
      </c>
      <c r="O1681" s="13">
        <f t="shared" si="321"/>
        <v>3.4004849136022703</v>
      </c>
      <c r="Q1681">
        <v>18.73191650883604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11.26379522684662</v>
      </c>
      <c r="G1682" s="13">
        <f t="shared" si="315"/>
        <v>0</v>
      </c>
      <c r="H1682" s="13">
        <f t="shared" si="316"/>
        <v>11.26379522684662</v>
      </c>
      <c r="I1682" s="16">
        <f t="shared" si="323"/>
        <v>11.515089568990868</v>
      </c>
      <c r="J1682" s="13">
        <f t="shared" si="317"/>
        <v>11.405584388407691</v>
      </c>
      <c r="K1682" s="13">
        <f t="shared" si="318"/>
        <v>0.10950518058317726</v>
      </c>
      <c r="L1682" s="13">
        <f t="shared" si="319"/>
        <v>0</v>
      </c>
      <c r="M1682" s="13">
        <f t="shared" si="324"/>
        <v>2.0841681728530044</v>
      </c>
      <c r="N1682" s="13">
        <f t="shared" si="320"/>
        <v>1.2921842671688628</v>
      </c>
      <c r="O1682" s="13">
        <f t="shared" si="321"/>
        <v>1.2921842671688628</v>
      </c>
      <c r="Q1682">
        <v>19.813885080211339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157.99128326040849</v>
      </c>
      <c r="G1683" s="13">
        <f t="shared" si="315"/>
        <v>14.609126519347326</v>
      </c>
      <c r="H1683" s="13">
        <f t="shared" si="316"/>
        <v>143.38215674106118</v>
      </c>
      <c r="I1683" s="16">
        <f t="shared" si="323"/>
        <v>143.49166192164435</v>
      </c>
      <c r="J1683" s="13">
        <f t="shared" si="317"/>
        <v>82.254470145638038</v>
      </c>
      <c r="K1683" s="13">
        <f t="shared" si="318"/>
        <v>61.237191776006313</v>
      </c>
      <c r="L1683" s="13">
        <f t="shared" si="319"/>
        <v>50.463676477786379</v>
      </c>
      <c r="M1683" s="13">
        <f t="shared" si="324"/>
        <v>51.25566038347052</v>
      </c>
      <c r="N1683" s="13">
        <f t="shared" si="320"/>
        <v>31.778509437751723</v>
      </c>
      <c r="O1683" s="13">
        <f t="shared" si="321"/>
        <v>46.38763595709905</v>
      </c>
      <c r="Q1683">
        <v>22.520184250002998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0.21910981905155949</v>
      </c>
      <c r="G1684" s="13">
        <f t="shared" si="315"/>
        <v>0</v>
      </c>
      <c r="H1684" s="13">
        <f t="shared" si="316"/>
        <v>0.21910981905155949</v>
      </c>
      <c r="I1684" s="16">
        <f t="shared" si="323"/>
        <v>10.992625117271494</v>
      </c>
      <c r="J1684" s="13">
        <f t="shared" si="317"/>
        <v>10.963967959209064</v>
      </c>
      <c r="K1684" s="13">
        <f t="shared" si="318"/>
        <v>2.8657158062429744E-2</v>
      </c>
      <c r="L1684" s="13">
        <f t="shared" si="319"/>
        <v>0</v>
      </c>
      <c r="M1684" s="13">
        <f t="shared" si="324"/>
        <v>19.477150945718797</v>
      </c>
      <c r="N1684" s="13">
        <f t="shared" si="320"/>
        <v>12.075833586345654</v>
      </c>
      <c r="O1684" s="13">
        <f t="shared" si="321"/>
        <v>12.075833586345654</v>
      </c>
      <c r="Q1684">
        <v>28.504121527469369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1.65</v>
      </c>
      <c r="G1685" s="13">
        <f t="shared" si="315"/>
        <v>0</v>
      </c>
      <c r="H1685" s="13">
        <f t="shared" si="316"/>
        <v>1.65</v>
      </c>
      <c r="I1685" s="16">
        <f t="shared" si="323"/>
        <v>1.6786571580624297</v>
      </c>
      <c r="J1685" s="13">
        <f t="shared" si="317"/>
        <v>1.6785477069737478</v>
      </c>
      <c r="K1685" s="13">
        <f t="shared" si="318"/>
        <v>1.0945108868187781E-4</v>
      </c>
      <c r="L1685" s="13">
        <f t="shared" si="319"/>
        <v>0</v>
      </c>
      <c r="M1685" s="13">
        <f t="shared" si="324"/>
        <v>7.4013173593731434</v>
      </c>
      <c r="N1685" s="13">
        <f t="shared" si="320"/>
        <v>4.5888167628113488</v>
      </c>
      <c r="O1685" s="13">
        <f t="shared" si="321"/>
        <v>4.5888167628113488</v>
      </c>
      <c r="Q1685">
        <v>28.016124000000008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168.0571429</v>
      </c>
      <c r="G1686" s="13">
        <f t="shared" si="315"/>
        <v>15.734517858611961</v>
      </c>
      <c r="H1686" s="13">
        <f t="shared" si="316"/>
        <v>152.32262504138805</v>
      </c>
      <c r="I1686" s="16">
        <f t="shared" si="323"/>
        <v>152.32273449247674</v>
      </c>
      <c r="J1686" s="13">
        <f t="shared" si="317"/>
        <v>90.708522179025408</v>
      </c>
      <c r="K1686" s="13">
        <f t="shared" si="318"/>
        <v>61.614212313451333</v>
      </c>
      <c r="L1686" s="13">
        <f t="shared" si="319"/>
        <v>50.843469165368766</v>
      </c>
      <c r="M1686" s="13">
        <f t="shared" si="324"/>
        <v>53.655969761930564</v>
      </c>
      <c r="N1686" s="13">
        <f t="shared" si="320"/>
        <v>33.266701252396949</v>
      </c>
      <c r="O1686" s="13">
        <f t="shared" si="321"/>
        <v>49.001219111008908</v>
      </c>
      <c r="Q1686">
        <v>24.194758672729179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11.776402454196189</v>
      </c>
      <c r="G1687" s="13">
        <f t="shared" si="315"/>
        <v>0</v>
      </c>
      <c r="H1687" s="13">
        <f t="shared" si="316"/>
        <v>11.776402454196189</v>
      </c>
      <c r="I1687" s="16">
        <f t="shared" si="323"/>
        <v>22.547145602278754</v>
      </c>
      <c r="J1687" s="13">
        <f t="shared" si="317"/>
        <v>21.914189358535754</v>
      </c>
      <c r="K1687" s="13">
        <f t="shared" si="318"/>
        <v>0.63295624374299919</v>
      </c>
      <c r="L1687" s="13">
        <f t="shared" si="319"/>
        <v>0</v>
      </c>
      <c r="M1687" s="13">
        <f t="shared" si="324"/>
        <v>20.389268509533615</v>
      </c>
      <c r="N1687" s="13">
        <f t="shared" si="320"/>
        <v>12.641346475910842</v>
      </c>
      <c r="O1687" s="13">
        <f t="shared" si="321"/>
        <v>12.641346475910842</v>
      </c>
      <c r="Q1687">
        <v>21.459246879008351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28.940463979021779</v>
      </c>
      <c r="G1688" s="13">
        <f t="shared" si="315"/>
        <v>0.18088297688404392</v>
      </c>
      <c r="H1688" s="13">
        <f t="shared" si="316"/>
        <v>28.759581002137736</v>
      </c>
      <c r="I1688" s="16">
        <f t="shared" si="323"/>
        <v>29.392537245880735</v>
      </c>
      <c r="J1688" s="13">
        <f t="shared" si="317"/>
        <v>26.954230444194994</v>
      </c>
      <c r="K1688" s="13">
        <f t="shared" si="318"/>
        <v>2.4383068016857408</v>
      </c>
      <c r="L1688" s="13">
        <f t="shared" si="319"/>
        <v>0</v>
      </c>
      <c r="M1688" s="13">
        <f t="shared" si="324"/>
        <v>7.747922033622773</v>
      </c>
      <c r="N1688" s="13">
        <f t="shared" si="320"/>
        <v>4.803711660846119</v>
      </c>
      <c r="O1688" s="13">
        <f t="shared" si="321"/>
        <v>4.9845946377301633</v>
      </c>
      <c r="Q1688">
        <v>16.92558523771795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19.719628522281941</v>
      </c>
      <c r="G1689" s="13">
        <f t="shared" si="315"/>
        <v>0</v>
      </c>
      <c r="H1689" s="13">
        <f t="shared" si="316"/>
        <v>19.719628522281941</v>
      </c>
      <c r="I1689" s="16">
        <f t="shared" si="323"/>
        <v>22.157935323967681</v>
      </c>
      <c r="J1689" s="13">
        <f t="shared" si="317"/>
        <v>20.405603755078602</v>
      </c>
      <c r="K1689" s="13">
        <f t="shared" si="318"/>
        <v>1.7523315688890797</v>
      </c>
      <c r="L1689" s="13">
        <f t="shared" si="319"/>
        <v>0</v>
      </c>
      <c r="M1689" s="13">
        <f t="shared" si="324"/>
        <v>2.944210372776654</v>
      </c>
      <c r="N1689" s="13">
        <f t="shared" si="320"/>
        <v>1.8254104311215256</v>
      </c>
      <c r="O1689" s="13">
        <f t="shared" si="321"/>
        <v>1.8254104311215256</v>
      </c>
      <c r="Q1689">
        <v>13.256959093548391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2025-03-05T07:22:36Z</dcterms:modified>
</cp:coreProperties>
</file>